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calcChain.xml><?xml version="1.0" encoding="utf-8"?>
<calcChain xmlns="http://schemas.openxmlformats.org/spreadsheetml/2006/main">
  <c r="M12" i="23" l="1"/>
  <c r="K12" i="23"/>
  <c r="K11" i="23" s="1"/>
  <c r="K10" i="23" s="1"/>
  <c r="M11" i="23"/>
  <c r="M10" i="23" s="1"/>
  <c r="I26" i="9"/>
  <c r="I11" i="9" s="1"/>
  <c r="G26" i="9"/>
  <c r="G11" i="9"/>
  <c r="L213" i="6"/>
  <c r="L11" i="6" s="1"/>
  <c r="J11" i="2"/>
  <c r="J10" i="2" s="1"/>
  <c r="D34" i="1"/>
  <c r="D19" i="1"/>
  <c r="D16" i="1"/>
  <c r="D11" i="1"/>
</calcChain>
</file>

<file path=xl/sharedStrings.xml><?xml version="1.0" encoding="utf-8"?>
<sst xmlns="http://schemas.openxmlformats.org/spreadsheetml/2006/main" count="10473" uniqueCount="2731">
  <si>
    <t>תאריך הדיווח: 27/09/2018</t>
  </si>
  <si>
    <t>החברה המדווחת: אקסלנס גמל והשתלמות בע"מ</t>
  </si>
  <si>
    <t>מספר מסלול/קרן/קופה: 964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</si>
  <si>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</si>
  <si>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</si>
  <si>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</si>
  <si>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</si>
  <si>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</si>
  <si>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</si>
  <si>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</si>
  <si>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</si>
  <si>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</si>
  <si>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</si>
  <si>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</si>
  <si>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</si>
  <si>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</si>
  <si>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</si>
  <si>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</si>
  <si>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</si>
  <si>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</si>
  <si>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</si>
  <si>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</si>
  <si>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</si>
  <si>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</si>
  <si>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</si>
  <si>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</si>
  <si>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</si>
  <si>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</si>
  <si>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</si>
  <si>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</si>
  <si>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</si>
  <si>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</si>
  <si>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</si>
  <si>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</si>
  <si>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</si>
  <si>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</si>
  <si>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</si>
  <si>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</si>
  <si>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</si>
  <si>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</si>
  <si>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</si>
  <si>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</si>
  <si>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</si>
  <si>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</si>
  <si>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</si>
  <si>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</si>
  <si>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</si>
  <si>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</si>
  <si>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</si>
  <si>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</si>
  <si>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</si>
  <si>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</si>
  <si>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</si>
  <si>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</si>
  <si>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</si>
  <si>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</si>
  <si>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</si>
  <si>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</si>
  <si>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</si>
  <si>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</si>
  <si>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</si>
  <si>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</si>
  <si>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</si>
  <si>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</si>
  <si>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</si>
  <si>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</si>
  <si>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</si>
  <si>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</si>
  <si>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</si>
  <si>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</si>
  <si>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</si>
  <si>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</si>
  <si>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</si>
  <si>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</si>
  <si>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</si>
  <si>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</si>
  <si>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</si>
  <si>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</si>
  <si>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</si>
  <si>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</si>
  <si>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</si>
  <si>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</si>
  <si>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</si>
  <si>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</si>
  <si>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</si>
  <si>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</si>
  <si>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</si>
  <si>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</si>
  <si>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</si>
  <si>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</si>
  <si>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</si>
  <si>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</si>
  <si>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</si>
  <si>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</si>
  <si>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</si>
  <si>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</si>
  <si>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</si>
  <si>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</si>
  <si>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</si>
  <si>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</si>
  <si>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</si>
  <si>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</si>
  <si>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</si>
  <si>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</si>
  <si>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עו"ש בלאומי ממיזוג (מזרחי)</t>
  </si>
  <si>
    <t>סה"כ יתרות מזומנים ועו"ש נקובים במט"ח</t>
  </si>
  <si>
    <t>JPMORGAN-ביטחונות CSA מטבע 19 (מזרחי)</t>
  </si>
  <si>
    <t>A1 IL</t>
  </si>
  <si>
    <t>מידרוג</t>
  </si>
  <si>
    <t>אירו (מזרחי)</t>
  </si>
  <si>
    <t>דולר אוסטרלי (מזרחי)</t>
  </si>
  <si>
    <t>דולר אמריקאי (מזרחי)</t>
  </si>
  <si>
    <t>דולר הונג קונג (מזרחי)</t>
  </si>
  <si>
    <t>דולר קנדי (מזרחי)</t>
  </si>
  <si>
    <t>זלוטי פולני (מזרחי)</t>
  </si>
  <si>
    <t>אחר</t>
  </si>
  <si>
    <t>חשבון דולר לאומי 2 (לאומי)</t>
  </si>
  <si>
    <t>חשבון יורו לאומי 2 (לאומי)</t>
  </si>
  <si>
    <t>יין יפני (מזרחי)</t>
  </si>
  <si>
    <t>כתר נורבגי (מזרחי)</t>
  </si>
  <si>
    <t>כתר שוודי (מזרחי)</t>
  </si>
  <si>
    <t>לו רומני (מזרחי)</t>
  </si>
  <si>
    <t>לירה טורקית (מזרחי)</t>
  </si>
  <si>
    <t>לירה שטרלינג (מזרחי)</t>
  </si>
  <si>
    <t>מזומן אירו (מזרחי)</t>
  </si>
  <si>
    <t>מזומן לירה שטרלינג (מזרחי)</t>
  </si>
  <si>
    <t>מעבר דולר תקבול תשלם (מזרחי)</t>
  </si>
  <si>
    <t>מקסיקו פזו (מזרחי)</t>
  </si>
  <si>
    <t>נע ביטחונות CSA במטבע 19 (מזרחי)</t>
  </si>
  <si>
    <t>פועלים -ביטחונות CSA דולר (מזרחי)</t>
  </si>
  <si>
    <t>פרנק שווצרי (מזרחי)</t>
  </si>
  <si>
    <t>רובל רוסי (מזרחי)</t>
  </si>
  <si>
    <t>ריאל ברזילאי (מזרחי)</t>
  </si>
  <si>
    <t>סה"כ פח"ק/פר"י</t>
  </si>
  <si>
    <t>פח"ק</t>
  </si>
  <si>
    <t>Moody's</t>
  </si>
  <si>
    <t>פח"ק 729 (מזרחי)</t>
  </si>
  <si>
    <t>פחק בלאומי (לאומי)</t>
  </si>
  <si>
    <t>סה"כ פק"מ לתקופה של עד שלושה חודשים</t>
  </si>
  <si>
    <t>פיקדון-מזרחי עסקים קטנים (מזרחי)</t>
  </si>
  <si>
    <t>AA+ IL</t>
  </si>
  <si>
    <t>פקדון מזרחי לא צמוד 0.6% 11.4.2019 שנתי (מזרחי)</t>
  </si>
  <si>
    <t>פקדון מזרחי לא צמוד 0.67% 5.7.2019 (מזרחי)</t>
  </si>
  <si>
    <t>פקדון פועלים לא צמוד - 0.35% שקלי 28.3.2 (הפועלים)</t>
  </si>
  <si>
    <t>פקדון פועלים לא צמוד - 0.38% שקלי 1.11.1 (הפועלים)</t>
  </si>
  <si>
    <t>פקדון פועלים לא צמוד - 0.6% שקלי 30.3.20 (הפועלים)</t>
  </si>
  <si>
    <t>פקדון פועלים לא צמוד - 18.2.2019 (הפועלים)</t>
  </si>
  <si>
    <t>סה"כ פקדון צמוד מדד עד שלושה חודשים</t>
  </si>
  <si>
    <t>פיקדון בנק הפועלים 2923 (הפועלים)</t>
  </si>
  <si>
    <t>פיקדון הבינלאומי 0.8% (הבינלאומי)</t>
  </si>
  <si>
    <t>פקדון ירושלים צמוד +0.325 עד 10.2.2019 (ירושלים)</t>
  </si>
  <si>
    <t>A+ IL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</si>
  <si>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</si>
  <si>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</si>
  <si>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</si>
  <si>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</si>
  <si>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</si>
  <si>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</si>
  <si>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</si>
  <si>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MONEY EUR HSBC</t>
  </si>
  <si>
    <t>HSBC EURO</t>
  </si>
  <si>
    <t>NR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</si>
  <si>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</si>
  <si>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</si>
  <si>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</si>
  <si>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</si>
  <si>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</si>
  <si>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</si>
  <si>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</si>
  <si>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</si>
  <si>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</si>
  <si>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</si>
  <si>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</si>
  <si>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</si>
  <si>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</si>
  <si>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</si>
  <si>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</si>
  <si>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</si>
  <si>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</si>
  <si>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</si>
  <si>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</si>
  <si>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</si>
  <si>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</si>
  <si>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</si>
  <si>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</si>
  <si>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</si>
  <si>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</si>
  <si>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</si>
  <si>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</si>
  <si>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</si>
  <si>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</si>
  <si>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</si>
  <si>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</si>
  <si>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 319</t>
  </si>
  <si>
    <t>מ.ק.מ.  819</t>
  </si>
  <si>
    <t>מק"מ 1018</t>
  </si>
  <si>
    <t>מק"מ 1118</t>
  </si>
  <si>
    <t>מק"מ 119</t>
  </si>
  <si>
    <t>מק"מ 1218</t>
  </si>
  <si>
    <t>מק"מ 219</t>
  </si>
  <si>
    <t>מק"מ 419</t>
  </si>
  <si>
    <t>מק"מ 529</t>
  </si>
  <si>
    <t>מק"מ 719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</si>
  <si>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</si>
  <si>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</si>
  <si>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</si>
  <si>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</si>
  <si>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</si>
  <si>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</si>
  <si>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</si>
  <si>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</si>
  <si>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</si>
  <si>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</si>
  <si>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</si>
  <si>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</si>
  <si>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</si>
  <si>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</si>
  <si>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</si>
  <si>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</si>
  <si>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</si>
  <si>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</si>
  <si>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</si>
  <si>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</si>
  <si>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</si>
  <si>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</si>
  <si>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ISRAEL 3.25 01/</t>
  </si>
  <si>
    <t>US46513YJH27</t>
  </si>
  <si>
    <t>A1</t>
  </si>
  <si>
    <t>סה"כ אג"ח שהנפיקו ממשלות זרות בחו"ל</t>
  </si>
  <si>
    <t>EIB 0 08/21</t>
  </si>
  <si>
    <t>XS1097534751</t>
  </si>
  <si>
    <t>Aaa</t>
  </si>
  <si>
    <t>EIB 7.625 01/12/22</t>
  </si>
  <si>
    <t>XS1747661772</t>
  </si>
  <si>
    <t>MBONO 5 3/4 03/05/26</t>
  </si>
  <si>
    <t>MX0MGO0000Y4</t>
  </si>
  <si>
    <t>BBB+</t>
  </si>
  <si>
    <t>MBONO 6 1/2 06/09/22</t>
  </si>
  <si>
    <t>MX0MGO0000Q0</t>
  </si>
  <si>
    <t>BRAZIL 6 04/07/26</t>
  </si>
  <si>
    <t>US105756BX78</t>
  </si>
  <si>
    <t>BB-</t>
  </si>
  <si>
    <t>S&amp;P</t>
  </si>
  <si>
    <t>BRAZIL 4.625 1/13/28</t>
  </si>
  <si>
    <t>US105756BZ27</t>
  </si>
  <si>
    <t>FWB</t>
  </si>
  <si>
    <t>IFC 6.3 11/25/2024</t>
  </si>
  <si>
    <t>US45950VEM46</t>
  </si>
  <si>
    <t>LSE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</si>
  <si>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</si>
  <si>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</si>
  <si>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</si>
  <si>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</si>
  <si>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</si>
  <si>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</si>
  <si>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</si>
  <si>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</si>
  <si>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</si>
  <si>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</si>
  <si>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</si>
  <si>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</si>
  <si>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</si>
  <si>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</si>
  <si>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</si>
  <si>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</si>
  <si>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</si>
  <si>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</si>
  <si>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לאומי אגח 179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</si>
  <si>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</si>
  <si>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</si>
  <si>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</si>
  <si>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</si>
  <si>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</si>
  <si>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</si>
  <si>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</si>
  <si>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</si>
  <si>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</si>
  <si>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</si>
  <si>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</si>
  <si>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</si>
  <si>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בינלאומי הנפקות אג9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</si>
  <si>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</si>
  <si>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</si>
  <si>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</si>
  <si>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</si>
  <si>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</si>
  <si>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</si>
  <si>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</si>
  <si>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פועלים הנ הת טו</t>
  </si>
  <si>
    <t>פועלים הנפ הת10</t>
  </si>
  <si>
    <t>פועלים הנפ יד</t>
  </si>
  <si>
    <t>אמות אג"ח ב'</t>
  </si>
  <si>
    <t>AA IL</t>
  </si>
  <si>
    <t>אמות אג"ח ג</t>
  </si>
  <si>
    <t>אמות אג1</t>
  </si>
  <si>
    <t>אמות אג4</t>
  </si>
  <si>
    <t>ארפורט אג4</t>
  </si>
  <si>
    <t>ארפורט אג5</t>
  </si>
  <si>
    <t>בזק אגח6</t>
  </si>
  <si>
    <t>תקשורת ומדיה</t>
  </si>
  <si>
    <t>ביג אגח יא</t>
  </si>
  <si>
    <t>בינל הנפ התח כ</t>
  </si>
  <si>
    <t>בינלאומי הנפקות הת21</t>
  </si>
  <si>
    <t>גב ים ו</t>
  </si>
  <si>
    <t>דיסקונט מנפיקים הת2</t>
  </si>
  <si>
    <t>דיסקונט מנפיקים הת4</t>
  </si>
  <si>
    <t>דסקט.ק10 כת. הת. נד</t>
  </si>
  <si>
    <t>דקסיה הנפקות ז'</t>
  </si>
  <si>
    <t>דקסיה ישראל הנפקות י'</t>
  </si>
  <si>
    <t>הראל הנפקות אג1</t>
  </si>
  <si>
    <t>ביטוח</t>
  </si>
  <si>
    <t>וילאר אג6</t>
  </si>
  <si>
    <t>חשמל אג27</t>
  </si>
  <si>
    <t>אנרגיה</t>
  </si>
  <si>
    <t>Aa2 IL</t>
  </si>
  <si>
    <t>חשמל אג29</t>
  </si>
  <si>
    <t>כללביט אג1</t>
  </si>
  <si>
    <t>לאומי התח נד 401</t>
  </si>
  <si>
    <t>לאומי שה נד 300</t>
  </si>
  <si>
    <t>לאומי שהנד 200</t>
  </si>
  <si>
    <t>מליסרון  אגח16</t>
  </si>
  <si>
    <t>מליסרון אג"ח ח</t>
  </si>
  <si>
    <t>מליסרון אג"ח י'</t>
  </si>
  <si>
    <t>מליסרון אג"ח יד'</t>
  </si>
  <si>
    <t>מליסרון אג5</t>
  </si>
  <si>
    <t>נתיבי גז אג4</t>
  </si>
  <si>
    <t>שרותים</t>
  </si>
  <si>
    <t>פועלים שה נד1 רובד2</t>
  </si>
  <si>
    <t>ריט 1     אגח ה (*) (*)</t>
  </si>
  <si>
    <t>ריט אג4 (*) (*)</t>
  </si>
  <si>
    <t>ריט1 אג6 (*) (*)</t>
  </si>
  <si>
    <t>שופרסל ו'</t>
  </si>
  <si>
    <t>מסחר</t>
  </si>
  <si>
    <t>אגוד הנפקות אג"ח ט</t>
  </si>
  <si>
    <t>Aa3 IL</t>
  </si>
  <si>
    <t>אדמה אג 2</t>
  </si>
  <si>
    <t>כימיה גומי ופלסטיק</t>
  </si>
  <si>
    <t>AA- IL</t>
  </si>
  <si>
    <t>אלוני חץ אג"ח ח'</t>
  </si>
  <si>
    <t>אלוני חץ אג6</t>
  </si>
  <si>
    <t>ביג אג ד</t>
  </si>
  <si>
    <t>ביג אגח ז'</t>
  </si>
  <si>
    <t>ביג אגח ח'</t>
  </si>
  <si>
    <t>ביג ג 4.85</t>
  </si>
  <si>
    <t>בראק אן וי א</t>
  </si>
  <si>
    <t>גזית גלוב אג11</t>
  </si>
  <si>
    <t>גזית גלוב אג4</t>
  </si>
  <si>
    <t>גזית גלוב אגח י"ב</t>
  </si>
  <si>
    <t>גזית גלוב י</t>
  </si>
  <si>
    <t>גזית גלוב יג</t>
  </si>
  <si>
    <t>דסקונט מנ שה נד 1</t>
  </si>
  <si>
    <t>דקסיה ישראל הנפקות ה</t>
  </si>
  <si>
    <t>הראל הנפקות אג10</t>
  </si>
  <si>
    <t>הראל הנפקות אג4</t>
  </si>
  <si>
    <t>הראל הנפקות אג5</t>
  </si>
  <si>
    <t>הראל הנפקות אג6</t>
  </si>
  <si>
    <t>הראל הנפקות אג8</t>
  </si>
  <si>
    <t>ישרס אג"ח ט"ו</t>
  </si>
  <si>
    <t>ישרס אג"ח י"ג</t>
  </si>
  <si>
    <t>כללביט אג7</t>
  </si>
  <si>
    <t>כללביט אגח ג</t>
  </si>
  <si>
    <t>מבני תעשיה אג18</t>
  </si>
  <si>
    <t>מבני תעשיה יט'</t>
  </si>
  <si>
    <t>מליסרון  אגח יג</t>
  </si>
  <si>
    <t>מליסרון אג"ח יא'</t>
  </si>
  <si>
    <t>מליסרון אג17</t>
  </si>
  <si>
    <t>מליסרון אג6</t>
  </si>
  <si>
    <t>מנורה א</t>
  </si>
  <si>
    <t>מנורה החז אגח א'</t>
  </si>
  <si>
    <t>סלע נדלן אג1</t>
  </si>
  <si>
    <t>סלע נדלן אג3</t>
  </si>
  <si>
    <t>סלע נדלן אגח ב</t>
  </si>
  <si>
    <t>פועלים הנ הת יט</t>
  </si>
  <si>
    <t>פועלים הנ הת18</t>
  </si>
  <si>
    <t>פז נפט אג6</t>
  </si>
  <si>
    <t>שלמה החזקות אג16</t>
  </si>
  <si>
    <t>אגוד הנפקות הת י"ט</t>
  </si>
  <si>
    <t>אלקטרה  4.7  אגח ג</t>
  </si>
  <si>
    <t>השקעה ואחזקות</t>
  </si>
  <si>
    <t>אשטרום נכ אג 11</t>
  </si>
  <si>
    <t>דרבן.ק4</t>
  </si>
  <si>
    <t>ירושלים הנ אגח יג</t>
  </si>
  <si>
    <t>ירושלים הנפקות אג ט'</t>
  </si>
  <si>
    <t>מבני תעש אג8</t>
  </si>
  <si>
    <t>מבני תעשיה אג17</t>
  </si>
  <si>
    <t>מזרחי טפ שה1</t>
  </si>
  <si>
    <t>נכסים ובנין אג6</t>
  </si>
  <si>
    <t>סלקום אג"ח 6</t>
  </si>
  <si>
    <t>סלקום אג8</t>
  </si>
  <si>
    <t>פרטנר אג3</t>
  </si>
  <si>
    <t>פתאל החזקות אג1</t>
  </si>
  <si>
    <t>מלונאות ותיירות</t>
  </si>
  <si>
    <t>רבוע נדלן אג ג</t>
  </si>
  <si>
    <t>רבוע נדלן אג4</t>
  </si>
  <si>
    <t>אגוד הנ שה נד 1</t>
  </si>
  <si>
    <t>A2 IL</t>
  </si>
  <si>
    <t>אזורים 9</t>
  </si>
  <si>
    <t>אלרוב נדלן אגח ב</t>
  </si>
  <si>
    <t>אפריקה מגורים אג2</t>
  </si>
  <si>
    <t>אשדר אג3</t>
  </si>
  <si>
    <t>A IL</t>
  </si>
  <si>
    <t>אשדר.ק1</t>
  </si>
  <si>
    <t>אשטרום נכסים אג10</t>
  </si>
  <si>
    <t>אשטרום נכסים אג7</t>
  </si>
  <si>
    <t>אשנכ.ק8</t>
  </si>
  <si>
    <t>גירון אגח6</t>
  </si>
  <si>
    <t>דיסקונט שטר הון</t>
  </si>
  <si>
    <t>הכשרת הישוב אג21</t>
  </si>
  <si>
    <t>ויתניה אג5</t>
  </si>
  <si>
    <t>חברה לישראל 7</t>
  </si>
  <si>
    <t>ישפרו אג2</t>
  </si>
  <si>
    <t>כלכלית ים אגחטו</t>
  </si>
  <si>
    <t>כלכלית ירושלים אג12</t>
  </si>
  <si>
    <t>כלכלית ירושלים יד'</t>
  </si>
  <si>
    <t>מגה אור אגח ו</t>
  </si>
  <si>
    <t>מגה אור ד</t>
  </si>
  <si>
    <t>נכסים ובנין אג4</t>
  </si>
  <si>
    <t>שיכון ובינוי אג5</t>
  </si>
  <si>
    <t>שיכון ובינוי אג6</t>
  </si>
  <si>
    <t>שיכון ובינוי אג8</t>
  </si>
  <si>
    <t>שיכון ובינוי אגח 8 - הפחתה</t>
  </si>
  <si>
    <t>אגוד הנפקות הת כ'</t>
  </si>
  <si>
    <t>A3 IL</t>
  </si>
  <si>
    <t>אדגר אג"ח ז</t>
  </si>
  <si>
    <t>אדגר אג"ח ח</t>
  </si>
  <si>
    <t>אלבר אג"ח י"ג</t>
  </si>
  <si>
    <t>אפריקה ישראל נכסים ז</t>
  </si>
  <si>
    <t>אפריקה נכס אגח ח'</t>
  </si>
  <si>
    <t>אפריקה נכסים אגח ה'</t>
  </si>
  <si>
    <t>אפריקה נכסים אגח ו'</t>
  </si>
  <si>
    <t>בזן       אגח ז</t>
  </si>
  <si>
    <t>A- IL</t>
  </si>
  <si>
    <t>בזן אג"ח א'</t>
  </si>
  <si>
    <t>דה לסר אג2</t>
  </si>
  <si>
    <t>דה לסר גרופ אגח ד</t>
  </si>
  <si>
    <t>הכשר ישוב אג 16</t>
  </si>
  <si>
    <t>הכשרת ישוב אג17</t>
  </si>
  <si>
    <t>ירושלים הנפקות נד 10</t>
  </si>
  <si>
    <t>דיסקונט השקעות אג8</t>
  </si>
  <si>
    <t>BBB+ IL</t>
  </si>
  <si>
    <t>דיסקונט השקעות ו</t>
  </si>
  <si>
    <t>ירושלים הנ נד12</t>
  </si>
  <si>
    <t>ירושלים הנפ נד 11</t>
  </si>
  <si>
    <t>מישורים אגח ג'</t>
  </si>
  <si>
    <t>אלקטרה נדלן אג4</t>
  </si>
  <si>
    <t>BBB IL</t>
  </si>
  <si>
    <t>דורי קבוצה סד' ו</t>
  </si>
  <si>
    <t>Baa2 IL</t>
  </si>
  <si>
    <t>אידיבי ט</t>
  </si>
  <si>
    <t>BBB- IL</t>
  </si>
  <si>
    <t>אינטרנט זהבאגחד</t>
  </si>
  <si>
    <t>Baa3 IL</t>
  </si>
  <si>
    <t>קרדן אן.וי אג1</t>
  </si>
  <si>
    <t>NV1239114</t>
  </si>
  <si>
    <t>D IL</t>
  </si>
  <si>
    <t>קרדן אןוי אגח ב</t>
  </si>
  <si>
    <t>אינטר גרין אג1</t>
  </si>
  <si>
    <t>NR IL</t>
  </si>
  <si>
    <t>אלביט הדמיה אג9</t>
  </si>
  <si>
    <t>אלעזרא ב</t>
  </si>
  <si>
    <t>אפריקה אגח כז</t>
  </si>
  <si>
    <t>אפריקה השקעות 28</t>
  </si>
  <si>
    <t>אפרק.ק26</t>
  </si>
  <si>
    <t>גירון אגח ו - הפחתה</t>
  </si>
  <si>
    <t>הכשרת הישוב אגח 22 - הפחתה</t>
  </si>
  <si>
    <t>חלל תקשורת אג"ח ח'</t>
  </si>
  <si>
    <t>מגוריט אג"ח א'</t>
  </si>
  <si>
    <t>פטרוכימים ב</t>
  </si>
  <si>
    <t>פלאזה סנטר אג"ח ב'</t>
  </si>
  <si>
    <t>פלאזה סנטר אג1</t>
  </si>
  <si>
    <t>צור אג10</t>
  </si>
  <si>
    <t>תנופורט אג1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</si>
  <si>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</si>
  <si>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</si>
  <si>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</si>
  <si>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</si>
  <si>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</si>
  <si>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עמידר אג1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</si>
  <si>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</si>
  <si>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</si>
  <si>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</si>
  <si>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</si>
  <si>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</si>
  <si>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</si>
  <si>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</si>
  <si>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</si>
  <si>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</si>
  <si>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אמות      אגח ה</t>
  </si>
  <si>
    <t>בזק אגח 7</t>
  </si>
  <si>
    <t>בזק אגח 9  -  עתידי</t>
  </si>
  <si>
    <t>בלל שה נד 201</t>
  </si>
  <si>
    <t>גב ים     אגח ח</t>
  </si>
  <si>
    <t>דה זראסאי אג4</t>
  </si>
  <si>
    <t>דיסקונט אגח י"א כת.הת.נד</t>
  </si>
  <si>
    <t>דיסקונט מנפיקים הת5</t>
  </si>
  <si>
    <t>דקסיה ישראל הנפקות יא'</t>
  </si>
  <si>
    <t>התחייבות עמלה בזק אגח 9</t>
  </si>
  <si>
    <t>וילאר אג7</t>
  </si>
  <si>
    <t>חשמל אג28</t>
  </si>
  <si>
    <t>חשמל אגח 26</t>
  </si>
  <si>
    <t>כיל       אגח ה</t>
  </si>
  <si>
    <t>לאומי שה נד 301</t>
  </si>
  <si>
    <t>מגדל הון אגח ד</t>
  </si>
  <si>
    <t>שופרסל ה'</t>
  </si>
  <si>
    <t>שטראוס אג5</t>
  </si>
  <si>
    <t>מזון</t>
  </si>
  <si>
    <t>שטרס.ק4</t>
  </si>
  <si>
    <t>תעשיה אווירית ג'</t>
  </si>
  <si>
    <t>תעשיה אוירית אג4</t>
  </si>
  <si>
    <t>אגוד הנפקות אג"ח ח</t>
  </si>
  <si>
    <t>אגוד הנפקות אג7</t>
  </si>
  <si>
    <t>אלוני חץ אג9</t>
  </si>
  <si>
    <t>אלוני חץ אגח י</t>
  </si>
  <si>
    <t>דה זראסאי אגח ג</t>
  </si>
  <si>
    <t>הראל הנפ אגח יא</t>
  </si>
  <si>
    <t>הראל הנפ אגח יב</t>
  </si>
  <si>
    <t>הראל הנפ אגח יד</t>
  </si>
  <si>
    <t>הראל הנפקות אג יג</t>
  </si>
  <si>
    <t>ישרס אג"ח י"א</t>
  </si>
  <si>
    <t>ישרס אג"ח י"ד</t>
  </si>
  <si>
    <t>כללביט    אגח ח</t>
  </si>
  <si>
    <t>כללביט אגח י</t>
  </si>
  <si>
    <t>מגדל ביט ג'</t>
  </si>
  <si>
    <t>מגדל הון  אגח ו</t>
  </si>
  <si>
    <t>מגדל הון אגח ה</t>
  </si>
  <si>
    <t>מליסרון אגח טו</t>
  </si>
  <si>
    <t>מנורה החז אגח ג'</t>
  </si>
  <si>
    <t>מנורה כת הת נד ד'</t>
  </si>
  <si>
    <t>סאמיט     אגח ז</t>
  </si>
  <si>
    <t>סאמיט אג10</t>
  </si>
  <si>
    <t>סאמיט אג8</t>
  </si>
  <si>
    <t>פז נפט אג3</t>
  </si>
  <si>
    <t>פז נפט אג4</t>
  </si>
  <si>
    <t>פז נפט אג5</t>
  </si>
  <si>
    <t>קיי.בי.אס אגח א</t>
  </si>
  <si>
    <t>שלמה החזקות אג17</t>
  </si>
  <si>
    <t>אגוד הנפקות הת18</t>
  </si>
  <si>
    <t>אלקטרה אגח ד'</t>
  </si>
  <si>
    <t>דלתא      אגח ב</t>
  </si>
  <si>
    <t>אופנה והלבשה</t>
  </si>
  <si>
    <t>דלתא אג"ח א</t>
  </si>
  <si>
    <t>דלתא אג"ח ה</t>
  </si>
  <si>
    <t>דמרי אג"ח ד'</t>
  </si>
  <si>
    <t>דמרי אגח ה</t>
  </si>
  <si>
    <t>דמרי אגח ו</t>
  </si>
  <si>
    <t>דמרי אגח ז'</t>
  </si>
  <si>
    <t>הוט אג2</t>
  </si>
  <si>
    <t>התחייבות עתידית של פרטנר ו</t>
  </si>
  <si>
    <t>ישרוטל אג"ח א</t>
  </si>
  <si>
    <t>לוינשטין הנדסה אגח ג'</t>
  </si>
  <si>
    <t>לוינשטין נכסים אג1</t>
  </si>
  <si>
    <t>לייטסטון אג1</t>
  </si>
  <si>
    <t>מבני תעשיה אג15</t>
  </si>
  <si>
    <t>מבני תעשיה אג16</t>
  </si>
  <si>
    <t>מגה אור אג5</t>
  </si>
  <si>
    <t>מויניאן אג"ח א</t>
  </si>
  <si>
    <t>מיניאן לימיטד אגח ב</t>
  </si>
  <si>
    <t>ממן אג"ח ב</t>
  </si>
  <si>
    <t>מנורה הון התח ה</t>
  </si>
  <si>
    <t>נורסטאר אג8</t>
  </si>
  <si>
    <t>נייר חדרה ס'6</t>
  </si>
  <si>
    <t>עץ נייר ודפוס</t>
  </si>
  <si>
    <t>נכסים ובנין אג7</t>
  </si>
  <si>
    <t>נכסים ובנין אג9</t>
  </si>
  <si>
    <t>סטרוברי אגח א</t>
  </si>
  <si>
    <t>סטרוברי אגח א - חסום 8.18</t>
  </si>
  <si>
    <t>סלקום אג"ח יב</t>
  </si>
  <si>
    <t>סלקום אג11</t>
  </si>
  <si>
    <t>סלקום אג9</t>
  </si>
  <si>
    <t>סלקום אגח יא - הפחתה</t>
  </si>
  <si>
    <t>ספנסר אג"ח ג</t>
  </si>
  <si>
    <t>פורמולה אג"ח א</t>
  </si>
  <si>
    <t>שירותי מידע</t>
  </si>
  <si>
    <t>פרטנר 2</t>
  </si>
  <si>
    <t>פרטנר אג4</t>
  </si>
  <si>
    <t>פרטנר אגח ו'</t>
  </si>
  <si>
    <t>פתאל ארופה אג"ח ב' חסומה 05.18</t>
  </si>
  <si>
    <t>קורנסטון אגח א</t>
  </si>
  <si>
    <t>רילייטד   אגח א</t>
  </si>
  <si>
    <t>שלמה החזקות אג15</t>
  </si>
  <si>
    <t>שפיר הנדסה אגח א</t>
  </si>
  <si>
    <t>מתכת ומוצרי בניה</t>
  </si>
  <si>
    <t>אול יר אגח ה - הפחתה</t>
  </si>
  <si>
    <t>אול-יר    אגח ה</t>
  </si>
  <si>
    <t>אול-יר אג4</t>
  </si>
  <si>
    <t>אול-יר אגח ב</t>
  </si>
  <si>
    <t>אול-יר אגח ג</t>
  </si>
  <si>
    <t>אזורים   אגח 12</t>
  </si>
  <si>
    <t>אזורים 10</t>
  </si>
  <si>
    <t>אזורים אג11</t>
  </si>
  <si>
    <t>אפריקה מגורים אג3</t>
  </si>
  <si>
    <t>אשדר אג4</t>
  </si>
  <si>
    <t>אשטרום נכסים אג9</t>
  </si>
  <si>
    <t>אשטרום קב אגח ג</t>
  </si>
  <si>
    <t>אשטרום קבוצה סד' ב'</t>
  </si>
  <si>
    <t>בי קומיוניק אג2</t>
  </si>
  <si>
    <t>בי קומיוניק אג3</t>
  </si>
  <si>
    <t>גירון פיתוח ה</t>
  </si>
  <si>
    <t>חברה לישראל 10</t>
  </si>
  <si>
    <t>כלכלית ירושלים אג13</t>
  </si>
  <si>
    <t>כנפיים אג7</t>
  </si>
  <si>
    <t>מנרב אגח א</t>
  </si>
  <si>
    <t>נאוי      אגח ב</t>
  </si>
  <si>
    <t>שירותים פיננסיים</t>
  </si>
  <si>
    <t>סטרווד ווסט אג1</t>
  </si>
  <si>
    <t>ספנסר אג"ח א</t>
  </si>
  <si>
    <t>ספנסר אג"ח ב</t>
  </si>
  <si>
    <t>קופרליין אגח א</t>
  </si>
  <si>
    <t>קופרליין אגח ב</t>
  </si>
  <si>
    <t>שיכון ובינוי אג7</t>
  </si>
  <si>
    <t>אוריין    אגח ב</t>
  </si>
  <si>
    <t>אלבר אג"ח י"ד</t>
  </si>
  <si>
    <t>אלבר אגח טו</t>
  </si>
  <si>
    <t>אלטיטיוד אג1</t>
  </si>
  <si>
    <t>אלעד קנדה אג"ח א</t>
  </si>
  <si>
    <t>אמ.די.גי אג3</t>
  </si>
  <si>
    <t>אמ.די.גי אגח ב</t>
  </si>
  <si>
    <t>אנקור פרופרטיס אגח א</t>
  </si>
  <si>
    <t>אקסטל לימיטד אג"ח א</t>
  </si>
  <si>
    <t>בזן אג"ח ד'</t>
  </si>
  <si>
    <t>גיאףאי אג1</t>
  </si>
  <si>
    <t>דה לסר גרופ אגח ה'</t>
  </si>
  <si>
    <t>דור אלון אג5</t>
  </si>
  <si>
    <t>דלשה קפיטל אג2</t>
  </si>
  <si>
    <t>דלשה קפיטל אג3</t>
  </si>
  <si>
    <t>הכשרת הישוב אג19</t>
  </si>
  <si>
    <t>הכשרת ישוב אג18</t>
  </si>
  <si>
    <t>צוזן נכס אגח א</t>
  </si>
  <si>
    <t>קליין אג2</t>
  </si>
  <si>
    <t>קרדן נדלן אגח ב</t>
  </si>
  <si>
    <t>שלמה נדלן אג3</t>
  </si>
  <si>
    <t>אאורה אג"ח יב</t>
  </si>
  <si>
    <t>אלדן תחבורה אג"ח א</t>
  </si>
  <si>
    <t>Baa1 IL</t>
  </si>
  <si>
    <t>אלדן תחבורה אג"ח ב</t>
  </si>
  <si>
    <t>אלומיי אג"ח א</t>
  </si>
  <si>
    <t>קלינטק</t>
  </si>
  <si>
    <t>אלון רבוע כחול אג4</t>
  </si>
  <si>
    <t>דיסק השק  אגח י</t>
  </si>
  <si>
    <t>ווסיג'י   אגח א</t>
  </si>
  <si>
    <t>חגג אג8</t>
  </si>
  <si>
    <t>נובל      אגח א</t>
  </si>
  <si>
    <t>סאותרן אג1</t>
  </si>
  <si>
    <t>סאותרן אג2</t>
  </si>
  <si>
    <t>סאותרן אגח ב - הפחתה</t>
  </si>
  <si>
    <t>סקייליין אגח א</t>
  </si>
  <si>
    <t>צמח המרמן אג3</t>
  </si>
  <si>
    <t>צמח המרמן אג4</t>
  </si>
  <si>
    <t>צמח המרמן אג5</t>
  </si>
  <si>
    <t>אנקור אג2</t>
  </si>
  <si>
    <t>הכש הישוב ביטוח הת 3</t>
  </si>
  <si>
    <t>ווסיגי אג2</t>
  </si>
  <si>
    <t>יואייאראס אג"ח א</t>
  </si>
  <si>
    <t>יואייארסי אג2</t>
  </si>
  <si>
    <t>פלסטו שק אג2</t>
  </si>
  <si>
    <t>פלסטו שק אג4</t>
  </si>
  <si>
    <t>אידיבי י</t>
  </si>
  <si>
    <t>איאסאראר אג18</t>
  </si>
  <si>
    <t>אידיבי פתוח אג13</t>
  </si>
  <si>
    <t>אידיבי פתוח אגח יד</t>
  </si>
  <si>
    <t>אלביט מדקל אג ג</t>
  </si>
  <si>
    <t>השקעות במדעי החיים</t>
  </si>
  <si>
    <t>אלעזרא אג4</t>
  </si>
  <si>
    <t>אמ אר אר אגח א</t>
  </si>
  <si>
    <t>אמ.אר.פי אג3</t>
  </si>
  <si>
    <t>אנגל משאבים אג8</t>
  </si>
  <si>
    <t>אנלייט אנרגיה אג2</t>
  </si>
  <si>
    <t>אנלייט אנרגיה אג5</t>
  </si>
  <si>
    <t>המשביר 365 אג4</t>
  </si>
  <si>
    <t>חלל תקש   אגח ט</t>
  </si>
  <si>
    <t>חנן מור אג5</t>
  </si>
  <si>
    <t>חנן מור אג7</t>
  </si>
  <si>
    <t>מירלנד    אגח ז</t>
  </si>
  <si>
    <t>HE153010</t>
  </si>
  <si>
    <t>נאויטס פט אגח א</t>
  </si>
  <si>
    <t>חיפושי נפט וגז</t>
  </si>
  <si>
    <t>פטרוכימים ג</t>
  </si>
  <si>
    <t>צור אג9</t>
  </si>
  <si>
    <t>רציו מימון אגח ב'</t>
  </si>
  <si>
    <t>סה"כ אגרות חוב קונצרניות צמודות למט"ח</t>
  </si>
  <si>
    <t>ישראמקו   אגח א</t>
  </si>
  <si>
    <t>דלק תמלוגים אגח א</t>
  </si>
  <si>
    <t>פננטפארק אגח א</t>
  </si>
  <si>
    <t>דלק קידוחים אגח א' (*) (*)</t>
  </si>
  <si>
    <t>תמר פטרו  אגח ב</t>
  </si>
  <si>
    <t>תמר פטרוליום אג"ח א</t>
  </si>
  <si>
    <t>חברה לישראל 11</t>
  </si>
  <si>
    <t>מדלי ק1</t>
  </si>
  <si>
    <t>בזן אג"ח ו'</t>
  </si>
  <si>
    <t>בזן אג9</t>
  </si>
  <si>
    <t>נאויטס מימון אגח א</t>
  </si>
  <si>
    <t>נאויטס מימון אגח ב</t>
  </si>
  <si>
    <t>חלל תקש אגח ט"ז</t>
  </si>
  <si>
    <t>חלל תקש אגח י"ז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</si>
  <si>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</si>
  <si>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</si>
  <si>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</si>
  <si>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</si>
  <si>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5.0 12/23 (*) (*)</t>
  </si>
  <si>
    <t>IL0011321747</t>
  </si>
  <si>
    <t>בלומברג</t>
  </si>
  <si>
    <t>Energy</t>
  </si>
  <si>
    <t>BBB-</t>
  </si>
  <si>
    <t>DEVTA 4.4 12/20 (*) (*)</t>
  </si>
  <si>
    <t>IL0011321663</t>
  </si>
  <si>
    <t>ISRAEL CHEMICAL</t>
  </si>
  <si>
    <t>IL0028103310</t>
  </si>
  <si>
    <t>Materials</t>
  </si>
  <si>
    <t>TEVA 4.5 03/01/</t>
  </si>
  <si>
    <t>XS1813724603</t>
  </si>
  <si>
    <t>Pharmaceuticals &amp; Biotechnology</t>
  </si>
  <si>
    <t>BB</t>
  </si>
  <si>
    <t>TEVA 6.75% 01/0</t>
  </si>
  <si>
    <t>US88167AAK79</t>
  </si>
  <si>
    <t>TEVA PHARMACEUT</t>
  </si>
  <si>
    <t>US88167AAE10</t>
  </si>
  <si>
    <t>NYSE</t>
  </si>
  <si>
    <t>WEWORK  7.875 1</t>
  </si>
  <si>
    <t>US96208LAA98</t>
  </si>
  <si>
    <t>Real Estate</t>
  </si>
  <si>
    <t>B+</t>
  </si>
  <si>
    <t>RABOBK 4.625  29/12/2166</t>
  </si>
  <si>
    <t>XS1877860533</t>
  </si>
  <si>
    <t>Diversified Financials</t>
  </si>
  <si>
    <t>סה"כ אגרות חוב קונצרניות חברות זרות בחו"ל</t>
  </si>
  <si>
    <t>NICE 1.25 15/01/2024</t>
  </si>
  <si>
    <t>US65366HAB96</t>
  </si>
  <si>
    <t>Technology Hardware &amp; Equipment</t>
  </si>
  <si>
    <t>פנימי</t>
  </si>
  <si>
    <t>ALVGR 5.5 11/49</t>
  </si>
  <si>
    <t>XS0857872500</t>
  </si>
  <si>
    <t>Insurance</t>
  </si>
  <si>
    <t>A2</t>
  </si>
  <si>
    <t>AGSBB 6.7 03/49</t>
  </si>
  <si>
    <t>BE6251340780</t>
  </si>
  <si>
    <t>MS 11 1/2 10/22/20</t>
  </si>
  <si>
    <t>US61747WAA71</t>
  </si>
  <si>
    <t>SCOR 5.25 PERP</t>
  </si>
  <si>
    <t>FR0013322823</t>
  </si>
  <si>
    <t>Baa1</t>
  </si>
  <si>
    <t>AXASA 5 1/2 07/29/49</t>
  </si>
  <si>
    <t>XS0876682666</t>
  </si>
  <si>
    <t>BBB</t>
  </si>
  <si>
    <t>NWIDE 4 09/14/26</t>
  </si>
  <si>
    <t>US63859XAD93</t>
  </si>
  <si>
    <t>Banks</t>
  </si>
  <si>
    <t>SRENVX 5.625 08/15/52</t>
  </si>
  <si>
    <t>XS1423777215</t>
  </si>
  <si>
    <t>ISE</t>
  </si>
  <si>
    <t>ALATPF 3.75 12/29/49</t>
  </si>
  <si>
    <t>XS1508392625</t>
  </si>
  <si>
    <t>ALATPF 5.25 12/</t>
  </si>
  <si>
    <t>XS1634523754</t>
  </si>
  <si>
    <t>ALFAA 5 1/4 03/25/24</t>
  </si>
  <si>
    <t>USP0156PAB50</t>
  </si>
  <si>
    <t>Capital Goods</t>
  </si>
  <si>
    <t>BRASKM 4.5 01/10/28</t>
  </si>
  <si>
    <t>USN15516AB83</t>
  </si>
  <si>
    <t>SGX</t>
  </si>
  <si>
    <t>C 4.6 03/09/202</t>
  </si>
  <si>
    <t>US172967KJ96</t>
  </si>
  <si>
    <t>Baa3</t>
  </si>
  <si>
    <t>CENSUD 4 7/8 01/20/23</t>
  </si>
  <si>
    <t>USP2205JAH34</t>
  </si>
  <si>
    <t>Food &amp; Staples Retailing</t>
  </si>
  <si>
    <t>CNALN 5 1/4 04/10/75</t>
  </si>
  <si>
    <t>XS1216019585</t>
  </si>
  <si>
    <t>Utilities</t>
  </si>
  <si>
    <t>CREDIT AGRICOLE</t>
  </si>
  <si>
    <t>FR0012444750</t>
  </si>
  <si>
    <t>DELL 6.02 6/26</t>
  </si>
  <si>
    <t>USU2526DAD13</t>
  </si>
  <si>
    <t>ECOPET 5.375 06/26/26</t>
  </si>
  <si>
    <t>US279158AL39</t>
  </si>
  <si>
    <t>GRAND CITI 2.5</t>
  </si>
  <si>
    <t>XS1811181566</t>
  </si>
  <si>
    <t>GYCGR 3 3/4 12/29/49</t>
  </si>
  <si>
    <t>XS1191320297</t>
  </si>
  <si>
    <t>HSBC 5 1/4 12/29/49</t>
  </si>
  <si>
    <t>XS1111123987</t>
  </si>
  <si>
    <t>HSBC 6 3/8 12/29/49</t>
  </si>
  <si>
    <t>US404280AS86</t>
  </si>
  <si>
    <t>HSBC 6.25 PERP</t>
  </si>
  <si>
    <t>US404280BN80</t>
  </si>
  <si>
    <t>MEXICHEM 5.5 1/</t>
  </si>
  <si>
    <t>USP57908AH15</t>
  </si>
  <si>
    <t>MYRIAD 4.85</t>
  </si>
  <si>
    <t>USN5946FAD98</t>
  </si>
  <si>
    <t>Telecommunication Services</t>
  </si>
  <si>
    <t>NNGRNV 4 5/8 04/08/44</t>
  </si>
  <si>
    <t>XS1054522922</t>
  </si>
  <si>
    <t>EURONEXT</t>
  </si>
  <si>
    <t>ORAFP 5 29/10/2049</t>
  </si>
  <si>
    <t>XS1115498260</t>
  </si>
  <si>
    <t>ORAFP 5 7/8 02/28/49</t>
  </si>
  <si>
    <t>XS1028597315</t>
  </si>
  <si>
    <t>ORAFP 5.25 12/29/49</t>
  </si>
  <si>
    <t>XS1028599287</t>
  </si>
  <si>
    <t>SEB 5.625</t>
  </si>
  <si>
    <t>XS1584880352</t>
  </si>
  <si>
    <t>SIBNE 6.0 11/23</t>
  </si>
  <si>
    <t>XS0997544860</t>
  </si>
  <si>
    <t>SWEDA 5 1/2 12/29/49</t>
  </si>
  <si>
    <t>XS1190655776</t>
  </si>
  <si>
    <t>TRPCN 5.3 3/77</t>
  </si>
  <si>
    <t>US89356BAC28</t>
  </si>
  <si>
    <t>VOLKSWAGEN  4.6</t>
  </si>
  <si>
    <t>XS1799939027</t>
  </si>
  <si>
    <t>XL 3.25 6/29/47</t>
  </si>
  <si>
    <t>XS1633784183</t>
  </si>
  <si>
    <t>m4.8 06/25</t>
  </si>
  <si>
    <t>US55608YAB11</t>
  </si>
  <si>
    <t>ABN ANV 4.75 9/</t>
  </si>
  <si>
    <t>XS1693822634</t>
  </si>
  <si>
    <t>Ba1</t>
  </si>
  <si>
    <t>ACAFP 6.6 09/49</t>
  </si>
  <si>
    <t>USF22797YK86</t>
  </si>
  <si>
    <t>BB+</t>
  </si>
  <si>
    <t>ACAFP 8.125 12/</t>
  </si>
  <si>
    <t>USF2R125CD54</t>
  </si>
  <si>
    <t>BCP 9.75 11/69</t>
  </si>
  <si>
    <t>USP09646AB92</t>
  </si>
  <si>
    <t>BGAV VAR 12/49</t>
  </si>
  <si>
    <t>XS1806328750</t>
  </si>
  <si>
    <t>BNP 6.75% 12/29/49</t>
  </si>
  <si>
    <t>USF1R15XK698</t>
  </si>
  <si>
    <t>BRASKM 6.45 02/03/24</t>
  </si>
  <si>
    <t>US10553YAF25</t>
  </si>
  <si>
    <t>BRASKM 7 3/8 10/29/49</t>
  </si>
  <si>
    <t>USG1315RAC54</t>
  </si>
  <si>
    <t>CCOLAT 4.2</t>
  </si>
  <si>
    <t>XS1577950402</t>
  </si>
  <si>
    <t>Food, Beverage &amp; Tobacco</t>
  </si>
  <si>
    <t>EMBRBZ 5.696 09/16/23</t>
  </si>
  <si>
    <t>USG30376AB69</t>
  </si>
  <si>
    <t>EXPE 3.8 02/15/28</t>
  </si>
  <si>
    <t>US30212PAP09</t>
  </si>
  <si>
    <t>Retailing</t>
  </si>
  <si>
    <t>ING GROEP NV</t>
  </si>
  <si>
    <t>XS1497755360</t>
  </si>
  <si>
    <t>KBCBB 4.25 12/49</t>
  </si>
  <si>
    <t>BE0002592708</t>
  </si>
  <si>
    <t>NDASS 3 1/2 PERP</t>
  </si>
  <si>
    <t>XS1725580465</t>
  </si>
  <si>
    <t>NDASS 5 1/2 09/29/49</t>
  </si>
  <si>
    <t>US65557DAM39</t>
  </si>
  <si>
    <t>NWIDE 6 7/8 29/12/2049</t>
  </si>
  <si>
    <t>XS1043181269</t>
  </si>
  <si>
    <t>SIX</t>
  </si>
  <si>
    <t>SESGFP 4.625 12</t>
  </si>
  <si>
    <t>XS1405777746</t>
  </si>
  <si>
    <t>Media</t>
  </si>
  <si>
    <t>SESGFP 5 5/8 29</t>
  </si>
  <si>
    <t>XS1405765659</t>
  </si>
  <si>
    <t>TCELLT 5.75 10/15/25</t>
  </si>
  <si>
    <t>XS1298711729</t>
  </si>
  <si>
    <t>TCELLT 5.8 04/11/28</t>
  </si>
  <si>
    <t>XS1803215869</t>
  </si>
  <si>
    <t>BBVASM 6 3/4 12/29/49</t>
  </si>
  <si>
    <t>XS1190663952</t>
  </si>
  <si>
    <t>Ba2</t>
  </si>
  <si>
    <t>BRFSBZ 4.75 05/22/24</t>
  </si>
  <si>
    <t>USP1905CAE05</t>
  </si>
  <si>
    <t>CEMEX 6 4/1/24</t>
  </si>
  <si>
    <t>USU12763AD75</t>
  </si>
  <si>
    <t>ELEC  5.2 01/49</t>
  </si>
  <si>
    <t>USF2893TAF33</t>
  </si>
  <si>
    <t>HILDOC 5.125 5/</t>
  </si>
  <si>
    <t>US432833AC53</t>
  </si>
  <si>
    <t>HILTON 4.25% 9/</t>
  </si>
  <si>
    <t>US432833AB70</t>
  </si>
  <si>
    <t>IGT 6 1/4 02/15/22</t>
  </si>
  <si>
    <t>US460599AB91</t>
  </si>
  <si>
    <t>Consumer Services</t>
  </si>
  <si>
    <t>USG4863AAB47</t>
  </si>
  <si>
    <t>IGT 6.5 2/25</t>
  </si>
  <si>
    <t>US460599AC74</t>
  </si>
  <si>
    <t>ISCTR 5.375 10/06/21</t>
  </si>
  <si>
    <t>XS1390320981</t>
  </si>
  <si>
    <t>LEVI 5 05/01/25</t>
  </si>
  <si>
    <t>US52736RBG65</t>
  </si>
  <si>
    <t>MQGAU 03/27 6.1</t>
  </si>
  <si>
    <t>US55608YAC93</t>
  </si>
  <si>
    <t>SOCGEN 7.375 12/29/49</t>
  </si>
  <si>
    <t>USF43628C734</t>
  </si>
  <si>
    <t>SOCIE 6.0 12/49</t>
  </si>
  <si>
    <t>USF8586CXG25</t>
  </si>
  <si>
    <t>SOLBBB 5.425 11/29/49</t>
  </si>
  <si>
    <t>XS0992293901</t>
  </si>
  <si>
    <t>TELEFO 3 3/4 PERP</t>
  </si>
  <si>
    <t>XS1490960942</t>
  </si>
  <si>
    <t>TKOFP 3 11/27/23</t>
  </si>
  <si>
    <t>FR0013298890</t>
  </si>
  <si>
    <t>UBS 5 PERP</t>
  </si>
  <si>
    <t>CH0400441280</t>
  </si>
  <si>
    <t>VIA 6.25 28/02/2057</t>
  </si>
  <si>
    <t>US92553PBC59</t>
  </si>
  <si>
    <t>ALLLBZ 7.375 02/09/24</t>
  </si>
  <si>
    <t>USL79090AA13</t>
  </si>
  <si>
    <t>CHCOCH 5.125 6/30/27</t>
  </si>
  <si>
    <t>US16412XAG07</t>
  </si>
  <si>
    <t>CREDIT SUISSE CV OPEN</t>
  </si>
  <si>
    <t>CH0352765157</t>
  </si>
  <si>
    <t>CS 7.25 09/25</t>
  </si>
  <si>
    <t>USH3698DBZ62</t>
  </si>
  <si>
    <t>NASDAQ</t>
  </si>
  <si>
    <t>CS VAR PERP</t>
  </si>
  <si>
    <t>USH3698DBW32</t>
  </si>
  <si>
    <t>GT 5.125 11/23</t>
  </si>
  <si>
    <t>US382550BE09</t>
  </si>
  <si>
    <t>Automobiles &amp; Components</t>
  </si>
  <si>
    <t>Ba3</t>
  </si>
  <si>
    <t>HTHROW 5 3/4 03/03/25</t>
  </si>
  <si>
    <t>XS1120937617</t>
  </si>
  <si>
    <t>INKENE 5.875 11/09/27</t>
  </si>
  <si>
    <t>USG4808VAC49</t>
  </si>
  <si>
    <t>ISCTR 5 06/25/21</t>
  </si>
  <si>
    <t>XS1079527211</t>
  </si>
  <si>
    <t>MINERVA 6.5</t>
  </si>
  <si>
    <t>USL6401PAF01</t>
  </si>
  <si>
    <t>PETROBRAS 5.299</t>
  </si>
  <si>
    <t>US71647NAV10</t>
  </si>
  <si>
    <t>STANLN 6 1/2 12/29/49</t>
  </si>
  <si>
    <t>USG84228CE61</t>
  </si>
  <si>
    <t>HKSE</t>
  </si>
  <si>
    <t>THC 4.625% 7/24</t>
  </si>
  <si>
    <t>US88033GCR92</t>
  </si>
  <si>
    <t>Health Care Equipment &amp; Services</t>
  </si>
  <si>
    <t>THC 6 10/01/20</t>
  </si>
  <si>
    <t>US87243QAB23</t>
  </si>
  <si>
    <t>BAC7.875%12/49</t>
  </si>
  <si>
    <t>XS1274156097</t>
  </si>
  <si>
    <t>BARC 7.75 PERP</t>
  </si>
  <si>
    <t>US06738EBA29</t>
  </si>
  <si>
    <t>CVI 6.5 11/01/22</t>
  </si>
  <si>
    <t>US126634AC86</t>
  </si>
  <si>
    <t>B1</t>
  </si>
  <si>
    <t>PAPREC 4 3/31/25</t>
  </si>
  <si>
    <t>XS1794209459</t>
  </si>
  <si>
    <t>TRAVELPORT</t>
  </si>
  <si>
    <t>US89421UAA51</t>
  </si>
  <si>
    <t>AMERICAN AXLE 6</t>
  </si>
  <si>
    <t>US02406PAR10</t>
  </si>
  <si>
    <t>B</t>
  </si>
  <si>
    <t>CENTU 7.6 09/39</t>
  </si>
  <si>
    <t>US156700AM80</t>
  </si>
  <si>
    <t>B2</t>
  </si>
  <si>
    <t>CTL 6.45 06/15/21</t>
  </si>
  <si>
    <t>US156700AR77</t>
  </si>
  <si>
    <t>MCGRND 7.375 12/15/23</t>
  </si>
  <si>
    <t>US398545AA16</t>
  </si>
  <si>
    <t>RBS 7.5 12/29/49</t>
  </si>
  <si>
    <t>US780099CJ48</t>
  </si>
  <si>
    <t>SFRFP 5.625 05/15/24</t>
  </si>
  <si>
    <t>XS1028956149</t>
  </si>
  <si>
    <t>DELEK LO. 6.75%</t>
  </si>
  <si>
    <t>US24665FAB85</t>
  </si>
  <si>
    <t>B3</t>
  </si>
  <si>
    <t>DF 6.5 03/15/23</t>
  </si>
  <si>
    <t>US242370AD62</t>
  </si>
  <si>
    <t>PGSNO 7.375 12/15/20</t>
  </si>
  <si>
    <t>USR69628AD84</t>
  </si>
  <si>
    <t>US716599AD78</t>
  </si>
  <si>
    <t>RAD 6.125 4/01/23</t>
  </si>
  <si>
    <t>US767754CH50</t>
  </si>
  <si>
    <t>B-</t>
  </si>
  <si>
    <t>RAX 8.625 11/24</t>
  </si>
  <si>
    <t>US45332JAA07</t>
  </si>
  <si>
    <t>RRD 7 7/8 03/15/21</t>
  </si>
  <si>
    <t>US74978DAA28</t>
  </si>
  <si>
    <t>Commercial&amp;Professional Services</t>
  </si>
  <si>
    <t>S 7.125 06/15/24</t>
  </si>
  <si>
    <t>US85207UAH86</t>
  </si>
  <si>
    <t>S 7.625 02/15/25</t>
  </si>
  <si>
    <t>US85207UAJ43</t>
  </si>
  <si>
    <t>S 7.625 03/01/26</t>
  </si>
  <si>
    <t>US85207UAK16</t>
  </si>
  <si>
    <t>TLWLN 7 03/01/25</t>
  </si>
  <si>
    <t>USG91237AA87</t>
  </si>
  <si>
    <t>TRAVEL 8.5 05/15/23</t>
  </si>
  <si>
    <t>XS1403611608</t>
  </si>
  <si>
    <t>TULLOW OIL 6.25</t>
  </si>
  <si>
    <t>USG91235AB05</t>
  </si>
  <si>
    <t>ENDP 6 07/15/23</t>
  </si>
  <si>
    <t>US29273EAC21</t>
  </si>
  <si>
    <t>CCC+</t>
  </si>
  <si>
    <t>BACR 6 5/8 06/29/49</t>
  </si>
  <si>
    <t>US06738EAB11</t>
  </si>
  <si>
    <t>RWE 7 03/29/49</t>
  </si>
  <si>
    <t>XS0652913988</t>
  </si>
  <si>
    <t>LLOYDS 7 1/2 PERP</t>
  </si>
  <si>
    <t>US539439AG42</t>
  </si>
  <si>
    <t>RDEDO4.95%1/28</t>
  </si>
  <si>
    <t>US75735KAA79</t>
  </si>
  <si>
    <t>SHMHALLS 7 3/23</t>
  </si>
  <si>
    <t>SE0010414599</t>
  </si>
  <si>
    <t>SIRI 6% 15/07/2024</t>
  </si>
  <si>
    <t>USU82764AJ71</t>
  </si>
  <si>
    <t>TPORT 6% 15/03/2026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</si>
  <si>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</si>
  <si>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</si>
  <si>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</si>
  <si>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</si>
  <si>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</si>
  <si>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</si>
  <si>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</si>
  <si>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</si>
  <si>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</si>
  <si>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</si>
  <si>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פתאל החזקות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</si>
  <si>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</si>
  <si>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</si>
  <si>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</si>
  <si>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</si>
  <si>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</si>
  <si>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</si>
  <si>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</si>
  <si>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</si>
  <si>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</si>
  <si>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</si>
  <si>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דלק קדוחים (*) (*)</t>
  </si>
  <si>
    <t>ישראמקו</t>
  </si>
  <si>
    <t>בזק</t>
  </si>
  <si>
    <t>פרטנר בכספת U בנק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</si>
  <si>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</si>
  <si>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</si>
  <si>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</si>
  <si>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</si>
  <si>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</si>
  <si>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</si>
  <si>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</si>
  <si>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</si>
  <si>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</si>
  <si>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</si>
  <si>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</si>
  <si>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</si>
  <si>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</si>
  <si>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</si>
  <si>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</si>
  <si>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</si>
  <si>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</si>
  <si>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</si>
  <si>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</si>
  <si>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 (*)</t>
  </si>
  <si>
    <t>סקופ</t>
  </si>
  <si>
    <t>קריסטל</t>
  </si>
  <si>
    <t>קרסו</t>
  </si>
  <si>
    <t>רמי לוי</t>
  </si>
  <si>
    <t>דנאל כא</t>
  </si>
  <si>
    <t>איסתא</t>
  </si>
  <si>
    <t>אדגר</t>
  </si>
  <si>
    <t>אזורים</t>
  </si>
  <si>
    <t>אלרוב נדלן ומלונאות</t>
  </si>
  <si>
    <t>אפריקה נכסים</t>
  </si>
  <si>
    <t>אשטרום נכסים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</si>
  <si>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</si>
  <si>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</si>
  <si>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</si>
  <si>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</si>
  <si>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</si>
  <si>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</si>
  <si>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</si>
  <si>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</si>
  <si>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מבני תעשיה</t>
  </si>
  <si>
    <t>מגדלי הים התיכון</t>
  </si>
  <si>
    <t>מגה אור</t>
  </si>
  <si>
    <t>נורסטאר החזקות</t>
  </si>
  <si>
    <t>נכסים בנין</t>
  </si>
  <si>
    <t>סאמיט</t>
  </si>
  <si>
    <t>סלע קפיטל</t>
  </si>
  <si>
    <t>רבוע נדלן</t>
  </si>
  <si>
    <t>ריט1 (*) (*)</t>
  </si>
  <si>
    <t>שיכון ובינוי</t>
  </si>
  <si>
    <t>נטו</t>
  </si>
  <si>
    <t>קרור 1</t>
  </si>
  <si>
    <t>דלתא גליל</t>
  </si>
  <si>
    <t>פוקס</t>
  </si>
  <si>
    <t>אינרום</t>
  </si>
  <si>
    <t>המלט</t>
  </si>
  <si>
    <t>שפיר הנדסה</t>
  </si>
  <si>
    <t>מיטרוניקס</t>
  </si>
  <si>
    <t>אלקטרוניקה ואופטיקה</t>
  </si>
  <si>
    <t>פלסאון תעשיות</t>
  </si>
  <si>
    <t>אבגול</t>
  </si>
  <si>
    <t>ספאנטק</t>
  </si>
  <si>
    <t>שלאג</t>
  </si>
  <si>
    <t>אייאיאס</t>
  </si>
  <si>
    <t>אלקו החזקות</t>
  </si>
  <si>
    <t>אלקטרה</t>
  </si>
  <si>
    <t>יואל</t>
  </si>
  <si>
    <t>מבטח שמיר</t>
  </si>
  <si>
    <t>קנון</t>
  </si>
  <si>
    <t>נפטא</t>
  </si>
  <si>
    <t>רציו יהש</t>
  </si>
  <si>
    <t>דש איפקס</t>
  </si>
  <si>
    <t>נאוי</t>
  </si>
  <si>
    <t>בי קומיוניקיישנס</t>
  </si>
  <si>
    <t>סלקום</t>
  </si>
  <si>
    <t>פרטנר</t>
  </si>
  <si>
    <t>דור אלון</t>
  </si>
  <si>
    <t>מגיק</t>
  </si>
  <si>
    <t>נובה</t>
  </si>
  <si>
    <t>קמטק</t>
  </si>
  <si>
    <t>קמהדע</t>
  </si>
  <si>
    <t>ביוטכנולוגיה</t>
  </si>
  <si>
    <t>וואן תוכנה</t>
  </si>
  <si>
    <t>חילן טק</t>
  </si>
  <si>
    <t>מלם תים</t>
  </si>
  <si>
    <t>פורמולה</t>
  </si>
  <si>
    <t>גילת</t>
  </si>
  <si>
    <t>ציוד תקשורת</t>
  </si>
  <si>
    <t>אנלייט אנרגיה</t>
  </si>
  <si>
    <t>אנרגיקס</t>
  </si>
  <si>
    <t>סה"כ מניות מניות היתר</t>
  </si>
  <si>
    <t>בנק ירושלים</t>
  </si>
  <si>
    <t>איילון</t>
  </si>
  <si>
    <t>אילקס מדיקל</t>
  </si>
  <si>
    <t>ברימאג</t>
  </si>
  <si>
    <t>גלוברנדס</t>
  </si>
  <si>
    <t>חממה</t>
  </si>
  <si>
    <t>טיב טעם</t>
  </si>
  <si>
    <t>מדטכניקה</t>
  </si>
  <si>
    <t>מנדלסון תשתיות (*) (*)</t>
  </si>
  <si>
    <t>משביר</t>
  </si>
  <si>
    <t>משביר לצרכן  (חסום)</t>
  </si>
  <si>
    <t>נטו מלינדה</t>
  </si>
  <si>
    <t>נפטא חיפושים חייבים לקבל</t>
  </si>
  <si>
    <t>אל על</t>
  </si>
  <si>
    <t>גלובל כנפיים</t>
  </si>
  <si>
    <t>כנפיים</t>
  </si>
  <si>
    <t>נובולוג</t>
  </si>
  <si>
    <t>נקסטקום</t>
  </si>
  <si>
    <t>שגריר</t>
  </si>
  <si>
    <t>אאורה</t>
  </si>
  <si>
    <t>איידיאו גרופ</t>
  </si>
  <si>
    <t>אנגל משאבים</t>
  </si>
  <si>
    <t>אפריקה מגורים</t>
  </si>
  <si>
    <t>גבאי התחדשות עיר</t>
  </si>
  <si>
    <t>ויתניה</t>
  </si>
  <si>
    <t>מירלנד</t>
  </si>
  <si>
    <t>מנרב</t>
  </si>
  <si>
    <t>מנרב פרויקטים</t>
  </si>
  <si>
    <t>מצלאואי</t>
  </si>
  <si>
    <t>סים קומרשייל בכורה "ל"</t>
  </si>
  <si>
    <t>סקייליין</t>
  </si>
  <si>
    <t>צמח המרמן</t>
  </si>
  <si>
    <t>קרדן ישראל</t>
  </si>
  <si>
    <t>קרדן נדלן</t>
  </si>
  <si>
    <t>גן שמואל</t>
  </si>
  <si>
    <t>כלל משקאות</t>
  </si>
  <si>
    <t>קסטרו</t>
  </si>
  <si>
    <t>בית שמש</t>
  </si>
  <si>
    <t>ברנד</t>
  </si>
  <si>
    <t>תדיר גן</t>
  </si>
  <si>
    <t>אראסאל</t>
  </si>
  <si>
    <t>פולגת 1</t>
  </si>
  <si>
    <t>פריורטק</t>
  </si>
  <si>
    <t>ברם</t>
  </si>
  <si>
    <t>כפרית</t>
  </si>
  <si>
    <t>פלרם</t>
  </si>
  <si>
    <t>אורד</t>
  </si>
  <si>
    <t>אינספייר</t>
  </si>
  <si>
    <t>בבילון</t>
  </si>
  <si>
    <t>ביטוח ישיר</t>
  </si>
  <si>
    <t>גאון</t>
  </si>
  <si>
    <t>דיסקונט השקעות</t>
  </si>
  <si>
    <t>ערד</t>
  </si>
  <si>
    <t>אלון גז</t>
  </si>
  <si>
    <t>דלק תמלוגים</t>
  </si>
  <si>
    <t>כהן פתוח (*) (*)</t>
  </si>
  <si>
    <t>אנליסט</t>
  </si>
  <si>
    <t>מור השקעות</t>
  </si>
  <si>
    <t>חלל</t>
  </si>
  <si>
    <t>סאטקום מערכות</t>
  </si>
  <si>
    <t>קו מנחה (*) (*)</t>
  </si>
  <si>
    <t>אפליסוניקס</t>
  </si>
  <si>
    <t>סאלו</t>
  </si>
  <si>
    <t>איתמר מדיקל - הפחתה</t>
  </si>
  <si>
    <t>ג'י בי גלובל פאוור</t>
  </si>
  <si>
    <t>חנל יהש חייבים לקבל</t>
  </si>
  <si>
    <t>אלמור חשמל</t>
  </si>
  <si>
    <t>חשמל</t>
  </si>
  <si>
    <t>פייטון</t>
  </si>
  <si>
    <t>תאת טכנולוגיות (*) (*)</t>
  </si>
  <si>
    <t>אלוט תקשורת</t>
  </si>
  <si>
    <t>מטומי</t>
  </si>
  <si>
    <t>אבוג'ן</t>
  </si>
  <si>
    <t>ביול</t>
  </si>
  <si>
    <t>קומפיוגן</t>
  </si>
  <si>
    <t>איתמר</t>
  </si>
  <si>
    <t>מכשור רפואי</t>
  </si>
  <si>
    <t>בריינסוויי</t>
  </si>
  <si>
    <t>אלרון</t>
  </si>
  <si>
    <t>ביולייט</t>
  </si>
  <si>
    <t>די.אן.איי ביומד</t>
  </si>
  <si>
    <t>טלדור</t>
  </si>
  <si>
    <t>מחשוב ישיר</t>
  </si>
  <si>
    <t>אורביט</t>
  </si>
  <si>
    <t>אירונאוטיקס</t>
  </si>
  <si>
    <t>טלרד נטוורקס</t>
  </si>
  <si>
    <t>פוינטר</t>
  </si>
  <si>
    <t>אלומיי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</si>
  <si>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</si>
  <si>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</si>
  <si>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</si>
  <si>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</si>
  <si>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</si>
  <si>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</si>
  <si>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קמטאק לימיטד</t>
  </si>
  <si>
    <t>IL0002810146</t>
  </si>
  <si>
    <t>MOS US</t>
  </si>
  <si>
    <t>US61945C1036</t>
  </si>
  <si>
    <t>ESLT US</t>
  </si>
  <si>
    <t>IL0010811243</t>
  </si>
  <si>
    <t>KORNIT DIGITAL</t>
  </si>
  <si>
    <t>IL0011216723</t>
  </si>
  <si>
    <t>RADA US - RES</t>
  </si>
  <si>
    <t>IL0010826506</t>
  </si>
  <si>
    <t>SPNS US</t>
  </si>
  <si>
    <t>ANN7716A1513</t>
  </si>
  <si>
    <t>SODASTREAM INTE</t>
  </si>
  <si>
    <t>IL0011213001</t>
  </si>
  <si>
    <t>Consumer Durables &amp; Apparel</t>
  </si>
  <si>
    <t>EVOGENE LTD</t>
  </si>
  <si>
    <t>IL0011050551</t>
  </si>
  <si>
    <t>KAMADA LTD</t>
  </si>
  <si>
    <t>IL0010941198</t>
  </si>
  <si>
    <t>MYL US</t>
  </si>
  <si>
    <t>NL0011031208</t>
  </si>
  <si>
    <t>SOL-GEL TECHNOL</t>
  </si>
  <si>
    <t>IL0011417206</t>
  </si>
  <si>
    <t>TEVA US</t>
  </si>
  <si>
    <t>US8816242098</t>
  </si>
  <si>
    <t>UROGEN PHARMA L</t>
  </si>
  <si>
    <t>IL0011407140</t>
  </si>
  <si>
    <t>GAZIT-GLOBE</t>
  </si>
  <si>
    <t>IL0001260111</t>
  </si>
  <si>
    <t>CHECK POINT</t>
  </si>
  <si>
    <t>IL0010824113</t>
  </si>
  <si>
    <t>Software &amp; Services</t>
  </si>
  <si>
    <t>LPSN US</t>
  </si>
  <si>
    <t>US5381461012</t>
  </si>
  <si>
    <t>NICE US</t>
  </si>
  <si>
    <t>US6536561086</t>
  </si>
  <si>
    <t>SIMIGON LTD-CDI</t>
  </si>
  <si>
    <t>IL0010991185</t>
  </si>
  <si>
    <t>WIX.COM</t>
  </si>
  <si>
    <t>IL0011301780</t>
  </si>
  <si>
    <t>GILT US</t>
  </si>
  <si>
    <t>IL0010825102</t>
  </si>
  <si>
    <t>ITURAN LOCATION</t>
  </si>
  <si>
    <t>IL0010818685</t>
  </si>
  <si>
    <t>NNDM</t>
  </si>
  <si>
    <t>US63008G1040</t>
  </si>
  <si>
    <t>ORBK US</t>
  </si>
  <si>
    <t>IL0010823388</t>
  </si>
  <si>
    <t>RDWR US</t>
  </si>
  <si>
    <t>IL0010834765</t>
  </si>
  <si>
    <t>NOVA US</t>
  </si>
  <si>
    <t>IL0010845571</t>
  </si>
  <si>
    <t>Semiconductors &amp; Semiconductor Equipment</t>
  </si>
  <si>
    <t>TSEM US</t>
  </si>
  <si>
    <t>IL0010823792</t>
  </si>
  <si>
    <t>CEL US</t>
  </si>
  <si>
    <t>IL0011015349</t>
  </si>
  <si>
    <t>PTNR US</t>
  </si>
  <si>
    <t>US70211M1099</t>
  </si>
  <si>
    <t>ELLOMAY CAPITAL</t>
  </si>
  <si>
    <t>IL0010826357</t>
  </si>
  <si>
    <t>ORA US</t>
  </si>
  <si>
    <t>US6866881021</t>
  </si>
  <si>
    <t>PNTR US</t>
  </si>
  <si>
    <t>IL0010826274</t>
  </si>
  <si>
    <t>VRNT US</t>
  </si>
  <si>
    <t>US92343X1000</t>
  </si>
  <si>
    <t>סה"כ מניות חברות זרות בחו"ל</t>
  </si>
  <si>
    <t>CALIFORNIA RESO</t>
  </si>
  <si>
    <t>US13057Q1076</t>
  </si>
  <si>
    <t>SAMHALLSBYGG 08</t>
  </si>
  <si>
    <t>SE0010245324</t>
  </si>
  <si>
    <t>ZIONS BANCORPOR</t>
  </si>
  <si>
    <t>US9897011071</t>
  </si>
  <si>
    <t>פרטנר תקשורת US</t>
  </si>
  <si>
    <t>TAT TECHNOLOGIE</t>
  </si>
  <si>
    <t>IL0010827264</t>
  </si>
  <si>
    <t>ARCH COAL INC -</t>
  </si>
  <si>
    <t>US0393804077</t>
  </si>
  <si>
    <t>BP US</t>
  </si>
  <si>
    <t>US0556221044</t>
  </si>
  <si>
    <t>CONSOL ENERGY I</t>
  </si>
  <si>
    <t>US20854L1089</t>
  </si>
  <si>
    <t>CXO US</t>
  </si>
  <si>
    <t>US20605P1012</t>
  </si>
  <si>
    <t>DELEK US HLDNGS</t>
  </si>
  <si>
    <t>US24665A1034</t>
  </si>
  <si>
    <t>DIAMONDBACK ENE</t>
  </si>
  <si>
    <t>US25278X1090</t>
  </si>
  <si>
    <t>ENCANA CORP</t>
  </si>
  <si>
    <t>CA2925051047</t>
  </si>
  <si>
    <t>ENI IM</t>
  </si>
  <si>
    <t>IT0003132476</t>
  </si>
  <si>
    <t>HAL US</t>
  </si>
  <si>
    <t>US4062161017</t>
  </si>
  <si>
    <t>HEN3 GR</t>
  </si>
  <si>
    <t>DE0006048432</t>
  </si>
  <si>
    <t>LKOD LI</t>
  </si>
  <si>
    <t>US6778621044</t>
  </si>
  <si>
    <t>NOBLE ENERGY</t>
  </si>
  <si>
    <t>US6550441058</t>
  </si>
  <si>
    <t>ONEOK</t>
  </si>
  <si>
    <t>US6826801036</t>
  </si>
  <si>
    <t>PETROLEO BRASIL</t>
  </si>
  <si>
    <t>US71654V4086</t>
  </si>
  <si>
    <t>PIONEER NATURAL</t>
  </si>
  <si>
    <t>US7237871071</t>
  </si>
  <si>
    <t>PLAINS GP HOLDI</t>
  </si>
  <si>
    <t>US72651A2078</t>
  </si>
  <si>
    <t>ROYAL DUTCH SHE</t>
  </si>
  <si>
    <t>US7802591070</t>
  </si>
  <si>
    <t>GB00B03MM408</t>
  </si>
  <si>
    <t>US7802592060</t>
  </si>
  <si>
    <t>STNG US</t>
  </si>
  <si>
    <t>MHY7542C1066</t>
  </si>
  <si>
    <t>TOTAL FINA  SA-</t>
  </si>
  <si>
    <t>FR0000120271</t>
  </si>
  <si>
    <t>CAC</t>
  </si>
  <si>
    <t>WILLIAMS CO.</t>
  </si>
  <si>
    <t>US9694571004</t>
  </si>
  <si>
    <t>ANTO LN</t>
  </si>
  <si>
    <t>GB0000456144</t>
  </si>
  <si>
    <t>BHP US</t>
  </si>
  <si>
    <t>US0886061086</t>
  </si>
  <si>
    <t>GLENCORE XSTRAT</t>
  </si>
  <si>
    <t>JE00B4T3BW64</t>
  </si>
  <si>
    <t>INTL FLAVORS &amp;</t>
  </si>
  <si>
    <t>US4595061015</t>
  </si>
  <si>
    <t>K+S AG</t>
  </si>
  <si>
    <t>DE000KSAG888</t>
  </si>
  <si>
    <t>LUN CN</t>
  </si>
  <si>
    <t>CA5503721063</t>
  </si>
  <si>
    <t>NUTRIEN</t>
  </si>
  <si>
    <t>CA67077M1086</t>
  </si>
  <si>
    <t>RIO TINTO ADR</t>
  </si>
  <si>
    <t>US7672041008</t>
  </si>
  <si>
    <t>AET US</t>
  </si>
  <si>
    <t>US00817Y1082</t>
  </si>
  <si>
    <t>DYCOM INDUSTRIE</t>
  </si>
  <si>
    <t>US2674751019</t>
  </si>
  <si>
    <t>GENERAL ELECTRI</t>
  </si>
  <si>
    <t>US3696041033</t>
  </si>
  <si>
    <t>HERC HOLDINGS</t>
  </si>
  <si>
    <t>US42704L1044</t>
  </si>
  <si>
    <t>HON US</t>
  </si>
  <si>
    <t>US4385161066</t>
  </si>
  <si>
    <t>HUSQB SS</t>
  </si>
  <si>
    <t>SE0001662230</t>
  </si>
  <si>
    <t>LDO IM</t>
  </si>
  <si>
    <t>IT0003856405</t>
  </si>
  <si>
    <t>PCCAR INC</t>
  </si>
  <si>
    <t>US6937181088</t>
  </si>
  <si>
    <t>RES. AMPAL-AMER</t>
  </si>
  <si>
    <t>US0320157037</t>
  </si>
  <si>
    <t>REVG US</t>
  </si>
  <si>
    <t>US7495271071</t>
  </si>
  <si>
    <t>ELIS FP</t>
  </si>
  <si>
    <t>FR0012435121</t>
  </si>
  <si>
    <t>ELIS LI</t>
  </si>
  <si>
    <t>ALD FP</t>
  </si>
  <si>
    <t>FR0013258662</t>
  </si>
  <si>
    <t>Transportation</t>
  </si>
  <si>
    <t>AMERIC</t>
  </si>
  <si>
    <t>US02376R1023</t>
  </si>
  <si>
    <t>BOL FP</t>
  </si>
  <si>
    <t>FR0000039299</t>
  </si>
  <si>
    <t>DELTA AIR LINES</t>
  </si>
  <si>
    <t>US2473617023</t>
  </si>
  <si>
    <t>FDX  US</t>
  </si>
  <si>
    <t>US31428X1063</t>
  </si>
  <si>
    <t>SCHNEIDER NATIO</t>
  </si>
  <si>
    <t>US80689H1023</t>
  </si>
  <si>
    <t>SPIRIT AIRLINES</t>
  </si>
  <si>
    <t>US8485771021</t>
  </si>
  <si>
    <t>UNITED CONTINEN</t>
  </si>
  <si>
    <t>US9100471096</t>
  </si>
  <si>
    <t>BMW GY</t>
  </si>
  <si>
    <t>DE0005190003</t>
  </si>
  <si>
    <t>CONTINENTAL AG</t>
  </si>
  <si>
    <t>DE0005439004</t>
  </si>
  <si>
    <t>GENERAL MOTORS</t>
  </si>
  <si>
    <t>US37045V1008</t>
  </si>
  <si>
    <t>PORSCHE AUTOMOB</t>
  </si>
  <si>
    <t>DE000PAH0038</t>
  </si>
  <si>
    <t>CRI US</t>
  </si>
  <si>
    <t>US1462291097</t>
  </si>
  <si>
    <t>HASBRO INC</t>
  </si>
  <si>
    <t>US4180561072</t>
  </si>
  <si>
    <t>LENNAR CORP CL</t>
  </si>
  <si>
    <t>US5260571048</t>
  </si>
  <si>
    <t>MICHAEL KORS HO</t>
  </si>
  <si>
    <t>VGG607541015</t>
  </si>
  <si>
    <t>888.COM</t>
  </si>
  <si>
    <t>GI000A0F6407</t>
  </si>
  <si>
    <t>AQUANTIA CORP</t>
  </si>
  <si>
    <t>US03842Q1085</t>
  </si>
  <si>
    <t>ELIOR PARTICIPA</t>
  </si>
  <si>
    <t>FR0011950732</t>
  </si>
  <si>
    <t>CINEWORLD GROUP</t>
  </si>
  <si>
    <t>GB00B15FWH70</t>
  </si>
  <si>
    <t>CRITEO SA-SPON</t>
  </si>
  <si>
    <t>US2267181046</t>
  </si>
  <si>
    <t>NCMI US</t>
  </si>
  <si>
    <t>US6353091076</t>
  </si>
  <si>
    <t>VIAB US</t>
  </si>
  <si>
    <t>US92553P2011</t>
  </si>
  <si>
    <t>DOLLAR GENERAL</t>
  </si>
  <si>
    <t>US2566771059</t>
  </si>
  <si>
    <t>FOOT LOCKER</t>
  </si>
  <si>
    <t>US3448491049</t>
  </si>
  <si>
    <t>CA FP</t>
  </si>
  <si>
    <t>FR0000120172</t>
  </si>
  <si>
    <t>KR US</t>
  </si>
  <si>
    <t>US5010441013</t>
  </si>
  <si>
    <t>BN FP</t>
  </si>
  <si>
    <t>FR0000120644</t>
  </si>
  <si>
    <t>BRITISH AMERICA</t>
  </si>
  <si>
    <t>GB0002875804</t>
  </si>
  <si>
    <t>CAG US</t>
  </si>
  <si>
    <t>US2058871029</t>
  </si>
  <si>
    <t>CTY1S FH</t>
  </si>
  <si>
    <t>FI0009002471</t>
  </si>
  <si>
    <t>HAIN US</t>
  </si>
  <si>
    <t>US4052171000</t>
  </si>
  <si>
    <t>MOLSON COORS BR</t>
  </si>
  <si>
    <t>US60871R2094</t>
  </si>
  <si>
    <t>AGN US</t>
  </si>
  <si>
    <t>IE00BY9D5467</t>
  </si>
  <si>
    <t>ALEXION PHARM</t>
  </si>
  <si>
    <t>US0153511094</t>
  </si>
  <si>
    <t>AMICUS THERAPEU</t>
  </si>
  <si>
    <t>US03152W1099</t>
  </si>
  <si>
    <t>BIIB US</t>
  </si>
  <si>
    <t>US09062X1037</t>
  </si>
  <si>
    <t>CELG US</t>
  </si>
  <si>
    <t>US1510201049</t>
  </si>
  <si>
    <t>CLOVIS ONCOLOGY</t>
  </si>
  <si>
    <t>US1894641000</t>
  </si>
  <si>
    <t>ERYTECH PHARMA</t>
  </si>
  <si>
    <t>US29604W1080</t>
  </si>
  <si>
    <t>FR0011471135</t>
  </si>
  <si>
    <t>GILEAD SCIENCES</t>
  </si>
  <si>
    <t>US3755581036</t>
  </si>
  <si>
    <t>MRK US</t>
  </si>
  <si>
    <t>US58933Y1055</t>
  </si>
  <si>
    <t>NOVARTIS</t>
  </si>
  <si>
    <t>US66987V1098</t>
  </si>
  <si>
    <t>NOVN VX</t>
  </si>
  <si>
    <t>CH0012005267</t>
  </si>
  <si>
    <t>PERRIGO CO PLC</t>
  </si>
  <si>
    <t>IE00BGH1M568</t>
  </si>
  <si>
    <t>RDSA LN</t>
  </si>
  <si>
    <t>GB00B03MLX29</t>
  </si>
  <si>
    <t>SHPG US</t>
  </si>
  <si>
    <t>US82481R1068</t>
  </si>
  <si>
    <t>TESARO INC</t>
  </si>
  <si>
    <t>US8815691071</t>
  </si>
  <si>
    <t>TEVA PFD 7%</t>
  </si>
  <si>
    <t>IL0062905489</t>
  </si>
  <si>
    <t>BAC US</t>
  </si>
  <si>
    <t>US0605051046</t>
  </si>
  <si>
    <t>BANCO ITAU HOLD</t>
  </si>
  <si>
    <t>US4655621062</t>
  </si>
  <si>
    <t>BANK OF IRELAND</t>
  </si>
  <si>
    <t>IE00BD1RP616</t>
  </si>
  <si>
    <t>BNP PARIBAS</t>
  </si>
  <si>
    <t>FR0000131104</t>
  </si>
  <si>
    <t>C US</t>
  </si>
  <si>
    <t>US1729674242</t>
  </si>
  <si>
    <t>CABK SM</t>
  </si>
  <si>
    <t>ES0140609019</t>
  </si>
  <si>
    <t>CBK GR</t>
  </si>
  <si>
    <t>DE000CBK1001</t>
  </si>
  <si>
    <t>HUNTINGTON BANC</t>
  </si>
  <si>
    <t>US4461501045</t>
  </si>
  <si>
    <t>NDA SS</t>
  </si>
  <si>
    <t>SE0000427361</t>
  </si>
  <si>
    <t>NEW YORK COMMUN</t>
  </si>
  <si>
    <t>US6494451031</t>
  </si>
  <si>
    <t>UCG IM</t>
  </si>
  <si>
    <t>IT0004781412</t>
  </si>
  <si>
    <t>WFC US</t>
  </si>
  <si>
    <t>US9497461015</t>
  </si>
  <si>
    <t>ANIM IM</t>
  </si>
  <si>
    <t>IT0004998065</t>
  </si>
  <si>
    <t>ARES MANAGEMENT LP</t>
  </si>
  <si>
    <t>US04014Y1010</t>
  </si>
  <si>
    <t>CSGN VX</t>
  </si>
  <si>
    <t>CH0012138530</t>
  </si>
  <si>
    <t>DISCOVER FIN</t>
  </si>
  <si>
    <t>US2547091080</t>
  </si>
  <si>
    <t>EN FP</t>
  </si>
  <si>
    <t>FR0000120503</t>
  </si>
  <si>
    <t>FBC US</t>
  </si>
  <si>
    <t>US3379307057</t>
  </si>
  <si>
    <t>ONDK US</t>
  </si>
  <si>
    <t>US6821631008</t>
  </si>
  <si>
    <t>ROTH FP</t>
  </si>
  <si>
    <t>FR0000031684</t>
  </si>
  <si>
    <t>SOCIETE GENERAL</t>
  </si>
  <si>
    <t>FR0000130809</t>
  </si>
  <si>
    <t>TKO FP</t>
  </si>
  <si>
    <t>FR0013230612</t>
  </si>
  <si>
    <t>UBS GROUP</t>
  </si>
  <si>
    <t>CH0244767585</t>
  </si>
  <si>
    <t>VIRT US</t>
  </si>
  <si>
    <t>US9282541013</t>
  </si>
  <si>
    <t>AIG-AMER.INT. G</t>
  </si>
  <si>
    <t>US0268747849</t>
  </si>
  <si>
    <t>ASSURED GUARANT</t>
  </si>
  <si>
    <t>BMG0585R1060</t>
  </si>
  <si>
    <t>FAIRFAX FINANCI</t>
  </si>
  <si>
    <t>CA3039011026</t>
  </si>
  <si>
    <t>TSX</t>
  </si>
  <si>
    <t>IMB LN</t>
  </si>
  <si>
    <t>GB0004544929</t>
  </si>
  <si>
    <t>LRE LN</t>
  </si>
  <si>
    <t>BMG5361W1047</t>
  </si>
  <si>
    <t>AFI DEVELOPMENT</t>
  </si>
  <si>
    <t>CY0101380612</t>
  </si>
  <si>
    <t>AROUNDTOWN PROP</t>
  </si>
  <si>
    <t>LU1673108939</t>
  </si>
  <si>
    <t>GLOBALWORTH REA</t>
  </si>
  <si>
    <t>GG00B979FD04</t>
  </si>
  <si>
    <t>GRAND CITY PROP</t>
  </si>
  <si>
    <t>LU0775917882</t>
  </si>
  <si>
    <t>NIEUWE STEEN IN</t>
  </si>
  <si>
    <t>NL0012365084</t>
  </si>
  <si>
    <t>SIMON PROPERTY</t>
  </si>
  <si>
    <t>US8288061091</t>
  </si>
  <si>
    <t>ALLOT COMMUNICA</t>
  </si>
  <si>
    <t>IL0010996549</t>
  </si>
  <si>
    <t>ALPHABET INC -</t>
  </si>
  <si>
    <t>US02079K1079</t>
  </si>
  <si>
    <t>FACEBOOK  INC-A</t>
  </si>
  <si>
    <t>US30303M1027</t>
  </si>
  <si>
    <t>MASTERCARD INC-</t>
  </si>
  <si>
    <t>US57636Q1040</t>
  </si>
  <si>
    <t>MGIC US</t>
  </si>
  <si>
    <t>IL0010823123</t>
  </si>
  <si>
    <t>ORACLE CORP</t>
  </si>
  <si>
    <t>US68389X1054</t>
  </si>
  <si>
    <t>VISA INC-CLASS</t>
  </si>
  <si>
    <t>US92826C8394</t>
  </si>
  <si>
    <t>AM FP</t>
  </si>
  <si>
    <t>FR0000121725</t>
  </si>
  <si>
    <t>CSCO US</t>
  </si>
  <si>
    <t>US17275R1023</t>
  </si>
  <si>
    <t>SAMSUNG ELECTRO</t>
  </si>
  <si>
    <t>US7960508882</t>
  </si>
  <si>
    <t>TCM LN</t>
  </si>
  <si>
    <t>GB00B06GM726</t>
  </si>
  <si>
    <t>ADVANCED ENERGY</t>
  </si>
  <si>
    <t>US0079731008</t>
  </si>
  <si>
    <t>MELLANOX TECHNO</t>
  </si>
  <si>
    <t>IL0011017329</t>
  </si>
  <si>
    <t>MU US</t>
  </si>
  <si>
    <t>US5951121038</t>
  </si>
  <si>
    <t>NXP SEMICONDUCT</t>
  </si>
  <si>
    <t>NL0009538784</t>
  </si>
  <si>
    <t>SOLAREDGE</t>
  </si>
  <si>
    <t>US83417M1045</t>
  </si>
  <si>
    <t>SYNAPTICS INC</t>
  </si>
  <si>
    <t>US87157D1090</t>
  </si>
  <si>
    <t>DTE GR</t>
  </si>
  <si>
    <t>DE0005557508</t>
  </si>
  <si>
    <t>TIT IM</t>
  </si>
  <si>
    <t>IT0003497168</t>
  </si>
  <si>
    <t>TITR IM</t>
  </si>
  <si>
    <t>IT0003497176</t>
  </si>
  <si>
    <t>VOD LN</t>
  </si>
  <si>
    <t>GB00BH4HKS39</t>
  </si>
  <si>
    <t>VOD US</t>
  </si>
  <si>
    <t>US92857W3088</t>
  </si>
  <si>
    <t>COFA FP</t>
  </si>
  <si>
    <t>FR0010667147</t>
  </si>
  <si>
    <t>ELE SM</t>
  </si>
  <si>
    <t>ES0130670112</t>
  </si>
  <si>
    <t>ARGX BB</t>
  </si>
  <si>
    <t>NL0010832176</t>
  </si>
  <si>
    <t>BLUE US</t>
  </si>
  <si>
    <t>US09609G1004</t>
  </si>
  <si>
    <t>SANOFI AVENTIS</t>
  </si>
  <si>
    <t>FR0000120578</t>
  </si>
  <si>
    <t>ADJ GR</t>
  </si>
  <si>
    <t>LU1250154413</t>
  </si>
  <si>
    <t>ATRS AV</t>
  </si>
  <si>
    <t>JE00B3DCF752</t>
  </si>
  <si>
    <t>CRES IM</t>
  </si>
  <si>
    <t>IT0005136681</t>
  </si>
  <si>
    <t>ENEL SPA</t>
  </si>
  <si>
    <t>IT0003128367</t>
  </si>
  <si>
    <t>HAMMERSON</t>
  </si>
  <si>
    <t>GB0004065016</t>
  </si>
  <si>
    <t>KLEPIERRE</t>
  </si>
  <si>
    <t>FR0000121964</t>
  </si>
  <si>
    <t>SMTG LN</t>
  </si>
  <si>
    <t>GG00BJ4FZW09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</si>
  <si>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</si>
  <si>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</si>
  <si>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</si>
  <si>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</si>
  <si>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ת"א פיננסים</t>
  </si>
  <si>
    <t>מדדי מניות בארץ</t>
  </si>
  <si>
    <t>קסם חברות ביטוח (*) (*)</t>
  </si>
  <si>
    <t>קסם תא בנקים (*) (*)</t>
  </si>
  <si>
    <t>סה"כ תעודות סל שמחקות מדדי מניות בחו"ל</t>
  </si>
  <si>
    <t>סה"כ תעודות סל שמחקות מדדים אחרים בישראל</t>
  </si>
  <si>
    <t>פסגות סל תל בונד צמוד בנקים</t>
  </si>
  <si>
    <t>מדדים אחרים בארץ</t>
  </si>
  <si>
    <t>קסם תל בונד צמוד בנק (*) (*)</t>
  </si>
  <si>
    <t>קסם תל בונד צמוד יתר (*) (*)</t>
  </si>
  <si>
    <t>תכלית תל בונד שקלי</t>
  </si>
  <si>
    <t>תכלית תל בונד תשואות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</si>
  <si>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</si>
  <si>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</si>
  <si>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</si>
  <si>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</si>
  <si>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</si>
  <si>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AGT US</t>
  </si>
  <si>
    <t>US46435G2764</t>
  </si>
  <si>
    <t>מדדי מניות בחול</t>
  </si>
  <si>
    <t>RDXS LN</t>
  </si>
  <si>
    <t>IE00B5NDLN01</t>
  </si>
  <si>
    <t>SOURCE MORNINGS</t>
  </si>
  <si>
    <t>IE00B8CJW150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</si>
  <si>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</si>
  <si>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</si>
  <si>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</si>
  <si>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</si>
  <si>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</si>
  <si>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</si>
  <si>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</si>
  <si>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</si>
  <si>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</si>
  <si>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</si>
  <si>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PIMCO GIS CAPITAL</t>
  </si>
  <si>
    <t>IE00B6VH4D24</t>
  </si>
  <si>
    <t>NR3</t>
  </si>
  <si>
    <t>NBEUSI2 ID</t>
  </si>
  <si>
    <t>IE00BMN93423</t>
  </si>
  <si>
    <t>NORDEA 1</t>
  </si>
  <si>
    <t>LU0141799097</t>
  </si>
  <si>
    <t>cvc credit</t>
  </si>
  <si>
    <t>JE00B9G79F59</t>
  </si>
  <si>
    <t>ASHMORE EM Debt Local Currency ASHEMLB L</t>
  </si>
  <si>
    <t>LU0493866213</t>
  </si>
  <si>
    <t>אג"ח ממשלתי</t>
  </si>
  <si>
    <t>Kotak Indian Fixed Income Fund</t>
  </si>
  <si>
    <t>MU0381S00022</t>
  </si>
  <si>
    <t>PIMCO-EMRG LOCA</t>
  </si>
  <si>
    <t>IE00B29K0P99</t>
  </si>
  <si>
    <t>STONE HARBOR EM Debt Local Currency</t>
  </si>
  <si>
    <t>IE00B282QK39</t>
  </si>
  <si>
    <t>UTI Indian Fixed Income Fund</t>
  </si>
  <si>
    <t>IE00B87MVW30</t>
  </si>
  <si>
    <t>GOLDMAN SACHS-</t>
  </si>
  <si>
    <t>LU0333811072</t>
  </si>
  <si>
    <t>מניות</t>
  </si>
  <si>
    <t>SPARX JAPAN INS</t>
  </si>
  <si>
    <t>IE0067168280</t>
  </si>
  <si>
    <t>SPHERA GLBL HLT</t>
  </si>
  <si>
    <t>KYG8347N1640</t>
  </si>
  <si>
    <t>SPHERA GLOBAL HEALTHCARE</t>
  </si>
  <si>
    <t>STONE HARBOR Leveraged Loans Fund</t>
  </si>
  <si>
    <t>IE00B2R8J471</t>
  </si>
  <si>
    <t>BARINGS GLOBAL INVESTMENT FUNDS PLC</t>
  </si>
  <si>
    <t>IE00B3M6PL25</t>
  </si>
  <si>
    <t>PRESTIGE ALT FI</t>
  </si>
  <si>
    <t>KYG722711853</t>
  </si>
  <si>
    <t>ACADIAN EM EQ UCIT II-C</t>
  </si>
  <si>
    <t>IE00BH7Y7M45</t>
  </si>
  <si>
    <t>ACADIAN EURO EQ</t>
  </si>
  <si>
    <t>IE00B138F130</t>
  </si>
  <si>
    <t>ALPHA GLOBAL CL</t>
  </si>
  <si>
    <t>KYG3931Q1293</t>
  </si>
  <si>
    <t>AVALORN MLSTN JP VL-B2 USD A</t>
  </si>
  <si>
    <t>LU1333206958</t>
  </si>
  <si>
    <t>CHEETAH KOREA</t>
  </si>
  <si>
    <t>COLCHIS P2P INCOME FUND</t>
  </si>
  <si>
    <t>CONSTELLATION</t>
  </si>
  <si>
    <t>XD0131800332</t>
  </si>
  <si>
    <t>Cerrano Capital</t>
  </si>
  <si>
    <t>Constellation Class A</t>
  </si>
  <si>
    <t>KYG238261294</t>
  </si>
  <si>
    <t>EJF Financial Services Offshore Fund</t>
  </si>
  <si>
    <t>GAM Continental Europe</t>
  </si>
  <si>
    <t>IE00B8Q8GH20</t>
  </si>
  <si>
    <t>GBM ASSET</t>
  </si>
  <si>
    <t>LU0709026131</t>
  </si>
  <si>
    <t>GREEN COURT CHINA -DAILY C</t>
  </si>
  <si>
    <t>KYG4087A1085</t>
  </si>
  <si>
    <t>GREEN COURT CHINA -MONTHLY</t>
  </si>
  <si>
    <t>KYG4087A1655</t>
  </si>
  <si>
    <t>GREEN COURT CHINA O - MONTHLY C</t>
  </si>
  <si>
    <t>KYG4087A1408</t>
  </si>
  <si>
    <t>GSTECZU ID</t>
  </si>
  <si>
    <t>IE00B3T0V975</t>
  </si>
  <si>
    <t>ION Israel Fund</t>
  </si>
  <si>
    <t>KYG4936J1022</t>
  </si>
  <si>
    <t>KOTAK FUNDS-IND</t>
  </si>
  <si>
    <t>LU0675383409</t>
  </si>
  <si>
    <t>L1 Australian Equities</t>
  </si>
  <si>
    <t>AU60LCP00016</t>
  </si>
  <si>
    <t>Memnon European Equities</t>
  </si>
  <si>
    <t>LU0578133935</t>
  </si>
  <si>
    <t>RUSSELL IC- ACA</t>
  </si>
  <si>
    <t>IE00BD6DPB91</t>
  </si>
  <si>
    <t>Sphera Biotech Feeder Fund L.P</t>
  </si>
  <si>
    <t>TNGTEAU LX</t>
  </si>
  <si>
    <t>LU0444971666</t>
  </si>
  <si>
    <t>Tokio Marine Japanese Equity</t>
  </si>
  <si>
    <t>IE00B4L8RV03</t>
  </si>
  <si>
    <t>7. כתבי אופציה</t>
  </si>
  <si>
    <t>סה"כ כתבי אופציה</t>
  </si>
  <si>
    <t>סה"כ כתבי אופציה בישראל</t>
  </si>
  <si>
    <t>איתמר אפ4</t>
  </si>
  <si>
    <t>אנלייט אנרגיה אפ2</t>
  </si>
  <si>
    <t>חלל תקש אפ 7</t>
  </si>
  <si>
    <t>חלל תקש אפ 8</t>
  </si>
  <si>
    <t>מירלנד אפ1</t>
  </si>
  <si>
    <t>מירלנד אפ2</t>
  </si>
  <si>
    <t>מנרב פרוייקטים כתב אופ 2</t>
  </si>
  <si>
    <t>נאוויטס פטרו אפ1</t>
  </si>
  <si>
    <t>סלקום אפ 1</t>
  </si>
  <si>
    <t>סלקום אפ 2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</si>
  <si>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</si>
  <si>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</si>
  <si>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</si>
  <si>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</si>
  <si>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</si>
  <si>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</si>
  <si>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</si>
  <si>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dsC 100.00 OCT</t>
  </si>
  <si>
    <t>ל.ר.</t>
  </si>
  <si>
    <t>lmC 100.00 NOV</t>
  </si>
  <si>
    <t>plC 100.00 NOV</t>
  </si>
  <si>
    <t>סה"כ אופציות ₪/מט"ח</t>
  </si>
  <si>
    <t>סה"כ אופציות על ריבית</t>
  </si>
  <si>
    <t>סה"כ אופציות אחרות</t>
  </si>
  <si>
    <t>סה"כ אופציות בחו"ל</t>
  </si>
  <si>
    <t>TEVA C 20 18/01/2019</t>
  </si>
  <si>
    <t>TEVA C 25 18/01/2019</t>
  </si>
  <si>
    <t>TEVA C 27 21/12/2018</t>
  </si>
  <si>
    <t>TEVA C 27.5 18/01/2019</t>
  </si>
  <si>
    <t>TEVA P 17.5 18/01/2019</t>
  </si>
  <si>
    <t>PRGO C 110 18/01/2019</t>
  </si>
  <si>
    <t>PRGO P 70 18/01/2019</t>
  </si>
  <si>
    <t>PRGO P 75 18/01/2019</t>
  </si>
  <si>
    <t>PRGO P 80 18/01/2019</t>
  </si>
  <si>
    <t>PRGO P 90 18/01/2019</t>
  </si>
  <si>
    <t>TSEM C 27 18/01/2019</t>
  </si>
  <si>
    <t>TSEM C 30 18/01/2019</t>
  </si>
  <si>
    <t>TSEM C 40 18/01/2019</t>
  </si>
  <si>
    <t>TSEM P 19 18/01/2019</t>
  </si>
  <si>
    <t>TSEM P 21 19/10/2018</t>
  </si>
  <si>
    <t>TSEM P 25 18/01/2019</t>
  </si>
  <si>
    <t>TSEM P 27 18/01/2019</t>
  </si>
  <si>
    <t>TSEM P 28 18/01/2019</t>
  </si>
  <si>
    <t>TSEM P 30 18/01/2019</t>
  </si>
  <si>
    <t>NVMI P 25  16/11/2018</t>
  </si>
  <si>
    <t>CAMT C 10 15/02/2019</t>
  </si>
  <si>
    <t>CAMT C 9.86 16/11/2018</t>
  </si>
  <si>
    <t>CAMT C12.5  15/2/2019</t>
  </si>
  <si>
    <t>CAMT P 7.36 16/11/2018</t>
  </si>
  <si>
    <t>CON GR C 165 19/10/2018</t>
  </si>
  <si>
    <t>CON GR P 150 19/10/2018</t>
  </si>
  <si>
    <t>IFF C130 15/02/2019</t>
  </si>
  <si>
    <t>IFF C140 15/02/2019</t>
  </si>
  <si>
    <t>IFF C145 15/02/2019</t>
  </si>
  <si>
    <t>IFF C155 15/02/2019</t>
  </si>
  <si>
    <t>IFF P120 15/02/2019</t>
  </si>
  <si>
    <t>IFF P125 17/05/2019</t>
  </si>
  <si>
    <t>KLAC C105 21/12/2018</t>
  </si>
  <si>
    <t>KLAC C110 21/12/2018</t>
  </si>
  <si>
    <t>KLAC P105 21/12/2018</t>
  </si>
  <si>
    <t>KLAC P110 21/12/2018</t>
  </si>
  <si>
    <t>KRNT C 25 15/02/2019</t>
  </si>
  <si>
    <t>KRNT P 17.5 15/02/2019</t>
  </si>
  <si>
    <t>LPSN C 17.5 18/01/2019</t>
  </si>
  <si>
    <t>LPSN C 20 19/10/2018</t>
  </si>
  <si>
    <t>LPSN P 15 18/01/2019</t>
  </si>
  <si>
    <t>MOS C 37 15/03/2019</t>
  </si>
  <si>
    <t>MOS C 37 18/01/2019</t>
  </si>
  <si>
    <t>MOS C36 15/03/2019</t>
  </si>
  <si>
    <t>MOS C38 15/03/2019</t>
  </si>
  <si>
    <t>MOS P 20 18/01/2019</t>
  </si>
  <si>
    <t>MOS P 23 18/01/2019</t>
  </si>
  <si>
    <t>MOS P 25 18/01/2019</t>
  </si>
  <si>
    <t>MOS P27 15/03/2019</t>
  </si>
  <si>
    <t>MYL C 45 19/10/2018</t>
  </si>
  <si>
    <t>MYL C40 18/04/2019</t>
  </si>
  <si>
    <t>MYL C45 18/01/2019</t>
  </si>
  <si>
    <t>MYL C45 18/04/2019</t>
  </si>
  <si>
    <t>MYL C47.5 18/04/2019</t>
  </si>
  <si>
    <t>MYL P 35 18/01/2019</t>
  </si>
  <si>
    <t>MYL P 35 19/10/2018</t>
  </si>
  <si>
    <t>MYL P 37.5 18/01/2019</t>
  </si>
  <si>
    <t>MYL P35 18/04/2019</t>
  </si>
  <si>
    <t>NVMI C30 15/02/2019</t>
  </si>
  <si>
    <t>NVMI C35 15/02/2019</t>
  </si>
  <si>
    <t>NVMI P25 15/02/2019</t>
  </si>
  <si>
    <t>PRGO P 65 15/02/2019</t>
  </si>
  <si>
    <t>PRGO P70 15/02/2019</t>
  </si>
  <si>
    <t>RDWR P28 21/12/2018</t>
  </si>
  <si>
    <t>SEDG P 47 18/01/2019</t>
  </si>
  <si>
    <t>SODA C 100 19/10/2018</t>
  </si>
  <si>
    <t>SODA C 110 19/10/2018</t>
  </si>
  <si>
    <t>SODA P 70 19/10/2018</t>
  </si>
  <si>
    <t>SODA P 75 19/10/2018</t>
  </si>
  <si>
    <t>SODA P 85 18/01/2019</t>
  </si>
  <si>
    <t>TEVA C 25 15/03/2019</t>
  </si>
  <si>
    <t>TEVA C 25 21/12/2018</t>
  </si>
  <si>
    <t>TEVA C 27 15/03/2019</t>
  </si>
  <si>
    <t>TEVA C26 15/03/2019</t>
  </si>
  <si>
    <t>TEVA C28 15/03/2019</t>
  </si>
  <si>
    <t>TEVA P 18 15/03/2019</t>
  </si>
  <si>
    <t>TEVA P 19 15/03/2019</t>
  </si>
  <si>
    <t>TEVA P 19 21/12/2018</t>
  </si>
  <si>
    <t>TEVA P20 15/03/2019</t>
  </si>
  <si>
    <t>VRNT C55 15/03/2019</t>
  </si>
  <si>
    <t>VRNT P 40 21/12/18</t>
  </si>
  <si>
    <t>VRNT P45 15/03/2019</t>
  </si>
  <si>
    <t>WIX  C 135 18/04/2019</t>
  </si>
  <si>
    <t>WIX C 110 18/01/2019</t>
  </si>
  <si>
    <t>WIX C125 18/01/2019</t>
  </si>
  <si>
    <t>WIX C145 18/04/2019</t>
  </si>
  <si>
    <t>WIX P 80 18/04/2019</t>
  </si>
  <si>
    <t>WIX P85 18/01/2019</t>
  </si>
  <si>
    <t>סה"כ אופציות על מטבעות</t>
  </si>
  <si>
    <t>סה"כ אופציות על סחורות</t>
  </si>
  <si>
    <t>MLNX C 92.5 21/12/2018</t>
  </si>
  <si>
    <t>MLNX P 75 21/12/2018</t>
  </si>
  <si>
    <t>CELG C85 18/01/19</t>
  </si>
  <si>
    <t>CELG C90 18/01/19</t>
  </si>
  <si>
    <t>CELG P60 18/01/19</t>
  </si>
  <si>
    <t>CELG P75 18/01/19</t>
  </si>
  <si>
    <t>MYL P 30 18/01/2019</t>
  </si>
  <si>
    <t>SODA P 75 18/01/2019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</si>
  <si>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</si>
  <si>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</si>
  <si>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</si>
  <si>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</si>
  <si>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</si>
  <si>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</si>
  <si>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12/18 EUROBONDS</t>
  </si>
  <si>
    <t>RXZ8</t>
  </si>
  <si>
    <t>MINI S&amp;P 500 FUTURES 12/2018</t>
  </si>
  <si>
    <t>ESZ8</t>
  </si>
  <si>
    <t>NIKKEI 225 (YEN) 12/2018</t>
  </si>
  <si>
    <t>NKZ8</t>
  </si>
  <si>
    <t>TSE</t>
  </si>
  <si>
    <t>TOPIX INDEX FUT 12/2018</t>
  </si>
  <si>
    <t>TPZ8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</si>
  <si>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</si>
  <si>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</si>
  <si>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</si>
  <si>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</si>
  <si>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</si>
  <si>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</si>
  <si>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</si>
  <si>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</si>
  <si>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</si>
  <si>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</si>
  <si>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</si>
  <si>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</si>
  <si>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</si>
  <si>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TPXNTR 0 2/19</t>
  </si>
  <si>
    <t>XS1668114736</t>
  </si>
  <si>
    <t>מניות לרבות מדדי מניות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</si>
  <si>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</si>
  <si>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</si>
  <si>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</si>
  <si>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</si>
  <si>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</si>
  <si>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</si>
  <si>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</si>
  <si>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</si>
  <si>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</si>
  <si>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</si>
  <si>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</si>
  <si>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</si>
  <si>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</si>
  <si>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</si>
  <si>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נ.ע.מ אשדר חברה לבניה בעמ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</si>
  <si>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</si>
  <si>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</si>
  <si>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</si>
  <si>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</si>
  <si>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</si>
  <si>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</si>
  <si>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</si>
  <si>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5  - 4.9%</t>
  </si>
  <si>
    <t>28/12/2005</t>
  </si>
  <si>
    <t>מקורות 8</t>
  </si>
  <si>
    <t>14/07/2011</t>
  </si>
  <si>
    <t>עירית רעננה</t>
  </si>
  <si>
    <t>18/07/2006</t>
  </si>
  <si>
    <t>סופר גז</t>
  </si>
  <si>
    <t>2/07/2007</t>
  </si>
  <si>
    <t>אבנת א</t>
  </si>
  <si>
    <t>27/10/2005</t>
  </si>
  <si>
    <t>דור גז בטוחו 1 6.95%</t>
  </si>
  <si>
    <t>26/05/2005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</si>
  <si>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</si>
  <si>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</si>
  <si>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</si>
  <si>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</si>
  <si>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</si>
  <si>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</si>
  <si>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</si>
  <si>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</si>
  <si>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נתיבי גז א' 5.6 %</t>
  </si>
  <si>
    <t>28/12/2006</t>
  </si>
  <si>
    <t>נתיבי הגז ג' 4.8%</t>
  </si>
  <si>
    <t>2/01/2012</t>
  </si>
  <si>
    <t>דרך ארץ קטע 18</t>
  </si>
  <si>
    <t>28/06/2007</t>
  </si>
  <si>
    <t>מגדל ביט א 3.5% כ.הת</t>
  </si>
  <si>
    <t>4/01/2012</t>
  </si>
  <si>
    <t>מגדל ביט ב 2.35 כ.הת</t>
  </si>
  <si>
    <t>31/12/2012</t>
  </si>
  <si>
    <t>מזרחי טפחות -קוקו</t>
  </si>
  <si>
    <t>30/12/2015</t>
  </si>
  <si>
    <t>מנורה מב החז 2 4.5%</t>
  </si>
  <si>
    <t>21/09/2010</t>
  </si>
  <si>
    <t>קוקו יהב 03.08.17</t>
  </si>
  <si>
    <t>3/08/2017</t>
  </si>
  <si>
    <t>קוקו-בנק יהב</t>
  </si>
  <si>
    <t>3/07/2016</t>
  </si>
  <si>
    <t>סויטלנד אג"ח ב'</t>
  </si>
  <si>
    <t>2/02/2014</t>
  </si>
  <si>
    <t>סויטלנד אג"ח ג'</t>
  </si>
  <si>
    <t>20/11/2014</t>
  </si>
  <si>
    <t>פועלים שה ראש מרכב ב</t>
  </si>
  <si>
    <t>29/01/2004</t>
  </si>
  <si>
    <t>ש"ה פועלים ג ראש מרכ</t>
  </si>
  <si>
    <t>29/10/2007</t>
  </si>
  <si>
    <t>דור אלון אנר 1 6.45%</t>
  </si>
  <si>
    <t>20/10/2004</t>
  </si>
  <si>
    <t>דרך ארץ -מזנין 2</t>
  </si>
  <si>
    <t>29/12/2011</t>
  </si>
  <si>
    <t>מימון ישיר קב אג' א</t>
  </si>
  <si>
    <t>18/12/2016</t>
  </si>
  <si>
    <t>BCRE סד 1</t>
  </si>
  <si>
    <t>3/10/2006</t>
  </si>
  <si>
    <t>אל עד אס.פי.סי סד א (*) (*)</t>
  </si>
  <si>
    <t>24/01/2005</t>
  </si>
  <si>
    <t>בזן מדד 34 5.7%</t>
  </si>
  <si>
    <t>22/03/2004</t>
  </si>
  <si>
    <t>דואר ישראל 3.88%</t>
  </si>
  <si>
    <t>25/03/2010</t>
  </si>
  <si>
    <t>תדהר אג"ח ל"ס</t>
  </si>
  <si>
    <t>14/09/2016</t>
  </si>
  <si>
    <t>אלקטרה נדלן ב' 5.6%</t>
  </si>
  <si>
    <t>18/09/2006</t>
  </si>
  <si>
    <t>הום סנטר א' 6.1%</t>
  </si>
  <si>
    <t>CC IL</t>
  </si>
  <si>
    <t>לגנא א 6.4% אקסלנס</t>
  </si>
  <si>
    <t>NR3 IL</t>
  </si>
  <si>
    <t>7/05/2006</t>
  </si>
  <si>
    <t>אלון דלק א אקסלנס</t>
  </si>
  <si>
    <t>גמול.ק2</t>
  </si>
  <si>
    <t>דרך ארץ -מזנין 1</t>
  </si>
  <si>
    <t>סקורפיו א' - הפרשי שווי</t>
  </si>
  <si>
    <t>סקורפיו-הסדר חוב</t>
  </si>
  <si>
    <t>3/08/2016</t>
  </si>
  <si>
    <t>סה"כ אג"ח קונצרני לא צמוד</t>
  </si>
  <si>
    <t>רפאל אגח ד'3.74%</t>
  </si>
  <si>
    <t>1/03/2017</t>
  </si>
  <si>
    <t>אליהו הנפקות א'</t>
  </si>
  <si>
    <t>17/09/2017</t>
  </si>
  <si>
    <t>ביטוח ישיר אג"ח יא'</t>
  </si>
  <si>
    <t>18/07/2016</t>
  </si>
  <si>
    <t>אמקור אגח א - רמ</t>
  </si>
  <si>
    <t>י.ח.ק להשקעות א</t>
  </si>
  <si>
    <t>14/01/2018</t>
  </si>
  <si>
    <t>סה"כ אג"ח קונצרני צמודות למט"ח</t>
  </si>
  <si>
    <t>דלק תמר $23 אג"ח ד (*) (*)</t>
  </si>
  <si>
    <t>19/05/2014</t>
  </si>
  <si>
    <t>דלק תמר $25 אג"ח ה (*) (*)</t>
  </si>
  <si>
    <t>נתיבים בעמ</t>
  </si>
  <si>
    <t>4/01/2010</t>
  </si>
  <si>
    <t>אורמת ב'</t>
  </si>
  <si>
    <t>12/09/2016</t>
  </si>
  <si>
    <t>צים A1 דולרי</t>
  </si>
  <si>
    <t>20/07/2014</t>
  </si>
  <si>
    <t>צים ד' דולרי אקסלנס</t>
  </si>
  <si>
    <t>סה"כ אג"ח קונצרני אחר</t>
  </si>
  <si>
    <t>סה"כ אג"ח קונצרני ל"ס בחו"ל</t>
  </si>
  <si>
    <t>סה"כ אג"ח קונצרני של חברות ישראליות</t>
  </si>
  <si>
    <t>אפרודיטה-מילנו</t>
  </si>
  <si>
    <t>A-</t>
  </si>
  <si>
    <t>סה"כ אג"ח קונצרני של חברות זרות</t>
  </si>
  <si>
    <t>סה"כ מניות ל"ס</t>
  </si>
  <si>
    <t>סה"כ מניות ל"ס בישראל</t>
  </si>
  <si>
    <t>צים מניה ל.ס. אקסלנס</t>
  </si>
  <si>
    <t>אנגל יורו 1</t>
  </si>
  <si>
    <t>פרוטפוליו שיכון ובינוי- מניה ל"ס</t>
  </si>
  <si>
    <t>קינגנסטור</t>
  </si>
  <si>
    <t>רוטקס</t>
  </si>
  <si>
    <t>אלון דלק מניות לא סחירות דצמבר 2017</t>
  </si>
  <si>
    <t>בוימלגרין</t>
  </si>
  <si>
    <t>סה"כ מניות ל"ס בחו"ל</t>
  </si>
  <si>
    <t>ריסקיפייד בע"מ</t>
  </si>
  <si>
    <t>ריסקיפייד בע"מ D</t>
  </si>
  <si>
    <t>real estate investment trusts</t>
  </si>
  <si>
    <t>MeMed Diagnostics Ltd</t>
  </si>
  <si>
    <t>Argo Properties N.V מניה ל"ס</t>
  </si>
  <si>
    <t>golden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</si>
  <si>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</si>
  <si>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</si>
  <si>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</si>
  <si>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</si>
  <si>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Vintage X קרן הון סיכון</t>
  </si>
  <si>
    <t>17/04/2018</t>
  </si>
  <si>
    <t>סה"כ קרנות גידור</t>
  </si>
  <si>
    <t>ואר אופטימום</t>
  </si>
  <si>
    <t>28/03/2018</t>
  </si>
  <si>
    <t>סה"כ קרנות נדל"ן</t>
  </si>
  <si>
    <t>סה"כ קרנות השקעה אחרות</t>
  </si>
  <si>
    <t>HAYFIN DIRECT LENDING FUND II IP</t>
  </si>
  <si>
    <t>18/08/2016</t>
  </si>
  <si>
    <t>cs ils post event fu</t>
  </si>
  <si>
    <t>13/05/2009</t>
  </si>
  <si>
    <t>stage1-קרן השקעה</t>
  </si>
  <si>
    <t>16/01/2018</t>
  </si>
  <si>
    <t>tene growth capital- קרן השקעה</t>
  </si>
  <si>
    <t>31/03/2008</t>
  </si>
  <si>
    <t>ארבל אקסלנס-קרן השקעה</t>
  </si>
  <si>
    <t>20/12/2017</t>
  </si>
  <si>
    <t>טנא אבן קיסר - קרן להשקעה</t>
  </si>
  <si>
    <t>נוי נגב אנרגיה-אקסלנס</t>
  </si>
  <si>
    <t>4/08/2016</t>
  </si>
  <si>
    <t>נוי3 קרן השקעה -אקסלנס</t>
  </si>
  <si>
    <t>נוקד אקוויטי (נייר זמני)</t>
  </si>
  <si>
    <t>31/08/2016</t>
  </si>
  <si>
    <t>עמק הבכא קרן השקעה</t>
  </si>
  <si>
    <t>פי אמ אי - קרן השקעה</t>
  </si>
  <si>
    <t>26/12/2017</t>
  </si>
  <si>
    <t>ק מנוף 2 אוריגו השקעות</t>
  </si>
  <si>
    <t>26/10/2009</t>
  </si>
  <si>
    <t>קרן השקעה נוי אקסלנס לאומי</t>
  </si>
  <si>
    <t>15/10/2012</t>
  </si>
  <si>
    <t>קרן השקעה נוי חו-אקסלנס</t>
  </si>
  <si>
    <t>4/09/2011</t>
  </si>
  <si>
    <t>קרן מנוף 1ב' ש מוגבלת-בראשית</t>
  </si>
  <si>
    <t>קרן נוי מגלים</t>
  </si>
  <si>
    <t>10/11/2014</t>
  </si>
  <si>
    <t>סה"כ קרנות השקעה ל"ס בחו"ל</t>
  </si>
  <si>
    <t>הלוואה קורטלנד קרן השקעה 2</t>
  </si>
  <si>
    <t>קורטלנד קרן השקעה</t>
  </si>
  <si>
    <t>drc european rael estate dept fund 3</t>
  </si>
  <si>
    <t>13/12/2017</t>
  </si>
  <si>
    <t>golan הלוואה</t>
  </si>
  <si>
    <t>25/05/2018</t>
  </si>
  <si>
    <t>דאלאס ריבית לקבל</t>
  </si>
  <si>
    <t>28/02/2018</t>
  </si>
  <si>
    <t>הלואה PLAZA DRIVE עמיתים</t>
  </si>
  <si>
    <t>5/06/2013</t>
  </si>
  <si>
    <t>הלואה קרן דאלאס עמיתים</t>
  </si>
  <si>
    <t>20/03/2013</t>
  </si>
  <si>
    <t>הלואה קרן טקסס GFI עמיתים</t>
  </si>
  <si>
    <t>28/03/2013</t>
  </si>
  <si>
    <t>השקעה בסקוטלנד</t>
  </si>
  <si>
    <t>6/03/2014</t>
  </si>
  <si>
    <t>קולומבוס אוהיו ק.נ 2</t>
  </si>
  <si>
    <t>24/05/2012</t>
  </si>
  <si>
    <t>קולומבוס אוהיו קרן נדלן</t>
  </si>
  <si>
    <t>קרן טקסס   GFI</t>
  </si>
  <si>
    <t>9/10/2012</t>
  </si>
  <si>
    <t>קרן טקסס דאלס</t>
  </si>
  <si>
    <t>קרן נדלן  PLAZA DRIVE</t>
  </si>
  <si>
    <t>APE  III OTIS   קרן השקעה</t>
  </si>
  <si>
    <t>26/07/2016</t>
  </si>
  <si>
    <t>AUTOTALKS    קרן השקעה</t>
  </si>
  <si>
    <t>10/01/2017</t>
  </si>
  <si>
    <t>Ascribe Opportunities Fund  III</t>
  </si>
  <si>
    <t>7/12/2016</t>
  </si>
  <si>
    <t>BK III (K)</t>
  </si>
  <si>
    <t>KYG131022009</t>
  </si>
  <si>
    <t>Calpine קרן השקעה</t>
  </si>
  <si>
    <t>Clareant European Direct Lending Fund II</t>
  </si>
  <si>
    <t>Crescent CDL II Cayman LP- קרן השקעה</t>
  </si>
  <si>
    <t>DOVER IX  קרן השקעה</t>
  </si>
  <si>
    <t>14/12/2016</t>
  </si>
  <si>
    <t>HELIOS 3 קרן השקעה על תשתיות בחול</t>
  </si>
  <si>
    <t>28/08/2018</t>
  </si>
  <si>
    <t>MDF IV</t>
  </si>
  <si>
    <t>24/08/2017</t>
  </si>
  <si>
    <t>MDF IV הלואה</t>
  </si>
  <si>
    <t>26/09/2017</t>
  </si>
  <si>
    <t>Mill Point I - קרן השקעה</t>
  </si>
  <si>
    <t>ROTHEASAY  קרן השקעה</t>
  </si>
  <si>
    <t>12/12/2017</t>
  </si>
  <si>
    <t>SCP IV קרן השקעה</t>
  </si>
  <si>
    <t>TUTAURER קרן השקעה</t>
  </si>
  <si>
    <t>16/07/2017</t>
  </si>
  <si>
    <t>VALENS</t>
  </si>
  <si>
    <t>6/10/2015</t>
  </si>
  <si>
    <t>Valens D - Genesis</t>
  </si>
  <si>
    <t>25/04/2017</t>
  </si>
  <si>
    <t>Valens D - Magma</t>
  </si>
  <si>
    <t>18/04/2017</t>
  </si>
  <si>
    <t>pagaya opportunity fund</t>
  </si>
  <si>
    <t>14/12/2017</t>
  </si>
  <si>
    <t>אנלייט מובילים שותפות מוגבלת</t>
  </si>
  <si>
    <t>אנרג'י קאפיטל קרן השקעה</t>
  </si>
  <si>
    <t>אנרקון</t>
  </si>
  <si>
    <t>28/01/2015</t>
  </si>
  <si>
    <t>הליוס 3-קרן השקעה</t>
  </si>
  <si>
    <t>19/02/2018</t>
  </si>
  <si>
    <t>וינטג' 6</t>
  </si>
  <si>
    <t>טנא קיונרגי קרן השקעה</t>
  </si>
  <si>
    <t>5/02/2015</t>
  </si>
  <si>
    <t>מגמה     3    קרן הון</t>
  </si>
  <si>
    <t>25/10/2012</t>
  </si>
  <si>
    <t>מגמה הולה קרן  הון</t>
  </si>
  <si>
    <t>13/05/2015</t>
  </si>
  <si>
    <t>סקיי 2</t>
  </si>
  <si>
    <t>27/06/2011</t>
  </si>
  <si>
    <t>פורטיסמו  3</t>
  </si>
  <si>
    <t>קרן  HELIOS קרן תשתיות</t>
  </si>
  <si>
    <t>קרן אתמבה אבגול קרן השקעה</t>
  </si>
  <si>
    <t>29/04/2013</t>
  </si>
  <si>
    <t>קרן השקעה EIG Switt Co-Invest</t>
  </si>
  <si>
    <t>קרן השקעה דובר לאומי</t>
  </si>
  <si>
    <t>18/12/2012</t>
  </si>
  <si>
    <t>קרן השקעה פימי אקסלנס לאומי</t>
  </si>
  <si>
    <t>23/05/2012</t>
  </si>
  <si>
    <t>קרן טנא 3</t>
  </si>
  <si>
    <t>30/04/2014</t>
  </si>
  <si>
    <t>6. כתבי אופציה</t>
  </si>
  <si>
    <t>סה"כ כתבי אופציה ל"ס</t>
  </si>
  <si>
    <t>סה"כ כתבי אופציה ל"ס בישראל</t>
  </si>
  <si>
    <t>אופציה על מניות דלתא GMM</t>
  </si>
  <si>
    <t>איסתא - אופ לא סחירה</t>
  </si>
  <si>
    <t>מגדל - אופציה לא סחירה 1 - 26.9.19</t>
  </si>
  <si>
    <t>מגדל - אופציה לא סחירה 2 - 26/09/20</t>
  </si>
  <si>
    <t>מגדל - אופציה לא סחירה 3 - 26/09/21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</si>
  <si>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</si>
  <si>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</si>
  <si>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</si>
  <si>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</si>
  <si>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</si>
  <si>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</si>
  <si>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</si>
  <si>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</si>
  <si>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</si>
  <si>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</si>
  <si>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</si>
  <si>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</si>
  <si>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</si>
  <si>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</si>
  <si>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</si>
  <si>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</si>
  <si>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</si>
  <si>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דולר/ שקל 26.10.18 (סיטי)</t>
  </si>
  <si>
    <t>דולר/שקל 25.1.19</t>
  </si>
  <si>
    <t>יורו/שקל  4.144% 1.3.25</t>
  </si>
  <si>
    <t>יורו/שקל  4.276%  1.3.25</t>
  </si>
  <si>
    <t>יורו/שקל  4.5% 3.3.25</t>
  </si>
  <si>
    <t>ין יפני שקל 20.02.2019 3.254</t>
  </si>
  <si>
    <t>שקל דולר 26.10.18 (סיטי)</t>
  </si>
  <si>
    <t>שקל ין יפני 20.02.2019 3.254</t>
  </si>
  <si>
    <t>שקל/דולר 25.1.19</t>
  </si>
  <si>
    <t>שקל/יורו 4.8%  1.3.25</t>
  </si>
  <si>
    <t>שקל/יורו 4.99%  1.3.25</t>
  </si>
  <si>
    <t>שקל/יורו 5.16%  3.3.25</t>
  </si>
  <si>
    <t>FW GBP/ILS 11/10/18 4.674 לאומי</t>
  </si>
  <si>
    <t>FW JPY/ILS 11/10/18 3.2638 לאומי</t>
  </si>
  <si>
    <t>FW USD/ILS 11/10/18 3.6145 לאומי</t>
  </si>
  <si>
    <t>FW101018 EUR/NIS4.23</t>
  </si>
  <si>
    <t>27/08/2018</t>
  </si>
  <si>
    <t>FW101018 GBP/NIS4.66</t>
  </si>
  <si>
    <t>FW101018 USD/NIS3.63</t>
  </si>
  <si>
    <t>דולר שקל 18.10.18 3.5856</t>
  </si>
  <si>
    <t>דולר שקל 18.10.2018 3.585</t>
  </si>
  <si>
    <t>דולר שקל 18.10.2018 3.58565</t>
  </si>
  <si>
    <t>דולר שקל 18.10.2018 3.5858</t>
  </si>
  <si>
    <t>יורו שקל 18.10.18 4.18415</t>
  </si>
  <si>
    <t>יורו שקל 18.10.2018 4.1575</t>
  </si>
  <si>
    <t>יורו שקל 18.10.2018 4.1828</t>
  </si>
  <si>
    <t>יורו שקל 18.10.2018 4.1847</t>
  </si>
  <si>
    <t>יורו שקל 18.10.2018 4.18565</t>
  </si>
  <si>
    <t>יין שקל 18.10.18 0.32291</t>
  </si>
  <si>
    <t>ין יפני שקל 18.10.2018 .032275</t>
  </si>
  <si>
    <t>ין יפני שקל 18.10.2018 .032301</t>
  </si>
  <si>
    <t>לירה שטרלינג שקל 18.10.2018 4.642</t>
  </si>
  <si>
    <t>שקל דולר  18.10.18 3.5856</t>
  </si>
  <si>
    <t>שקל דולר 18.10.2018 3.585</t>
  </si>
  <si>
    <t>שקל דולר 18.10.2018 3.58565</t>
  </si>
  <si>
    <t>שקל דולר 18.10.2018 3.5858</t>
  </si>
  <si>
    <t>שקל יורו 18.10.18 4.18415</t>
  </si>
  <si>
    <t>שקל יורו 18.10.2018 4.1575</t>
  </si>
  <si>
    <t>שקל יורו 18.10.2018 4.1828</t>
  </si>
  <si>
    <t>שקל יורו 18.10.2018 4.1847</t>
  </si>
  <si>
    <t>שקל יורו 18.10.2018 4.18565</t>
  </si>
  <si>
    <t>שקל יין 18.10.18 0.32301</t>
  </si>
  <si>
    <t>שקל ין יפני 18.10.2018 .032275</t>
  </si>
  <si>
    <t>שקל ין יפני 18.10.2018 .032291</t>
  </si>
  <si>
    <t>שקל לירה שטרלינג 18.10.2018 4.642</t>
  </si>
  <si>
    <t>סה"כ חוזים מט"ח/ מט"ח</t>
  </si>
  <si>
    <t>FW EUR/USD 11/10/18 1.17365 לאומי</t>
  </si>
  <si>
    <t>דולר יורו 18.10.18 1.16585</t>
  </si>
  <si>
    <t>דולר יורו 18.10.2018 1.16625</t>
  </si>
  <si>
    <t>דולר יורו 18.10.2018 1.16698</t>
  </si>
  <si>
    <t>דולר ין יפני 18.10.2018 111.082</t>
  </si>
  <si>
    <t>דולר כתר שבדי 18.10.2018 9.0538</t>
  </si>
  <si>
    <t>דולר כתר שבדי 18.10.2018 9.06415</t>
  </si>
  <si>
    <t>דולר לירה טורקית 15.10.2018 6.2805</t>
  </si>
  <si>
    <t>דולר לירה טורקית 15.10.2018 7.131575</t>
  </si>
  <si>
    <t>דולר לירה שטרלינג 18.10.2018 1.29475</t>
  </si>
  <si>
    <t>יורו דולר 18.10.2018 1.16585</t>
  </si>
  <si>
    <t>יורו דולר 18.10.2018 1.16625</t>
  </si>
  <si>
    <t>יורו דולר 18.10.2018 1.16698</t>
  </si>
  <si>
    <t>ין יפני דולר 18.10.2018 111.082</t>
  </si>
  <si>
    <t>כתר שבדי דולר 18.10.2018 9.0538</t>
  </si>
  <si>
    <t>כתר שבדי דולר 18.10.2018 9.06415</t>
  </si>
  <si>
    <t>לירה טורקית דולר 15.10.2018 6.2805</t>
  </si>
  <si>
    <t>לירה טורקית דולר 15.10.2018 7.131575</t>
  </si>
  <si>
    <t>לירה שטרלינג דולר 18.10.2018 1.29475</t>
  </si>
  <si>
    <t>סה"כ חוזים ריבית</t>
  </si>
  <si>
    <t>Swap Option -IRS 2.7%</t>
  </si>
  <si>
    <t>Swap Option -IRS 3.1%</t>
  </si>
  <si>
    <t>Swap Option -IRS 3.3%</t>
  </si>
  <si>
    <t>IRS 0.62%  30.4.21</t>
  </si>
  <si>
    <t>IRS 0.62% 30.4.21</t>
  </si>
  <si>
    <t>IRS 0.67% 30.4.21</t>
  </si>
  <si>
    <t>IRS 0.905% 31.1.22</t>
  </si>
  <si>
    <t>IRS 1.335%  31.8.25</t>
  </si>
  <si>
    <t>IRS 1.335% 31.8.25</t>
  </si>
  <si>
    <t>IRS 1.364% 31.8.25</t>
  </si>
  <si>
    <t>IRS 1.373% 31.8.25</t>
  </si>
  <si>
    <t>IRS 1.379% 31.8.25</t>
  </si>
  <si>
    <t>IRS 1.38% 31.8.25</t>
  </si>
  <si>
    <t>IRS 1.39% 31.8.25</t>
  </si>
  <si>
    <t>IRS 1.41% 31.8.25</t>
  </si>
  <si>
    <t>IRS 1.42 % 31.8.25</t>
  </si>
  <si>
    <t>IRS 1.42 31.8.25</t>
  </si>
  <si>
    <t>IRS 1.42% 31.8.25</t>
  </si>
  <si>
    <t>IRS 1.425 % 31.8.25</t>
  </si>
  <si>
    <t>IRS 1.425% 31.8.25</t>
  </si>
  <si>
    <t>IRS 1.43% 31.8.25</t>
  </si>
  <si>
    <t>IRS 1.49 % 31.8.25</t>
  </si>
  <si>
    <t>IRS 1.49% 31.8.25</t>
  </si>
  <si>
    <t>IRS 1.494 % 31.8.25</t>
  </si>
  <si>
    <t>IRS 1.75 30.10.26</t>
  </si>
  <si>
    <t>IRS 1.93% 31.8.25</t>
  </si>
  <si>
    <t>IRS הפרשים</t>
  </si>
  <si>
    <t>סה"כ חוזים אחר</t>
  </si>
  <si>
    <t>סה"כ חוזים עתידיים ל"ס בחו"ל</t>
  </si>
  <si>
    <t>CITI SPTRMDCP 05/12/2018</t>
  </si>
  <si>
    <t>NDUEEGF 21/12/2018</t>
  </si>
  <si>
    <t>NDUEEGF 545.884 26/03/2019</t>
  </si>
  <si>
    <t>SXXR 790.48 30/04/2019</t>
  </si>
  <si>
    <t>TPXDDVD INDEX 28/11/2018</t>
  </si>
  <si>
    <t>JP NDDUNA 12/06/2019</t>
  </si>
  <si>
    <t>JP NDDUP 12/06/2019</t>
  </si>
  <si>
    <t>JP NDUEEGF 27/06/2019</t>
  </si>
  <si>
    <t>IBOXHY DEC18 JP 77 MM 264.75</t>
  </si>
  <si>
    <t>CITI SPTR 5436.128 21/06/2019</t>
  </si>
  <si>
    <t>CITI SPTRMDCP 17/12/2018</t>
  </si>
  <si>
    <t>CITI SPTRMDCP 23/11/2018</t>
  </si>
  <si>
    <t>DBCREIR  9/08/2019 LEUMI</t>
  </si>
  <si>
    <t>IBOXHY DEC18 JP 40 MM 273.5</t>
  </si>
  <si>
    <t>JP NDUEEGF 23/08/2019</t>
  </si>
  <si>
    <t>JP SPTR 10/08/2019</t>
  </si>
  <si>
    <t>JP SXXR 10/08/2019</t>
  </si>
  <si>
    <t>NDUEEGF CITI 24/10/2018</t>
  </si>
  <si>
    <t>SL4W44WH</t>
  </si>
  <si>
    <t>SPTR 19/07/2019 CITI SWAP</t>
  </si>
  <si>
    <t>SPTR 23/11/2018 CITI SWAP</t>
  </si>
  <si>
    <t>סה"כ חוזים מטבע</t>
  </si>
  <si>
    <t>הפרשי עסקאות מטח CCY BASIS SWAP</t>
  </si>
  <si>
    <t>9. מוצרים מובנים</t>
  </si>
  <si>
    <t>סה"כ מוצרים מובנים ל"ס</t>
  </si>
  <si>
    <t>סה"כ מוצרים מובנים ל"ס בישראל</t>
  </si>
  <si>
    <t>מזרחי זנבות משכנתאות-CLN</t>
  </si>
  <si>
    <t>Aaa IL</t>
  </si>
  <si>
    <t>25/12/2017</t>
  </si>
  <si>
    <t>C CEL 1 25.6.19</t>
  </si>
  <si>
    <t>C DS 1 21.3.19</t>
  </si>
  <si>
    <t>31/03/2018</t>
  </si>
  <si>
    <t>בנק ירושלים-CLN -משכנתאות</t>
  </si>
  <si>
    <t>C DXIL 1 19.3.19</t>
  </si>
  <si>
    <t>BK OPPORTUNITIE</t>
  </si>
  <si>
    <t>31/05/2017</t>
  </si>
  <si>
    <t>סה"כ מוצרים מובנים ל"ס בחו"ל</t>
  </si>
  <si>
    <t>DSCT IT Delta 1 20/03/19</t>
  </si>
  <si>
    <t>XS1668114140</t>
  </si>
  <si>
    <t>A+</t>
  </si>
  <si>
    <t>PHOENIX ANCHOR L.P. USD K</t>
  </si>
  <si>
    <t>KYG706223065</t>
  </si>
  <si>
    <t>30/06/2018</t>
  </si>
  <si>
    <t>DSCT IT Delta 1 30/08/19</t>
  </si>
  <si>
    <t>XS1668110403</t>
  </si>
  <si>
    <t>TRINI .0 03/40</t>
  </si>
  <si>
    <t>USG90600AG58</t>
  </si>
  <si>
    <t>BK OPPORTUNITIES IV - D</t>
  </si>
  <si>
    <t>KYG1311A1360</t>
  </si>
  <si>
    <t>31/12/2017</t>
  </si>
  <si>
    <t>BK Opp. Fund-4 - Class B</t>
  </si>
  <si>
    <t>KYG1311A1105</t>
  </si>
  <si>
    <t>ALME 2X AR VAR 01/33</t>
  </si>
  <si>
    <t>XS1405766111</t>
  </si>
  <si>
    <t>31/12/2016</t>
  </si>
  <si>
    <t>OHECP 2016-5X A1 VAR 03/30</t>
  </si>
  <si>
    <t>XS1531382650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</si>
  <si>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</si>
  <si>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</si>
  <si>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</si>
  <si>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</si>
  <si>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</si>
  <si>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- פיגורים</t>
  </si>
  <si>
    <t>לא</t>
  </si>
  <si>
    <t>הלוואות עמיתים שקלי</t>
  </si>
  <si>
    <t>סה"כ הלוואות מובטחות במשכנתא או תיקי משכנתאות</t>
  </si>
  <si>
    <t>סה"כ הלוואות מובטחות בערבות בנקאית</t>
  </si>
  <si>
    <t>17/12/2017</t>
  </si>
  <si>
    <t>5/02/2018</t>
  </si>
  <si>
    <t>8/03/2018</t>
  </si>
  <si>
    <t>2/01/2008</t>
  </si>
  <si>
    <t>25/03/2018</t>
  </si>
  <si>
    <t>סה"כ הלוואות מובטחות בבטחונות אחרים</t>
  </si>
  <si>
    <t>9/05/2013</t>
  </si>
  <si>
    <t>31/12/2015</t>
  </si>
  <si>
    <t>25/05/2015</t>
  </si>
  <si>
    <t>30/06/2015</t>
  </si>
  <si>
    <t>24/08/2015</t>
  </si>
  <si>
    <t>כן</t>
  </si>
  <si>
    <t>6/03/2013</t>
  </si>
  <si>
    <t>17/11/2013</t>
  </si>
  <si>
    <t>30/09/2013</t>
  </si>
  <si>
    <t>14/05/2015</t>
  </si>
  <si>
    <t>7/07/2013</t>
  </si>
  <si>
    <t>28/08/2012</t>
  </si>
  <si>
    <t>29/10/2012</t>
  </si>
  <si>
    <t>30/01/2013</t>
  </si>
  <si>
    <t>29/11/2012</t>
  </si>
  <si>
    <t>30/11/2015</t>
  </si>
  <si>
    <t>23/12/2013</t>
  </si>
  <si>
    <t>17/06/2013</t>
  </si>
  <si>
    <t>11/01/2015</t>
  </si>
  <si>
    <t>23/12/2015</t>
  </si>
  <si>
    <t>11/06/2015</t>
  </si>
  <si>
    <t>10/09/2015</t>
  </si>
  <si>
    <t>30/07/2014</t>
  </si>
  <si>
    <t>26/12/2012</t>
  </si>
  <si>
    <t>24/01/2013</t>
  </si>
  <si>
    <t>25/02/2013</t>
  </si>
  <si>
    <t>25/04/2013</t>
  </si>
  <si>
    <t>28/05/2013</t>
  </si>
  <si>
    <t>24/11/2011</t>
  </si>
  <si>
    <t>26/12/2011</t>
  </si>
  <si>
    <t>29/01/2015</t>
  </si>
  <si>
    <t>19/02/2015</t>
  </si>
  <si>
    <t>14/07/2016</t>
  </si>
  <si>
    <t>27/11/2017</t>
  </si>
  <si>
    <t>25/03/2012</t>
  </si>
  <si>
    <t>7/03/2013</t>
  </si>
  <si>
    <t>30/11/2017</t>
  </si>
  <si>
    <t>31/07/2018</t>
  </si>
  <si>
    <t>12/02/2015</t>
  </si>
  <si>
    <t>10/09/2017</t>
  </si>
  <si>
    <t>22/02/2018</t>
  </si>
  <si>
    <t>15/05/2018</t>
  </si>
  <si>
    <t>5/01/2017</t>
  </si>
  <si>
    <t>27/01/2011</t>
  </si>
  <si>
    <t>7/01/2013</t>
  </si>
  <si>
    <t>28/09/2016</t>
  </si>
  <si>
    <t>29/12/2016</t>
  </si>
  <si>
    <t>21/12/2017</t>
  </si>
  <si>
    <t>27/07/2016</t>
  </si>
  <si>
    <t>28/12/2016</t>
  </si>
  <si>
    <t>26/01/2017</t>
  </si>
  <si>
    <t>27/02/2017</t>
  </si>
  <si>
    <t>5/01/2016</t>
  </si>
  <si>
    <t>29/03/2017</t>
  </si>
  <si>
    <t>27/09/2017</t>
  </si>
  <si>
    <t>29/01/2018</t>
  </si>
  <si>
    <t>27/06/2016</t>
  </si>
  <si>
    <t>26/06/2018</t>
  </si>
  <si>
    <t>27/03/2018</t>
  </si>
  <si>
    <t>28/05/2018</t>
  </si>
  <si>
    <t>29/04/2018</t>
  </si>
  <si>
    <t>27/06/2017</t>
  </si>
  <si>
    <t>28/08/2017</t>
  </si>
  <si>
    <t>27/02/2018</t>
  </si>
  <si>
    <t>30/04/2017</t>
  </si>
  <si>
    <t>25/05/2017</t>
  </si>
  <si>
    <t>13/12/2016</t>
  </si>
  <si>
    <t>24/11/2016</t>
  </si>
  <si>
    <t>28/05/2015</t>
  </si>
  <si>
    <t>1/06/2014</t>
  </si>
  <si>
    <t>19/01/2016</t>
  </si>
  <si>
    <t>27/11/2013</t>
  </si>
  <si>
    <t>12/05/2014</t>
  </si>
  <si>
    <t>1/09/2014</t>
  </si>
  <si>
    <t>20/07/2018</t>
  </si>
  <si>
    <t>31/01/2018</t>
  </si>
  <si>
    <t>30/04/2018</t>
  </si>
  <si>
    <t>19/07/2017</t>
  </si>
  <si>
    <t>3/10/2017</t>
  </si>
  <si>
    <t>26/01/2015</t>
  </si>
  <si>
    <t>31/05/2018</t>
  </si>
  <si>
    <t>5/10/2016</t>
  </si>
  <si>
    <t>14/06/2017</t>
  </si>
  <si>
    <t>6/12/2017</t>
  </si>
  <si>
    <t>24/08/2016</t>
  </si>
  <si>
    <t>18/11/2015</t>
  </si>
  <si>
    <t>10/09/2013</t>
  </si>
  <si>
    <t>11/03/2014</t>
  </si>
  <si>
    <t>28/10/2013</t>
  </si>
  <si>
    <t>13/04/2014</t>
  </si>
  <si>
    <t>30/08/2018</t>
  </si>
  <si>
    <t>24/06/2018</t>
  </si>
  <si>
    <t>10/06/2015</t>
  </si>
  <si>
    <t>15/01/2017</t>
  </si>
  <si>
    <t>25/07/2016</t>
  </si>
  <si>
    <t>23/02/2014</t>
  </si>
  <si>
    <t>5/01/2014</t>
  </si>
  <si>
    <t>3/11/2013</t>
  </si>
  <si>
    <t>NR1 IL</t>
  </si>
  <si>
    <t>13/09/2015</t>
  </si>
  <si>
    <t>27/06/2012</t>
  </si>
  <si>
    <t>29/06/2017</t>
  </si>
  <si>
    <t>11/07/2017</t>
  </si>
  <si>
    <t>26/10/2017</t>
  </si>
  <si>
    <t>3/11/2017</t>
  </si>
  <si>
    <t>27/01/2015</t>
  </si>
  <si>
    <t>סה"כ הלוואות מובטחות בשעבוד כלי רכב</t>
  </si>
  <si>
    <t>1/12/2016</t>
  </si>
  <si>
    <t>22/05/2016</t>
  </si>
  <si>
    <t>7/03/2016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</si>
  <si>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</si>
  <si>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</si>
  <si>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</si>
  <si>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</si>
  <si>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9/01/2017</t>
  </si>
  <si>
    <t>3/11/2016</t>
  </si>
  <si>
    <t>30/05/2016</t>
  </si>
  <si>
    <t>22/10/2013</t>
  </si>
  <si>
    <t>19/12/2017</t>
  </si>
  <si>
    <t>28/06/2015</t>
  </si>
  <si>
    <t>25/07/2018</t>
  </si>
  <si>
    <t>4/07/2018</t>
  </si>
  <si>
    <t>26/06/2017</t>
  </si>
  <si>
    <t>11/07/2018</t>
  </si>
  <si>
    <t>19/07/2016</t>
  </si>
  <si>
    <t>12/07/2018</t>
  </si>
  <si>
    <t>9/07/2018</t>
  </si>
  <si>
    <t>15/11/2016</t>
  </si>
  <si>
    <t>2/08/2017</t>
  </si>
  <si>
    <t>20/02/2018</t>
  </si>
  <si>
    <t>22/06/2017</t>
  </si>
  <si>
    <t>28/06/2017</t>
  </si>
  <si>
    <t>8/09/2016</t>
  </si>
  <si>
    <t>21/12/2016</t>
  </si>
  <si>
    <t>20/06/2017</t>
  </si>
  <si>
    <t>27/09/2018</t>
  </si>
  <si>
    <t>29/07/2018</t>
  </si>
  <si>
    <t>10/12/2017</t>
  </si>
  <si>
    <t>2/05/2018</t>
  </si>
  <si>
    <t>25/06/2018</t>
  </si>
  <si>
    <t>24/12/2017</t>
  </si>
  <si>
    <t>6/05/2016</t>
  </si>
  <si>
    <t>12/12/2016</t>
  </si>
  <si>
    <t>סה"כ הלוואות בחו"ל</t>
  </si>
  <si>
    <t>סה"כ הלוואות מובטחות במשכנתא או תיקי משכנתאות בחול</t>
  </si>
  <si>
    <t>12/06/2018</t>
  </si>
  <si>
    <t>6/08/2018</t>
  </si>
  <si>
    <t>4/09/2018</t>
  </si>
  <si>
    <t>26/03/2018</t>
  </si>
  <si>
    <t>13/07/2018</t>
  </si>
  <si>
    <t>15/03/2018</t>
  </si>
  <si>
    <t>27/04/2018</t>
  </si>
  <si>
    <t>1/05/2018</t>
  </si>
  <si>
    <t>7/06/2018</t>
  </si>
  <si>
    <t>סה"כ הלוואות מובטחות בערבות בנקאית בחול</t>
  </si>
  <si>
    <t>סה"כ הלוואות מובטחות בבטחונות אחרים בחול</t>
  </si>
  <si>
    <t>11/06/2018</t>
  </si>
  <si>
    <t>A</t>
  </si>
  <si>
    <t>16/12/2015</t>
  </si>
  <si>
    <t>23/07/2018</t>
  </si>
  <si>
    <t>30/09/2014</t>
  </si>
  <si>
    <t>האדסון יארדס</t>
  </si>
  <si>
    <t>30/12/2016</t>
  </si>
  <si>
    <t>1015 18TH STRET OWNER LLC</t>
  </si>
  <si>
    <t>30/07/2018</t>
  </si>
  <si>
    <t>14/09/2018</t>
  </si>
  <si>
    <t>17/09/2018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</si>
  <si>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</si>
  <si>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</si>
  <si>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</si>
  <si>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</si>
  <si>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</si>
  <si>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</si>
  <si>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</si>
  <si>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</si>
  <si>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</si>
  <si>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</si>
  <si>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</si>
  <si>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</si>
  <si>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</si>
  <si>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</si>
  <si>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</si>
  <si>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</si>
  <si>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</si>
  <si>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</si>
  <si>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</si>
  <si>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</si>
  <si>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</si>
  <si>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</si>
  <si>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</si>
  <si>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</si>
  <si>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</si>
  <si>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</si>
  <si>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</si>
  <si>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</si>
  <si>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</si>
  <si>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</si>
  <si>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</si>
  <si>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הכשרת הישוב אג22</t>
  </si>
  <si>
    <t>אנלייט אנרגיה - הפחתה</t>
  </si>
  <si>
    <t>גמול אגא חש 12/09</t>
  </si>
  <si>
    <t>חו"ז</t>
  </si>
  <si>
    <t>חוב מסופק הום סנטר אגח א</t>
  </si>
  <si>
    <t>מעבר מיזוגים</t>
  </si>
  <si>
    <t>קרדן אנ וי ב חש2/18</t>
  </si>
  <si>
    <t>סה"כ השקעות אחרות בחו"ל</t>
  </si>
  <si>
    <t>ריבית לקבל פנסיה וגמל קורטלנד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</si>
  <si>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</si>
  <si>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</si>
  <si>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</si>
  <si>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</si>
  <si>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</si>
  <si>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</si>
  <si>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</si>
  <si>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</si>
  <si>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</si>
  <si>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</si>
  <si>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</si>
  <si>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</si>
  <si>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</si>
  <si>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</si>
  <si>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</si>
  <si>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</si>
  <si>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ליברטי 28-SUMMIT GLORY*</t>
  </si>
  <si>
    <t>לוייתן פיתוח 2016 בע"מ*</t>
  </si>
  <si>
    <t>דלק קידוחים בע"מ-לוויתן*</t>
  </si>
  <si>
    <t>טנא 4     התחיבות קרן</t>
  </si>
  <si>
    <t>התחיבות עתידית APE III</t>
  </si>
  <si>
    <t>StageOne III התחיבות  קרן השקעה</t>
  </si>
  <si>
    <t>יתרות התחייבות להשקעה בחו"ל</t>
  </si>
  <si>
    <t>סה"כ התחייבות בחו"ל</t>
  </si>
  <si>
    <t>שפיר הנדסה חוצה ישראל צפון בע"מ</t>
  </si>
  <si>
    <t>שפיר  כביש 6-דולרי</t>
  </si>
  <si>
    <t>נגב אנרגיה אשלים-תרמו סולאר</t>
  </si>
  <si>
    <t>מגלים אנרגיה סולארית בע"מ</t>
  </si>
  <si>
    <t>אנרג'יקס  פרוייקטים 2 בע"מ</t>
  </si>
  <si>
    <t>אנלייט עמק הבכא</t>
  </si>
  <si>
    <t>אנג'ריאן-כריש תנין</t>
  </si>
  <si>
    <t>איי.פי.אם-באר טוביה</t>
  </si>
  <si>
    <t>אגירה שואבה-כוכב הירדן</t>
  </si>
  <si>
    <t>קרו נוי 1 התחיבות עתידית</t>
  </si>
  <si>
    <t>ע.ה. קרן השקעה התחיבות עתידית</t>
  </si>
  <si>
    <t>מגמה 3 התחיבות עתידית</t>
  </si>
  <si>
    <t>התחיבות קרן פימי 5</t>
  </si>
  <si>
    <t>התחיבות קרן פורטיסמו 3</t>
  </si>
  <si>
    <t>התחיבות קרן סקיי 2</t>
  </si>
  <si>
    <t>התחיבות קרן נוי מגלים</t>
  </si>
  <si>
    <t>התחיבות קרן נוי חוצה ישראל</t>
  </si>
  <si>
    <t>התחיבות קרן טנא קיונרגי*</t>
  </si>
  <si>
    <t>התחיבות קרן טנא 3*</t>
  </si>
  <si>
    <t>התחיבות עתידית-קרן מנוף בראשית</t>
  </si>
  <si>
    <t>התחיבות עתידית קרן נוי נגב אנרגיה אשלים</t>
  </si>
  <si>
    <t>התחיבות עתידית ק'מנוף אוריגו 2</t>
  </si>
  <si>
    <t>התחיבות עתידית וינטאג 6</t>
  </si>
  <si>
    <t>התחיבות עתידית MDF</t>
  </si>
  <si>
    <t>התחיבות עתידית HELIOS</t>
  </si>
  <si>
    <t>התחיבות עתידית EIG</t>
  </si>
  <si>
    <t>התחיבות TUTTNAURE</t>
  </si>
  <si>
    <t>הליוס 3 התחיבות עתידית</t>
  </si>
  <si>
    <t>דובר 8 התחיבות עתידית קרן הון</t>
  </si>
  <si>
    <t>ארבל</t>
  </si>
  <si>
    <t>אנרקון התחיבות עתידית</t>
  </si>
  <si>
    <t>אנלייט מובילים התחיבות עתידית</t>
  </si>
  <si>
    <t>YFIN DIRECT LENDING FUND II IP  התחיבות עתידית</t>
  </si>
  <si>
    <t>DRC European Real Estate Debt Fund III</t>
  </si>
  <si>
    <t>DOVER IX    התחיבות עתידית</t>
  </si>
  <si>
    <t>Clareant European Direct Lending Fund II SCSp</t>
  </si>
  <si>
    <t>Ascribe Opportunities Fund  III  התחיבות</t>
  </si>
  <si>
    <t>יתרות התחייבות להשקעה בישראל</t>
  </si>
  <si>
    <t>סה"כ התחייבות בישראל</t>
  </si>
  <si>
    <t>סה"כ התחייבות</t>
  </si>
  <si>
    <t>מספר מסלול/קרן/קופה:964</t>
  </si>
  <si>
    <t>שם מסלול/קרן/קופה:אקסלנס השתלמות כללי</t>
  </si>
  <si>
    <t>גורם גל</t>
  </si>
  <si>
    <t>גורם אפי</t>
  </si>
  <si>
    <t>גורם טמ</t>
  </si>
  <si>
    <t>גורם קס</t>
  </si>
  <si>
    <t>גורם נא'</t>
  </si>
  <si>
    <t>גורם תב</t>
  </si>
  <si>
    <t>גורם אס</t>
  </si>
  <si>
    <t>גורם מג</t>
  </si>
  <si>
    <t>גורם ב'</t>
  </si>
  <si>
    <t>גורם לד</t>
  </si>
  <si>
    <t>גורם לד'</t>
  </si>
  <si>
    <t>גורם כז</t>
  </si>
  <si>
    <t>גורם שא</t>
  </si>
  <si>
    <t>גורם יד</t>
  </si>
  <si>
    <t>גורם נב</t>
  </si>
  <si>
    <t xml:space="preserve">גורם נב </t>
  </si>
  <si>
    <t>גורם אד</t>
  </si>
  <si>
    <t>גורם אל</t>
  </si>
  <si>
    <t>גורם כב'</t>
  </si>
  <si>
    <t>גורם אר</t>
  </si>
  <si>
    <t>גורם אפ</t>
  </si>
  <si>
    <t>גורם צב</t>
  </si>
  <si>
    <t>גורם מב'</t>
  </si>
  <si>
    <t>גורם כג</t>
  </si>
  <si>
    <t>גורם שק</t>
  </si>
  <si>
    <t>גורם לה</t>
  </si>
  <si>
    <t>גורם נג''</t>
  </si>
  <si>
    <t>גורם נג</t>
  </si>
  <si>
    <t>גורם נג'</t>
  </si>
  <si>
    <t>גורם בה</t>
  </si>
  <si>
    <t>גורם תע</t>
  </si>
  <si>
    <t>גורם נע</t>
  </si>
  <si>
    <t>גורם לנ</t>
  </si>
  <si>
    <t>גורם כש</t>
  </si>
  <si>
    <t>גורם כה</t>
  </si>
  <si>
    <t>גורם יא'</t>
  </si>
  <si>
    <t>גורם קל</t>
  </si>
  <si>
    <t xml:space="preserve">גורם שג </t>
  </si>
  <si>
    <t>גורם קה</t>
  </si>
  <si>
    <t>גורם נד'</t>
  </si>
  <si>
    <t>גורם קב</t>
  </si>
  <si>
    <t>גורם צג</t>
  </si>
  <si>
    <t>גורם כד'</t>
  </si>
  <si>
    <t>גורם נו</t>
  </si>
  <si>
    <t>גורם מו2</t>
  </si>
  <si>
    <t>גורם מא</t>
  </si>
  <si>
    <t>גורם איה</t>
  </si>
  <si>
    <t>גורם פנ</t>
  </si>
  <si>
    <t>גורם סג</t>
  </si>
  <si>
    <t>גורם של</t>
  </si>
  <si>
    <t>גורם יב</t>
  </si>
  <si>
    <t>גורם כא'</t>
  </si>
  <si>
    <t>גורם פר</t>
  </si>
  <si>
    <t>גורם בז</t>
  </si>
  <si>
    <t>גורם פכ</t>
  </si>
  <si>
    <t>גורם כט'</t>
  </si>
  <si>
    <t>גורם כח</t>
  </si>
  <si>
    <t>גורם סא</t>
  </si>
  <si>
    <t>גורם רא</t>
  </si>
  <si>
    <t>גורם אנ</t>
  </si>
  <si>
    <t>גורם ר</t>
  </si>
  <si>
    <t>גורם פת</t>
  </si>
  <si>
    <t>גורם מה</t>
  </si>
  <si>
    <t>גורם רג</t>
  </si>
  <si>
    <t>גורם רה</t>
  </si>
  <si>
    <t>גורם תד</t>
  </si>
  <si>
    <t>גורם קו</t>
  </si>
  <si>
    <t>גורם יו</t>
  </si>
  <si>
    <t>גורם סב</t>
  </si>
  <si>
    <t>גורם שג</t>
  </si>
  <si>
    <t>גורם פו</t>
  </si>
  <si>
    <t>גורם קא</t>
  </si>
  <si>
    <t>גורפ פג</t>
  </si>
  <si>
    <t>גורם שד</t>
  </si>
  <si>
    <t>גורם עס</t>
  </si>
  <si>
    <t>גורם פג</t>
  </si>
  <si>
    <t>גורם סד</t>
  </si>
  <si>
    <t>גורם ספו</t>
  </si>
  <si>
    <t>גורם רב*</t>
  </si>
  <si>
    <t>גורם די</t>
  </si>
  <si>
    <t>גורם פב</t>
  </si>
  <si>
    <t>גורם רו</t>
  </si>
  <si>
    <t>גורם הר</t>
  </si>
  <si>
    <t>גורם נט</t>
  </si>
  <si>
    <t>גורם סקו</t>
  </si>
  <si>
    <t>גורם רב</t>
  </si>
  <si>
    <t>גורם שי</t>
  </si>
  <si>
    <t>גורם מו</t>
  </si>
  <si>
    <t>גורם מו4</t>
  </si>
  <si>
    <t>גורם רצ</t>
  </si>
  <si>
    <t>25/09/01</t>
  </si>
  <si>
    <t>31/01/17</t>
  </si>
  <si>
    <t>17/09/09</t>
  </si>
  <si>
    <t>31/01/16</t>
  </si>
  <si>
    <t>30/09/15</t>
  </si>
  <si>
    <t>31/05/17</t>
  </si>
  <si>
    <t>19/01/12</t>
  </si>
  <si>
    <t>30/09/13</t>
  </si>
  <si>
    <t>31/03/18</t>
  </si>
  <si>
    <t>31/08/18</t>
  </si>
  <si>
    <t>31/10/17</t>
  </si>
  <si>
    <t>30/11/17</t>
  </si>
  <si>
    <t>31/01/18</t>
  </si>
  <si>
    <t>31/12/17</t>
  </si>
  <si>
    <t>28/02/18</t>
  </si>
  <si>
    <t>30/04/18</t>
  </si>
  <si>
    <t>30/11/16</t>
  </si>
  <si>
    <t>30/04/16</t>
  </si>
  <si>
    <t>31/07/18</t>
  </si>
  <si>
    <t>31/10/15</t>
  </si>
  <si>
    <t>31/07/17</t>
  </si>
  <si>
    <t>31/01/14</t>
  </si>
  <si>
    <t>31/03/17</t>
  </si>
  <si>
    <t>31/05/15</t>
  </si>
  <si>
    <t>25/05/07</t>
  </si>
  <si>
    <t>19/08/08</t>
  </si>
  <si>
    <t>27/09/10</t>
  </si>
  <si>
    <t>27/03/14</t>
  </si>
  <si>
    <t>30/09/18</t>
  </si>
  <si>
    <t>21/06/18</t>
  </si>
  <si>
    <t xml:space="preserve">אשטרום קבוצה </t>
  </si>
  <si>
    <t>סאפיינס</t>
  </si>
  <si>
    <t>פלסטו קרגל</t>
  </si>
  <si>
    <t>מיקרונט</t>
  </si>
  <si>
    <t>תאריך סיום ההתחיבות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</si>
</sst>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_(* #,##0.00_);_(* \(#,##0.00\);_(* &quot;-&quot;??_);_(@_)"/>
    <numFmt numFmtId="165" formatCode="##0.00%"/>
    <numFmt numFmtId="166" formatCode="##0.0000"/>
    <numFmt numFmtId="167" formatCode="##0.0000%"/>
    <numFmt numFmtId="168" formatCode="_ * #,##0_ ;_ * \-#,##0_ ;_ * &quot;-&quot;??_ ;_ @_ "/>
    <numFmt numFmtId="169" formatCode="0.000%"/>
  </numFmts>
  <fonts count="12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sz val="10"/>
      <color indexed="12"/>
      <name val="Ariel"/>
      <family val="2"/>
    </font>
    <font>
      <sz val="11"/>
      <color rgb="FF0000FF"/>
      <name val="Arial"/>
      <family val="2"/>
      <charset val="177"/>
      <scheme val="minor"/>
    </font>
    <font>
      <b/>
      <sz val="10"/>
      <color indexed="12"/>
      <name val="Arie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9" fontId="1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7" fontId="6" fillId="0" borderId="0" xfId="0" applyNumberFormat="1" applyFont="1" applyAlignment="1">
      <alignment horizontal="right"/>
    </xf>
    <xf numFmtId="3" fontId="0" fillId="0" borderId="0" xfId="0" applyNumberFormat="1"/>
    <xf numFmtId="3" fontId="8" fillId="0" borderId="0" xfId="6" applyNumberFormat="1" applyFont="1" applyAlignment="1">
      <alignment horizontal="right" readingOrder="2"/>
    </xf>
    <xf numFmtId="0" fontId="8" fillId="0" borderId="0" xfId="7" applyFont="1" applyAlignment="1">
      <alignment horizontal="right" readingOrder="2"/>
    </xf>
    <xf numFmtId="168" fontId="8" fillId="0" borderId="0" xfId="6" applyNumberFormat="1" applyFont="1" applyAlignment="1">
      <alignment horizontal="right" readingOrder="2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0" fillId="0" borderId="0" xfId="0" applyNumberFormat="1"/>
    <xf numFmtId="14" fontId="8" fillId="0" borderId="0" xfId="7" applyNumberFormat="1" applyFont="1" applyAlignment="1">
      <alignment horizontal="right" readingOrder="2"/>
    </xf>
    <xf numFmtId="3" fontId="9" fillId="0" borderId="0" xfId="0" applyNumberFormat="1" applyFont="1" applyAlignment="1">
      <alignment horizontal="center" wrapText="1"/>
    </xf>
    <xf numFmtId="0" fontId="10" fillId="0" borderId="0" xfId="7" applyFont="1" applyAlignment="1">
      <alignment horizontal="right" readingOrder="2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68" fontId="0" fillId="0" borderId="0" xfId="6" applyNumberFormat="1" applyFont="1"/>
    <xf numFmtId="168" fontId="10" fillId="0" borderId="0" xfId="6" applyNumberFormat="1" applyFont="1" applyAlignment="1">
      <alignment horizontal="right" readingOrder="2"/>
    </xf>
    <xf numFmtId="0" fontId="11" fillId="0" borderId="0" xfId="7"/>
    <xf numFmtId="168" fontId="10" fillId="0" borderId="2" xfId="6" applyNumberFormat="1" applyFont="1" applyBorder="1" applyAlignment="1">
      <alignment horizontal="right" readingOrder="2"/>
    </xf>
    <xf numFmtId="0" fontId="10" fillId="0" borderId="2" xfId="7" applyFont="1" applyBorder="1" applyAlignment="1">
      <alignment horizontal="right" readingOrder="2"/>
    </xf>
    <xf numFmtId="14" fontId="6" fillId="0" borderId="0" xfId="0" applyNumberFormat="1" applyFont="1" applyAlignment="1">
      <alignment horizontal="right" readingOrder="2"/>
    </xf>
    <xf numFmtId="4" fontId="0" fillId="0" borderId="0" xfId="0" applyNumberFormat="1"/>
    <xf numFmtId="10" fontId="0" fillId="0" borderId="0" xfId="1" applyNumberFormat="1" applyFont="1"/>
    <xf numFmtId="43" fontId="0" fillId="0" borderId="0" xfId="4" applyFont="1"/>
    <xf numFmtId="169" fontId="0" fillId="0" borderId="0" xfId="1" applyNumberFormat="1" applyFont="1"/>
    <xf numFmtId="19" fontId="6" fillId="0" borderId="0" xfId="0" applyNumberFormat="1" applyFont="1" applyAlignment="1">
      <alignment horizontal="right" readingOrder="2"/>
    </xf>
  </cellXfs>
  <cellStyles count="8">
    <cellStyle name="Comma" xfId="4"/>
    <cellStyle name="Comma [0]" xfId="5"/>
    <cellStyle name="Comma 9" xfId="6"/>
    <cellStyle name="Currency" xfId="2"/>
    <cellStyle name="Currency [0]" xfId="3"/>
    <cellStyle name="Normal" xfId="0" builtinId="0"/>
    <cellStyle name="Normal_גיליון6" xfId="7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2605</v>
      </c>
    </row>
    <row r="4" spans="2:6" ht="15.75">
      <c r="B4" s="1" t="s">
        <v>2</v>
      </c>
    </row>
    <row r="6" spans="2:6" ht="15.75">
      <c r="B6" s="2" t="s">
        <v>3</v>
      </c>
    </row>
    <row r="7" spans="2:6">
      <c r="B7" s="3" t="s">
        <v>4</v>
      </c>
      <c r="C7" s="3" t="s">
        <v>5</v>
      </c>
      <c r="D7" s="3" t="s">
        <v>6</v>
      </c>
    </row>
    <row r="8" spans="2:6" ht="13.5" thickBot="1">
      <c r="B8" s="4"/>
      <c r="C8" s="4"/>
      <c r="D8" s="4"/>
    </row>
    <row r="10" spans="2:6">
      <c r="B10" s="5" t="s">
        <v>7</v>
      </c>
      <c r="C10" s="5"/>
      <c r="D10" s="5"/>
    </row>
    <row r="11" spans="2:6">
      <c r="B11" s="6" t="s">
        <v>8</v>
      </c>
      <c r="C11" s="7">
        <v>389997.32</v>
      </c>
      <c r="D11" s="8">
        <f>C11/C42</f>
        <v>0.13345154290023695</v>
      </c>
      <c r="F11" s="38"/>
    </row>
    <row r="12" spans="2:6">
      <c r="B12" s="6" t="s">
        <v>9</v>
      </c>
      <c r="C12" s="7">
        <v>2123716.2138074101</v>
      </c>
      <c r="D12" s="8">
        <v>0.72670552047601</v>
      </c>
    </row>
    <row r="13" spans="2:6">
      <c r="B13" s="6" t="s">
        <v>10</v>
      </c>
      <c r="C13" s="7">
        <v>648446.93447010405</v>
      </c>
      <c r="D13" s="8">
        <v>0.22188932963427599</v>
      </c>
    </row>
    <row r="14" spans="2:6">
      <c r="B14" s="6" t="s">
        <v>11</v>
      </c>
      <c r="C14" s="7">
        <v>0</v>
      </c>
      <c r="D14" s="8">
        <v>0</v>
      </c>
    </row>
    <row r="15" spans="2:6">
      <c r="B15" s="6" t="s">
        <v>12</v>
      </c>
      <c r="C15" s="7">
        <v>591330.79526000004</v>
      </c>
      <c r="D15" s="8">
        <v>0.20234499814478499</v>
      </c>
    </row>
    <row r="16" spans="2:6">
      <c r="B16" s="6" t="s">
        <v>13</v>
      </c>
      <c r="C16" s="7">
        <v>694096.86</v>
      </c>
      <c r="D16" s="8">
        <f>C16/C42</f>
        <v>0.2375100856826651</v>
      </c>
      <c r="F16" s="38"/>
    </row>
    <row r="17" spans="2:6">
      <c r="B17" s="6" t="s">
        <v>14</v>
      </c>
      <c r="C17" s="7">
        <v>7767.5697099999998</v>
      </c>
      <c r="D17" s="8">
        <v>2.6579520146052501E-3</v>
      </c>
    </row>
    <row r="18" spans="2:6">
      <c r="B18" s="6" t="s">
        <v>15</v>
      </c>
      <c r="C18" s="7">
        <v>148810.36863000001</v>
      </c>
      <c r="D18" s="8">
        <v>5.0920794258859398E-2</v>
      </c>
    </row>
    <row r="19" spans="2:6">
      <c r="B19" s="6" t="s">
        <v>16</v>
      </c>
      <c r="C19" s="7">
        <v>2005.88</v>
      </c>
      <c r="D19" s="8">
        <f>C19/C42</f>
        <v>6.8638364200227658E-4</v>
      </c>
      <c r="F19" s="38"/>
    </row>
    <row r="20" spans="2:6">
      <c r="B20" s="6" t="s">
        <v>17</v>
      </c>
      <c r="C20" s="7">
        <v>5612.64059</v>
      </c>
      <c r="D20" s="8">
        <v>1.92056588101681E-3</v>
      </c>
    </row>
    <row r="21" spans="2:6">
      <c r="B21" s="6" t="s">
        <v>18</v>
      </c>
      <c r="C21" s="7">
        <v>719.55710999999997</v>
      </c>
      <c r="D21" s="8">
        <v>2.4622222156381898E-4</v>
      </c>
    </row>
    <row r="22" spans="2:6">
      <c r="B22" s="6" t="s">
        <v>19</v>
      </c>
      <c r="C22" s="7">
        <v>24925.587449999999</v>
      </c>
      <c r="D22" s="8">
        <v>8.5291819515510708E-3</v>
      </c>
    </row>
    <row r="23" spans="2:6">
      <c r="B23" s="6" t="s">
        <v>20</v>
      </c>
      <c r="C23" s="7">
        <v>176421.70294804801</v>
      </c>
      <c r="D23" s="8">
        <v>6.03690006369898E-2</v>
      </c>
    </row>
    <row r="24" spans="2:6">
      <c r="B24" s="6" t="s">
        <v>10</v>
      </c>
      <c r="C24" s="7">
        <v>0</v>
      </c>
      <c r="D24" s="8">
        <v>0</v>
      </c>
    </row>
    <row r="25" spans="2:6">
      <c r="B25" s="6" t="s">
        <v>11</v>
      </c>
      <c r="C25" s="7">
        <v>2326.03125</v>
      </c>
      <c r="D25" s="8">
        <v>7.9593485192838503E-4</v>
      </c>
    </row>
    <row r="26" spans="2:6">
      <c r="B26" s="6" t="s">
        <v>12</v>
      </c>
      <c r="C26" s="7">
        <v>48732.738839999998</v>
      </c>
      <c r="D26" s="8">
        <v>1.66756509710177E-2</v>
      </c>
    </row>
    <row r="27" spans="2:6">
      <c r="B27" s="6" t="s">
        <v>13</v>
      </c>
      <c r="C27" s="7">
        <v>11365.001410000001</v>
      </c>
      <c r="D27" s="8">
        <v>3.88894203998086E-3</v>
      </c>
    </row>
    <row r="28" spans="2:6">
      <c r="B28" s="6" t="s">
        <v>21</v>
      </c>
      <c r="C28" s="7">
        <v>85704.626149999996</v>
      </c>
      <c r="D28" s="8">
        <v>2.9326905614134799E-2</v>
      </c>
    </row>
    <row r="29" spans="2:6">
      <c r="B29" s="6" t="s">
        <v>22</v>
      </c>
      <c r="C29" s="7">
        <v>483.12258000000003</v>
      </c>
      <c r="D29" s="8">
        <v>1.6531768400599101E-4</v>
      </c>
    </row>
    <row r="30" spans="2:6">
      <c r="B30" s="6" t="s">
        <v>23</v>
      </c>
      <c r="C30" s="7">
        <v>0</v>
      </c>
      <c r="D30" s="8">
        <v>0</v>
      </c>
    </row>
    <row r="31" spans="2:6">
      <c r="B31" s="6" t="s">
        <v>24</v>
      </c>
      <c r="C31" s="7">
        <v>-1268.6489919519499</v>
      </c>
      <c r="D31" s="8">
        <v>-4.3411366358829799E-4</v>
      </c>
    </row>
    <row r="32" spans="2:6">
      <c r="B32" s="6" t="s">
        <v>25</v>
      </c>
      <c r="C32" s="7">
        <v>29078.831709999999</v>
      </c>
      <c r="D32" s="8">
        <v>9.9503631395103896E-3</v>
      </c>
    </row>
    <row r="33" spans="2:4">
      <c r="B33" s="6" t="s">
        <v>26</v>
      </c>
      <c r="C33" s="7">
        <v>219404.10547611001</v>
      </c>
      <c r="D33" s="8">
        <v>7.5076968206943706E-2</v>
      </c>
    </row>
    <row r="34" spans="2:4">
      <c r="B34" s="6" t="s">
        <v>27</v>
      </c>
      <c r="C34" s="7">
        <v>11719.83</v>
      </c>
      <c r="D34" s="8">
        <f>C34/C42</f>
        <v>4.0103593430551882E-3</v>
      </c>
    </row>
    <row r="35" spans="2:4">
      <c r="B35" s="6" t="s">
        <v>28</v>
      </c>
      <c r="C35" s="7">
        <v>0</v>
      </c>
      <c r="D35" s="8">
        <v>0</v>
      </c>
    </row>
    <row r="36" spans="2:4">
      <c r="B36" s="6" t="s">
        <v>29</v>
      </c>
      <c r="C36" s="7">
        <v>0</v>
      </c>
      <c r="D36" s="8">
        <v>0</v>
      </c>
    </row>
    <row r="37" spans="2:4">
      <c r="B37" s="6" t="s">
        <v>30</v>
      </c>
      <c r="C37" s="7">
        <v>1129.8149800000001</v>
      </c>
      <c r="D37" s="8">
        <v>3.86606636868173E-4</v>
      </c>
    </row>
    <row r="38" spans="2:4">
      <c r="B38" s="5" t="s">
        <v>31</v>
      </c>
      <c r="C38" s="5"/>
      <c r="D38" s="5"/>
    </row>
    <row r="39" spans="2:4">
      <c r="B39" s="6" t="s">
        <v>32</v>
      </c>
      <c r="C39" s="7">
        <v>0</v>
      </c>
      <c r="D39" s="8">
        <v>0</v>
      </c>
    </row>
    <row r="40" spans="2:4">
      <c r="B40" s="6" t="s">
        <v>33</v>
      </c>
      <c r="C40" s="7">
        <v>0</v>
      </c>
      <c r="D40" s="8">
        <v>0</v>
      </c>
    </row>
    <row r="41" spans="2:4">
      <c r="B41" s="6" t="s">
        <v>34</v>
      </c>
      <c r="C41" s="7">
        <v>0</v>
      </c>
      <c r="D41" s="8">
        <v>0</v>
      </c>
    </row>
    <row r="42" spans="2:4">
      <c r="B42" s="3" t="s">
        <v>35</v>
      </c>
      <c r="C42" s="9">
        <v>2922388.9924715701</v>
      </c>
      <c r="D42" s="10">
        <v>1</v>
      </c>
    </row>
    <row r="43" spans="2:4">
      <c r="B43" s="6" t="s">
        <v>36</v>
      </c>
      <c r="C43" s="7">
        <v>70858.038710580004</v>
      </c>
      <c r="D43" s="8">
        <v>0</v>
      </c>
    </row>
    <row r="45" spans="2:4">
      <c r="B45" s="5"/>
      <c r="C45" s="5" t="s">
        <v>37</v>
      </c>
      <c r="D45" s="5" t="s">
        <v>38</v>
      </c>
    </row>
    <row r="47" spans="2:4">
      <c r="C47" s="6" t="s">
        <v>39</v>
      </c>
      <c r="D47" s="11">
        <v>3.5990000000000002</v>
      </c>
    </row>
    <row r="48" spans="2:4">
      <c r="C48" s="6" t="s">
        <v>40</v>
      </c>
      <c r="D48" s="11">
        <v>3.1932</v>
      </c>
    </row>
    <row r="49" spans="3:4">
      <c r="C49" s="6" t="s">
        <v>41</v>
      </c>
      <c r="D49" s="11">
        <v>4.7240000000000002</v>
      </c>
    </row>
    <row r="50" spans="3:4">
      <c r="C50" s="6" t="s">
        <v>42</v>
      </c>
      <c r="D50" s="11">
        <v>3.7136</v>
      </c>
    </row>
    <row r="51" spans="3:4">
      <c r="C51" s="6" t="s">
        <v>43</v>
      </c>
      <c r="D51" s="11">
        <v>2.7555000000000001</v>
      </c>
    </row>
    <row r="52" spans="3:4">
      <c r="C52" s="6" t="s">
        <v>44</v>
      </c>
      <c r="D52" s="11">
        <v>4.2153999999999998</v>
      </c>
    </row>
    <row r="53" spans="3:4">
      <c r="C53" s="6" t="s">
        <v>45</v>
      </c>
      <c r="D53" s="11">
        <v>0.4078</v>
      </c>
    </row>
    <row r="54" spans="3:4">
      <c r="C54" s="6" t="s">
        <v>46</v>
      </c>
      <c r="D54" s="11">
        <v>5.0728999999999997</v>
      </c>
    </row>
    <row r="55" spans="3:4">
      <c r="C55" s="6" t="s">
        <v>47</v>
      </c>
      <c r="D55" s="11">
        <v>0.56510000000000005</v>
      </c>
    </row>
    <row r="56" spans="3:4">
      <c r="C56" s="6" t="s">
        <v>48</v>
      </c>
      <c r="D56" s="11">
        <v>0.25380000000000003</v>
      </c>
    </row>
    <row r="57" spans="3:4">
      <c r="C57" s="6" t="s">
        <v>49</v>
      </c>
      <c r="D57" s="11">
        <v>2.6025999999999998</v>
      </c>
    </row>
    <row r="58" spans="3:4">
      <c r="C58" s="6" t="s">
        <v>50</v>
      </c>
      <c r="D58" s="11">
        <v>0.1507</v>
      </c>
    </row>
    <row r="59" spans="3:4">
      <c r="C59" s="6" t="s">
        <v>51</v>
      </c>
      <c r="D59" s="11">
        <v>7.2023999999999999</v>
      </c>
    </row>
    <row r="60" spans="3:4">
      <c r="C60" s="6" t="s">
        <v>52</v>
      </c>
      <c r="D60" s="11">
        <v>0.443</v>
      </c>
    </row>
    <row r="61" spans="3:4">
      <c r="C61" s="6" t="s">
        <v>53</v>
      </c>
      <c r="D61" s="11">
        <v>5.3E-3</v>
      </c>
    </row>
    <row r="62" spans="3:4">
      <c r="C62" s="6" t="s">
        <v>54</v>
      </c>
      <c r="D62" s="11">
        <v>0.56699999999999995</v>
      </c>
    </row>
    <row r="63" spans="3:4">
      <c r="C63" s="6" t="s">
        <v>55</v>
      </c>
      <c r="D63" s="11">
        <v>0.19</v>
      </c>
    </row>
    <row r="64" spans="3:4">
      <c r="C64" s="6" t="s">
        <v>56</v>
      </c>
      <c r="D64" s="11">
        <v>6.8209999999999997</v>
      </c>
    </row>
    <row r="65" spans="3:4">
      <c r="C65" s="6" t="s">
        <v>57</v>
      </c>
      <c r="D65" s="11">
        <v>5.4699999999999999E-2</v>
      </c>
    </row>
    <row r="66" spans="3:4">
      <c r="C66" s="6" t="s">
        <v>58</v>
      </c>
      <c r="D66" s="11">
        <v>0.89259999999999995</v>
      </c>
    </row>
    <row r="67" spans="3:4">
      <c r="C67" s="6" t="s">
        <v>59</v>
      </c>
      <c r="D67" s="11">
        <v>3.2599999999999997E-2</v>
      </c>
    </row>
    <row r="68" spans="3:4">
      <c r="C68" s="6" t="s">
        <v>60</v>
      </c>
      <c r="D68" s="11">
        <v>4.9599999999999998E-2</v>
      </c>
    </row>
    <row r="69" spans="3:4">
      <c r="C69" s="6" t="s">
        <v>61</v>
      </c>
      <c r="D69" s="11">
        <v>0.1111</v>
      </c>
    </row>
    <row r="70" spans="3:4">
      <c r="C70" s="6" t="s">
        <v>62</v>
      </c>
      <c r="D70" s="11">
        <v>0.1178</v>
      </c>
    </row>
    <row r="71" spans="3:4">
      <c r="C71" s="6" t="s">
        <v>63</v>
      </c>
      <c r="D71" s="11">
        <v>7.1400000000000005E-2</v>
      </c>
    </row>
    <row r="72" spans="3:4">
      <c r="C72" s="6" t="s">
        <v>64</v>
      </c>
      <c r="D72" s="11">
        <v>2.3887999999999998</v>
      </c>
    </row>
    <row r="73" spans="3:4">
      <c r="C73" s="6" t="s">
        <v>65</v>
      </c>
      <c r="D73" s="11">
        <v>0.59119999999999995</v>
      </c>
    </row>
    <row r="74" spans="3:4">
      <c r="C74" s="6" t="s">
        <v>66</v>
      </c>
      <c r="D74" s="11">
        <v>0.46050000000000002</v>
      </c>
    </row>
    <row r="75" spans="3:4">
      <c r="C75" s="6" t="s">
        <v>67</v>
      </c>
      <c r="D75" s="11">
        <v>2.6364000000000001</v>
      </c>
    </row>
    <row r="76" spans="3:4">
      <c r="C76" s="6" t="s">
        <v>68</v>
      </c>
      <c r="D76" s="11">
        <v>0.52300000000000002</v>
      </c>
    </row>
    <row r="77" spans="3:4">
      <c r="C77" s="6" t="s">
        <v>69</v>
      </c>
      <c r="D77" s="11">
        <v>0.98460000000000003</v>
      </c>
    </row>
    <row r="78" spans="3:4">
      <c r="C78" s="6" t="s">
        <v>70</v>
      </c>
      <c r="D78" s="11">
        <v>1.3022</v>
      </c>
    </row>
    <row r="79" spans="3:4">
      <c r="C79" s="6" t="s">
        <v>71</v>
      </c>
      <c r="D79" s="11">
        <v>1.6395</v>
      </c>
    </row>
    <row r="80" spans="3:4">
      <c r="C80" s="6" t="s">
        <v>72</v>
      </c>
      <c r="D80" s="11">
        <v>13.664</v>
      </c>
    </row>
    <row r="81" spans="2:4">
      <c r="C81" s="6" t="s">
        <v>73</v>
      </c>
      <c r="D81" s="11">
        <v>3.2368000000000001</v>
      </c>
    </row>
    <row r="82" spans="2:4">
      <c r="C82" s="6" t="s">
        <v>74</v>
      </c>
      <c r="D82" s="11">
        <v>0.5232</v>
      </c>
    </row>
    <row r="83" spans="2:4">
      <c r="C83" s="6" t="s">
        <v>75</v>
      </c>
      <c r="D83" s="11">
        <v>0.84619999999999995</v>
      </c>
    </row>
    <row r="84" spans="2:4">
      <c r="C84" s="6" t="s">
        <v>76</v>
      </c>
      <c r="D84" s="11">
        <v>0.90349999999999997</v>
      </c>
    </row>
    <row r="85" spans="2:4">
      <c r="C85" s="6" t="s">
        <v>77</v>
      </c>
      <c r="D85" s="11">
        <v>2.3800000000000002E-2</v>
      </c>
    </row>
    <row r="86" spans="2:4">
      <c r="C86" s="6" t="s">
        <v>78</v>
      </c>
      <c r="D86" s="11">
        <v>0.2006</v>
      </c>
    </row>
    <row r="87" spans="2:4">
      <c r="C87" s="6" t="s">
        <v>79</v>
      </c>
      <c r="D87" s="11">
        <v>2.7099999999999999E-2</v>
      </c>
    </row>
    <row r="88" spans="2:4">
      <c r="C88" s="6" t="s">
        <v>80</v>
      </c>
      <c r="D88" s="11">
        <v>2.1549</v>
      </c>
    </row>
    <row r="89" spans="2:4">
      <c r="C89" s="6" t="s">
        <v>81</v>
      </c>
      <c r="D89" s="11">
        <v>0.14149999999999999</v>
      </c>
    </row>
    <row r="92" spans="2:4">
      <c r="B92" s="5" t="s">
        <v>82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8"/>
  <sheetViews>
    <sheetView rightToLeft="1" workbookViewId="0"/>
  </sheetViews>
  <sheetFormatPr defaultColWidth="9.140625" defaultRowHeight="12.75"/>
  <cols>
    <col min="2" max="2" width="5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2605</v>
      </c>
    </row>
    <row r="4" spans="2:12" ht="15.75">
      <c r="B4" s="1" t="s">
        <v>2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 ht="13.5" thickBot="1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I10" s="10">
        <v>5.7999999999999996E-3</v>
      </c>
      <c r="J10" s="9">
        <f>J11+J57</f>
        <v>389997.32000000007</v>
      </c>
      <c r="K10" s="10">
        <v>1</v>
      </c>
      <c r="L10" s="10">
        <v>0.13750000000000001</v>
      </c>
    </row>
    <row r="11" spans="2:12">
      <c r="B11" s="3" t="s">
        <v>98</v>
      </c>
      <c r="C11" s="12"/>
      <c r="D11" s="3"/>
      <c r="E11" s="3"/>
      <c r="F11" s="3"/>
      <c r="G11" s="3"/>
      <c r="I11" s="10">
        <v>5.7999999999999996E-3</v>
      </c>
      <c r="J11" s="9">
        <f>J12+J15+J41+J45+J53</f>
        <v>389629.71000000008</v>
      </c>
      <c r="K11" s="10">
        <v>0.99909999999999999</v>
      </c>
      <c r="L11" s="10">
        <v>0.13730000000000001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8629.6200000000008</v>
      </c>
      <c r="K12" s="16">
        <v>2.1499999999999998E-2</v>
      </c>
      <c r="L12" s="16">
        <v>3.0000000000000001E-3</v>
      </c>
    </row>
    <row r="13" spans="2:12">
      <c r="B13" s="6" t="s">
        <v>100</v>
      </c>
      <c r="C13" s="17">
        <v>4</v>
      </c>
      <c r="D13" s="18">
        <v>20</v>
      </c>
      <c r="E13" s="6" t="s">
        <v>101</v>
      </c>
      <c r="F13" s="6" t="s">
        <v>102</v>
      </c>
      <c r="G13" s="6" t="s">
        <v>103</v>
      </c>
      <c r="J13" s="7">
        <v>8627.66</v>
      </c>
      <c r="K13" s="8">
        <v>2.1499999999999998E-2</v>
      </c>
      <c r="L13" s="8">
        <v>3.0000000000000001E-3</v>
      </c>
    </row>
    <row r="14" spans="2:12">
      <c r="B14" s="6" t="s">
        <v>104</v>
      </c>
      <c r="C14" s="17">
        <v>418187217</v>
      </c>
      <c r="D14" s="18">
        <v>20</v>
      </c>
      <c r="E14" s="6" t="s">
        <v>101</v>
      </c>
      <c r="F14" s="6" t="s">
        <v>102</v>
      </c>
      <c r="G14" s="6" t="s">
        <v>103</v>
      </c>
      <c r="J14" s="7">
        <v>1.95</v>
      </c>
      <c r="K14" s="8">
        <v>0</v>
      </c>
      <c r="L14" s="8">
        <v>0</v>
      </c>
    </row>
    <row r="15" spans="2:12">
      <c r="B15" s="13" t="s">
        <v>105</v>
      </c>
      <c r="C15" s="14"/>
      <c r="D15" s="13"/>
      <c r="E15" s="13"/>
      <c r="F15" s="13"/>
      <c r="G15" s="13"/>
      <c r="J15" s="15">
        <v>15010.19</v>
      </c>
      <c r="K15" s="16">
        <v>3.7400000000000003E-2</v>
      </c>
      <c r="L15" s="16">
        <v>5.1000000000000004E-3</v>
      </c>
    </row>
    <row r="16" spans="2:12">
      <c r="B16" s="6" t="s">
        <v>106</v>
      </c>
      <c r="C16" s="17">
        <v>701019077</v>
      </c>
      <c r="D16" s="18">
        <v>20</v>
      </c>
      <c r="E16" s="6" t="s">
        <v>107</v>
      </c>
      <c r="F16" s="6" t="s">
        <v>108</v>
      </c>
      <c r="G16" s="6" t="s">
        <v>39</v>
      </c>
      <c r="H16" s="19">
        <v>5.2999999999999999E-2</v>
      </c>
      <c r="J16" s="7">
        <v>1175.4000000000001</v>
      </c>
      <c r="K16" s="8">
        <v>2.8999999999999998E-3</v>
      </c>
      <c r="L16" s="8">
        <v>4.0000000000000002E-4</v>
      </c>
    </row>
    <row r="17" spans="2:12">
      <c r="B17" s="6" t="s">
        <v>109</v>
      </c>
      <c r="C17" s="17">
        <v>3010</v>
      </c>
      <c r="D17" s="18">
        <v>20</v>
      </c>
      <c r="E17" s="6" t="s">
        <v>101</v>
      </c>
      <c r="F17" s="6" t="s">
        <v>102</v>
      </c>
      <c r="G17" s="6" t="s">
        <v>44</v>
      </c>
      <c r="J17" s="7">
        <v>1002.41</v>
      </c>
      <c r="K17" s="8">
        <v>2.5000000000000001E-3</v>
      </c>
      <c r="L17" s="8">
        <v>2.9999999999999997E-4</v>
      </c>
    </row>
    <row r="18" spans="2:12">
      <c r="B18" s="6" t="s">
        <v>110</v>
      </c>
      <c r="C18" s="17">
        <v>3015</v>
      </c>
      <c r="D18" s="18">
        <v>20</v>
      </c>
      <c r="E18" s="6" t="s">
        <v>101</v>
      </c>
      <c r="F18" s="6" t="s">
        <v>102</v>
      </c>
      <c r="G18" s="6" t="s">
        <v>49</v>
      </c>
      <c r="J18" s="7">
        <v>62.23</v>
      </c>
      <c r="K18" s="8">
        <v>2.0000000000000001E-4</v>
      </c>
      <c r="L18" s="8">
        <v>0</v>
      </c>
    </row>
    <row r="19" spans="2:12">
      <c r="B19" s="6" t="s">
        <v>111</v>
      </c>
      <c r="C19" s="17">
        <v>14</v>
      </c>
      <c r="D19" s="18">
        <v>20</v>
      </c>
      <c r="E19" s="6" t="s">
        <v>101</v>
      </c>
      <c r="F19" s="6" t="s">
        <v>102</v>
      </c>
      <c r="G19" s="6" t="s">
        <v>39</v>
      </c>
      <c r="J19" s="7">
        <v>566.85</v>
      </c>
      <c r="K19" s="8">
        <v>1.4E-3</v>
      </c>
      <c r="L19" s="8">
        <v>2.0000000000000001E-4</v>
      </c>
    </row>
    <row r="20" spans="2:12">
      <c r="B20" s="6" t="s">
        <v>111</v>
      </c>
      <c r="C20" s="17">
        <v>3001</v>
      </c>
      <c r="D20" s="18">
        <v>20</v>
      </c>
      <c r="E20" s="6" t="s">
        <v>101</v>
      </c>
      <c r="F20" s="6" t="s">
        <v>102</v>
      </c>
      <c r="G20" s="6" t="s">
        <v>39</v>
      </c>
      <c r="J20" s="7">
        <v>5803</v>
      </c>
      <c r="K20" s="8">
        <v>1.44E-2</v>
      </c>
      <c r="L20" s="8">
        <v>2E-3</v>
      </c>
    </row>
    <row r="21" spans="2:12">
      <c r="B21" s="6" t="s">
        <v>112</v>
      </c>
      <c r="C21" s="17">
        <v>3032</v>
      </c>
      <c r="D21" s="18">
        <v>20</v>
      </c>
      <c r="E21" s="6" t="s">
        <v>101</v>
      </c>
      <c r="F21" s="6" t="s">
        <v>102</v>
      </c>
      <c r="G21" s="6" t="s">
        <v>66</v>
      </c>
      <c r="J21" s="7">
        <v>0.61</v>
      </c>
      <c r="K21" s="8">
        <v>0</v>
      </c>
      <c r="L21" s="8">
        <v>0</v>
      </c>
    </row>
    <row r="22" spans="2:12">
      <c r="B22" s="6" t="s">
        <v>113</v>
      </c>
      <c r="C22" s="17">
        <v>3009</v>
      </c>
      <c r="D22" s="18">
        <v>20</v>
      </c>
      <c r="E22" s="6" t="s">
        <v>101</v>
      </c>
      <c r="F22" s="6" t="s">
        <v>102</v>
      </c>
      <c r="G22" s="6" t="s">
        <v>43</v>
      </c>
      <c r="J22" s="7">
        <v>-522.91</v>
      </c>
      <c r="K22" s="8">
        <v>-1.2999999999999999E-3</v>
      </c>
      <c r="L22" s="8">
        <v>-2.0000000000000001E-4</v>
      </c>
    </row>
    <row r="23" spans="2:12">
      <c r="B23" s="6" t="s">
        <v>114</v>
      </c>
      <c r="C23" s="17">
        <v>3035</v>
      </c>
      <c r="D23" s="18">
        <v>20</v>
      </c>
      <c r="E23" s="6" t="s">
        <v>101</v>
      </c>
      <c r="F23" s="6" t="s">
        <v>102</v>
      </c>
      <c r="G23" s="6" t="s">
        <v>115</v>
      </c>
      <c r="J23" s="7">
        <v>0.1</v>
      </c>
      <c r="K23" s="8">
        <v>0</v>
      </c>
      <c r="L23" s="8">
        <v>0</v>
      </c>
    </row>
    <row r="24" spans="2:12">
      <c r="B24" s="6" t="s">
        <v>116</v>
      </c>
      <c r="C24" s="17">
        <v>418187241</v>
      </c>
      <c r="D24" s="18">
        <v>10</v>
      </c>
      <c r="E24" s="6" t="s">
        <v>101</v>
      </c>
      <c r="F24" s="6" t="s">
        <v>102</v>
      </c>
      <c r="G24" s="6" t="s">
        <v>39</v>
      </c>
      <c r="J24" s="7">
        <v>1101.49</v>
      </c>
      <c r="K24" s="8">
        <v>2.7000000000000001E-3</v>
      </c>
      <c r="L24" s="8">
        <v>4.0000000000000002E-4</v>
      </c>
    </row>
    <row r="25" spans="2:12">
      <c r="B25" s="6" t="s">
        <v>117</v>
      </c>
      <c r="C25" s="17">
        <v>418187258</v>
      </c>
      <c r="D25" s="18">
        <v>10</v>
      </c>
      <c r="E25" s="6" t="s">
        <v>101</v>
      </c>
      <c r="F25" s="6" t="s">
        <v>102</v>
      </c>
      <c r="G25" s="6" t="s">
        <v>44</v>
      </c>
      <c r="J25" s="7">
        <v>0.41</v>
      </c>
      <c r="K25" s="8">
        <v>0</v>
      </c>
      <c r="L25" s="8">
        <v>0</v>
      </c>
    </row>
    <row r="26" spans="2:12">
      <c r="B26" s="6" t="s">
        <v>118</v>
      </c>
      <c r="C26" s="17">
        <v>3002</v>
      </c>
      <c r="D26" s="18">
        <v>20</v>
      </c>
      <c r="E26" s="6" t="s">
        <v>101</v>
      </c>
      <c r="F26" s="6" t="s">
        <v>102</v>
      </c>
      <c r="G26" s="6" t="s">
        <v>40</v>
      </c>
      <c r="J26" s="7">
        <v>1925</v>
      </c>
      <c r="K26" s="8">
        <v>4.7999999999999996E-3</v>
      </c>
      <c r="L26" s="8">
        <v>6.9999999999999999E-4</v>
      </c>
    </row>
    <row r="27" spans="2:12">
      <c r="B27" s="6" t="s">
        <v>119</v>
      </c>
      <c r="C27" s="17">
        <v>3018</v>
      </c>
      <c r="D27" s="18">
        <v>20</v>
      </c>
      <c r="E27" s="6" t="s">
        <v>101</v>
      </c>
      <c r="F27" s="6" t="s">
        <v>102</v>
      </c>
      <c r="G27" s="6" t="s">
        <v>115</v>
      </c>
      <c r="J27" s="7">
        <v>39.619999999999997</v>
      </c>
      <c r="K27" s="8">
        <v>1E-4</v>
      </c>
      <c r="L27" s="8">
        <v>0</v>
      </c>
    </row>
    <row r="28" spans="2:12">
      <c r="B28" s="6" t="s">
        <v>120</v>
      </c>
      <c r="C28" s="17">
        <v>3011</v>
      </c>
      <c r="D28" s="18">
        <v>20</v>
      </c>
      <c r="E28" s="6" t="s">
        <v>101</v>
      </c>
      <c r="F28" s="6" t="s">
        <v>102</v>
      </c>
      <c r="G28" s="6" t="s">
        <v>45</v>
      </c>
      <c r="J28" s="7">
        <v>12.89</v>
      </c>
      <c r="K28" s="8">
        <v>0</v>
      </c>
      <c r="L28" s="8">
        <v>0</v>
      </c>
    </row>
    <row r="29" spans="2:12">
      <c r="B29" s="6" t="s">
        <v>121</v>
      </c>
      <c r="C29" s="17">
        <v>3045</v>
      </c>
      <c r="D29" s="18">
        <v>20</v>
      </c>
      <c r="E29" s="6" t="s">
        <v>101</v>
      </c>
      <c r="F29" s="6" t="s">
        <v>102</v>
      </c>
      <c r="G29" s="6" t="s">
        <v>115</v>
      </c>
      <c r="J29" s="7">
        <v>0.71</v>
      </c>
      <c r="K29" s="8">
        <v>0</v>
      </c>
      <c r="L29" s="8">
        <v>0</v>
      </c>
    </row>
    <row r="30" spans="2:12">
      <c r="B30" s="6" t="s">
        <v>122</v>
      </c>
      <c r="C30" s="17">
        <v>3031</v>
      </c>
      <c r="D30" s="18">
        <v>20</v>
      </c>
      <c r="E30" s="6" t="s">
        <v>101</v>
      </c>
      <c r="F30" s="6" t="s">
        <v>102</v>
      </c>
      <c r="G30" s="6" t="s">
        <v>115</v>
      </c>
      <c r="J30" s="7">
        <v>0.05</v>
      </c>
      <c r="K30" s="8">
        <v>0</v>
      </c>
      <c r="L30" s="8">
        <v>0</v>
      </c>
    </row>
    <row r="31" spans="2:12">
      <c r="B31" s="6" t="s">
        <v>123</v>
      </c>
      <c r="C31" s="17">
        <v>3004</v>
      </c>
      <c r="D31" s="18">
        <v>20</v>
      </c>
      <c r="E31" s="6" t="s">
        <v>101</v>
      </c>
      <c r="F31" s="6" t="s">
        <v>102</v>
      </c>
      <c r="G31" s="6" t="s">
        <v>41</v>
      </c>
      <c r="J31" s="7">
        <v>924.02</v>
      </c>
      <c r="K31" s="8">
        <v>2.3E-3</v>
      </c>
      <c r="L31" s="8">
        <v>2.9999999999999997E-4</v>
      </c>
    </row>
    <row r="32" spans="2:12">
      <c r="B32" s="6" t="s">
        <v>124</v>
      </c>
      <c r="C32" s="17">
        <v>1010</v>
      </c>
      <c r="D32" s="18">
        <v>20</v>
      </c>
      <c r="E32" s="6" t="s">
        <v>101</v>
      </c>
      <c r="F32" s="6" t="s">
        <v>102</v>
      </c>
      <c r="G32" s="6" t="s">
        <v>44</v>
      </c>
      <c r="J32" s="7">
        <v>382.99</v>
      </c>
      <c r="K32" s="8">
        <v>1E-3</v>
      </c>
      <c r="L32" s="8">
        <v>1E-4</v>
      </c>
    </row>
    <row r="33" spans="2:12">
      <c r="B33" s="6" t="s">
        <v>125</v>
      </c>
      <c r="C33" s="17">
        <v>1004</v>
      </c>
      <c r="D33" s="18">
        <v>20</v>
      </c>
      <c r="E33" s="6" t="s">
        <v>101</v>
      </c>
      <c r="F33" s="6" t="s">
        <v>102</v>
      </c>
      <c r="G33" s="6" t="s">
        <v>41</v>
      </c>
      <c r="J33" s="7">
        <v>118.25</v>
      </c>
      <c r="K33" s="8">
        <v>2.9999999999999997E-4</v>
      </c>
      <c r="L33" s="8">
        <v>0</v>
      </c>
    </row>
    <row r="34" spans="2:12">
      <c r="B34" s="6" t="s">
        <v>126</v>
      </c>
      <c r="C34" s="17">
        <v>419259007</v>
      </c>
      <c r="D34" s="18">
        <v>20</v>
      </c>
      <c r="E34" s="6" t="s">
        <v>101</v>
      </c>
      <c r="F34" s="6" t="s">
        <v>102</v>
      </c>
      <c r="G34" s="6" t="s">
        <v>39</v>
      </c>
      <c r="J34" s="7">
        <v>-9.82</v>
      </c>
      <c r="K34" s="8">
        <v>0</v>
      </c>
      <c r="L34" s="8">
        <v>0</v>
      </c>
    </row>
    <row r="35" spans="2:12">
      <c r="B35" s="6" t="s">
        <v>127</v>
      </c>
      <c r="C35" s="17">
        <v>3021</v>
      </c>
      <c r="D35" s="18">
        <v>20</v>
      </c>
      <c r="E35" s="6" t="s">
        <v>101</v>
      </c>
      <c r="F35" s="6" t="s">
        <v>102</v>
      </c>
      <c r="G35" s="6" t="s">
        <v>55</v>
      </c>
      <c r="J35" s="7">
        <v>38.549999999999997</v>
      </c>
      <c r="K35" s="8">
        <v>1E-4</v>
      </c>
      <c r="L35" s="8">
        <v>0</v>
      </c>
    </row>
    <row r="36" spans="2:12">
      <c r="B36" s="6" t="s">
        <v>128</v>
      </c>
      <c r="C36" s="17">
        <v>88800019</v>
      </c>
      <c r="D36" s="18">
        <v>20</v>
      </c>
      <c r="E36" s="6" t="s">
        <v>101</v>
      </c>
      <c r="F36" s="6" t="s">
        <v>102</v>
      </c>
      <c r="G36" s="6" t="s">
        <v>39</v>
      </c>
      <c r="J36" s="7">
        <v>1172.26</v>
      </c>
      <c r="K36" s="8">
        <v>2.8999999999999998E-3</v>
      </c>
      <c r="L36" s="8">
        <v>4.0000000000000002E-4</v>
      </c>
    </row>
    <row r="37" spans="2:12">
      <c r="B37" s="6" t="s">
        <v>129</v>
      </c>
      <c r="C37" s="17">
        <v>701023277</v>
      </c>
      <c r="D37" s="18">
        <v>20</v>
      </c>
      <c r="E37" s="6" t="s">
        <v>101</v>
      </c>
      <c r="F37" s="6" t="s">
        <v>102</v>
      </c>
      <c r="G37" s="6" t="s">
        <v>39</v>
      </c>
      <c r="J37" s="7">
        <v>525.63</v>
      </c>
      <c r="K37" s="8">
        <v>1.2999999999999999E-3</v>
      </c>
      <c r="L37" s="8">
        <v>2.0000000000000001E-4</v>
      </c>
    </row>
    <row r="38" spans="2:12">
      <c r="B38" s="6" t="s">
        <v>130</v>
      </c>
      <c r="C38" s="17">
        <v>3007</v>
      </c>
      <c r="D38" s="18">
        <v>20</v>
      </c>
      <c r="E38" s="6" t="s">
        <v>101</v>
      </c>
      <c r="F38" s="6" t="s">
        <v>102</v>
      </c>
      <c r="G38" s="6" t="s">
        <v>42</v>
      </c>
      <c r="J38" s="7">
        <v>690.45</v>
      </c>
      <c r="K38" s="8">
        <v>1.6999999999999999E-3</v>
      </c>
      <c r="L38" s="8">
        <v>2.0000000000000001E-4</v>
      </c>
    </row>
    <row r="39" spans="2:12">
      <c r="B39" s="6" t="s">
        <v>131</v>
      </c>
      <c r="C39" s="17">
        <v>3023</v>
      </c>
      <c r="D39" s="18">
        <v>20</v>
      </c>
      <c r="E39" s="6" t="s">
        <v>101</v>
      </c>
      <c r="F39" s="6" t="s">
        <v>102</v>
      </c>
      <c r="G39" s="6" t="s">
        <v>115</v>
      </c>
      <c r="J39" s="7">
        <v>0</v>
      </c>
      <c r="K39" s="8">
        <v>0</v>
      </c>
      <c r="L39" s="8">
        <v>0</v>
      </c>
    </row>
    <row r="40" spans="2:12">
      <c r="B40" s="6" t="s">
        <v>132</v>
      </c>
      <c r="C40" s="17">
        <v>3024</v>
      </c>
      <c r="D40" s="18">
        <v>20</v>
      </c>
      <c r="E40" s="6" t="s">
        <v>101</v>
      </c>
      <c r="F40" s="6" t="s">
        <v>102</v>
      </c>
      <c r="G40" s="6" t="s">
        <v>58</v>
      </c>
      <c r="J40" s="7">
        <v>0</v>
      </c>
      <c r="K40" s="8">
        <v>0</v>
      </c>
      <c r="L40" s="8">
        <v>0</v>
      </c>
    </row>
    <row r="41" spans="2:12">
      <c r="B41" s="13" t="s">
        <v>133</v>
      </c>
      <c r="C41" s="14"/>
      <c r="D41" s="13"/>
      <c r="E41" s="13"/>
      <c r="F41" s="13"/>
      <c r="G41" s="13"/>
      <c r="J41" s="15">
        <v>250900.92</v>
      </c>
      <c r="K41" s="16">
        <v>0.62460000000000004</v>
      </c>
      <c r="L41" s="16">
        <v>8.5900000000000004E-2</v>
      </c>
    </row>
    <row r="42" spans="2:12">
      <c r="B42" s="6" t="s">
        <v>134</v>
      </c>
      <c r="C42" s="17">
        <v>1</v>
      </c>
      <c r="D42" s="6">
        <v>20</v>
      </c>
      <c r="E42" s="6" t="s">
        <v>101</v>
      </c>
      <c r="F42" s="6" t="s">
        <v>135</v>
      </c>
      <c r="G42" s="6" t="s">
        <v>115</v>
      </c>
      <c r="J42" s="7">
        <v>52818.48</v>
      </c>
      <c r="K42" s="8">
        <v>0.13150000000000001</v>
      </c>
      <c r="L42" s="8">
        <v>1.8100000000000002E-2</v>
      </c>
    </row>
    <row r="43" spans="2:12">
      <c r="B43" s="6" t="s">
        <v>136</v>
      </c>
      <c r="C43" s="17">
        <v>17290</v>
      </c>
      <c r="D43" s="18">
        <v>20</v>
      </c>
      <c r="E43" s="6" t="s">
        <v>101</v>
      </c>
      <c r="F43" s="6" t="s">
        <v>102</v>
      </c>
      <c r="G43" s="6" t="s">
        <v>103</v>
      </c>
      <c r="J43" s="7">
        <v>190579.51</v>
      </c>
      <c r="K43" s="8">
        <v>0.47439999999999999</v>
      </c>
      <c r="L43" s="8">
        <v>6.5199999999999994E-2</v>
      </c>
    </row>
    <row r="44" spans="2:12">
      <c r="B44" s="6" t="s">
        <v>137</v>
      </c>
      <c r="C44" s="17">
        <v>418187209</v>
      </c>
      <c r="D44" s="18">
        <v>10</v>
      </c>
      <c r="E44" s="6" t="s">
        <v>101</v>
      </c>
      <c r="F44" s="6" t="s">
        <v>102</v>
      </c>
      <c r="G44" s="6" t="s">
        <v>103</v>
      </c>
      <c r="J44" s="7">
        <v>7502.93</v>
      </c>
      <c r="K44" s="8">
        <v>1.8700000000000001E-2</v>
      </c>
      <c r="L44" s="8">
        <v>2.5999999999999999E-3</v>
      </c>
    </row>
    <row r="45" spans="2:12">
      <c r="B45" s="13" t="s">
        <v>138</v>
      </c>
      <c r="C45" s="14"/>
      <c r="D45" s="13"/>
      <c r="E45" s="13"/>
      <c r="F45" s="13"/>
      <c r="G45" s="13"/>
      <c r="J45" s="15">
        <v>108450.52</v>
      </c>
      <c r="K45" s="16">
        <v>0.27</v>
      </c>
      <c r="L45" s="16">
        <v>3.7100000000000001E-2</v>
      </c>
    </row>
    <row r="46" spans="2:12">
      <c r="B46" s="6" t="s">
        <v>139</v>
      </c>
      <c r="C46" s="17">
        <v>701014888</v>
      </c>
      <c r="D46" s="18">
        <v>20</v>
      </c>
      <c r="E46" s="6" t="s">
        <v>140</v>
      </c>
      <c r="F46" s="6" t="s">
        <v>102</v>
      </c>
      <c r="G46" s="6" t="s">
        <v>103</v>
      </c>
      <c r="H46">
        <v>0</v>
      </c>
      <c r="J46" s="7">
        <v>734.34</v>
      </c>
      <c r="K46" s="8">
        <v>1.8E-3</v>
      </c>
      <c r="L46" s="8">
        <v>2.9999999999999997E-4</v>
      </c>
    </row>
    <row r="47" spans="2:12">
      <c r="B47" s="6" t="s">
        <v>141</v>
      </c>
      <c r="C47" s="17">
        <v>701018129</v>
      </c>
      <c r="D47" s="18">
        <v>20</v>
      </c>
      <c r="E47" s="6" t="s">
        <v>140</v>
      </c>
      <c r="F47" s="6" t="s">
        <v>102</v>
      </c>
      <c r="G47" s="6" t="s">
        <v>103</v>
      </c>
      <c r="H47" s="19">
        <v>6.0000000000000001E-3</v>
      </c>
      <c r="J47" s="7">
        <v>16331.2</v>
      </c>
      <c r="K47" s="8">
        <v>4.07E-2</v>
      </c>
      <c r="L47" s="8">
        <v>5.5999999999999999E-3</v>
      </c>
    </row>
    <row r="48" spans="2:12">
      <c r="B48" s="6" t="s">
        <v>142</v>
      </c>
      <c r="C48" s="17">
        <v>701020927</v>
      </c>
      <c r="D48" s="18">
        <v>20</v>
      </c>
      <c r="E48" s="6" t="s">
        <v>140</v>
      </c>
      <c r="F48" s="6" t="s">
        <v>102</v>
      </c>
      <c r="G48" s="6" t="s">
        <v>103</v>
      </c>
      <c r="H48" s="19">
        <v>6.7000000000000002E-3</v>
      </c>
      <c r="J48" s="7">
        <v>15984.84</v>
      </c>
      <c r="K48" s="8">
        <v>3.9800000000000002E-2</v>
      </c>
      <c r="L48" s="8">
        <v>5.4999999999999997E-3</v>
      </c>
    </row>
    <row r="49" spans="2:12">
      <c r="B49" s="6" t="s">
        <v>143</v>
      </c>
      <c r="C49" s="17">
        <v>701017139</v>
      </c>
      <c r="D49" s="18">
        <v>12</v>
      </c>
      <c r="E49" s="6" t="s">
        <v>140</v>
      </c>
      <c r="F49" s="6" t="s">
        <v>102</v>
      </c>
      <c r="G49" s="6" t="s">
        <v>103</v>
      </c>
      <c r="H49" s="19">
        <v>3.5000000000000001E-3</v>
      </c>
      <c r="J49" s="7">
        <v>16314.53</v>
      </c>
      <c r="K49" s="8">
        <v>4.0599999999999997E-2</v>
      </c>
      <c r="L49" s="8">
        <v>5.5999999999999999E-3</v>
      </c>
    </row>
    <row r="50" spans="2:12">
      <c r="B50" s="6" t="s">
        <v>144</v>
      </c>
      <c r="C50" s="17">
        <v>701010589</v>
      </c>
      <c r="D50" s="18">
        <v>12</v>
      </c>
      <c r="E50" s="6" t="s">
        <v>140</v>
      </c>
      <c r="F50" s="6" t="s">
        <v>102</v>
      </c>
      <c r="G50" s="6" t="s">
        <v>103</v>
      </c>
      <c r="H50" s="19">
        <v>3.8E-3</v>
      </c>
      <c r="J50" s="7">
        <v>19919.71</v>
      </c>
      <c r="K50" s="8">
        <v>4.9599999999999998E-2</v>
      </c>
      <c r="L50" s="8">
        <v>6.7999999999999996E-3</v>
      </c>
    </row>
    <row r="51" spans="2:12">
      <c r="B51" s="6" t="s">
        <v>145</v>
      </c>
      <c r="C51" s="17">
        <v>701018137</v>
      </c>
      <c r="D51" s="18">
        <v>12</v>
      </c>
      <c r="E51" s="6" t="s">
        <v>140</v>
      </c>
      <c r="F51" s="6" t="s">
        <v>102</v>
      </c>
      <c r="G51" s="6" t="s">
        <v>103</v>
      </c>
      <c r="H51" s="19">
        <v>6.0000000000000001E-3</v>
      </c>
      <c r="J51" s="7">
        <v>22868.17</v>
      </c>
      <c r="K51" s="8">
        <v>5.6899999999999999E-2</v>
      </c>
      <c r="L51" s="8">
        <v>7.7999999999999996E-3</v>
      </c>
    </row>
    <row r="52" spans="2:12">
      <c r="B52" s="6" t="s">
        <v>146</v>
      </c>
      <c r="C52" s="17">
        <v>701015927</v>
      </c>
      <c r="D52" s="18">
        <v>12</v>
      </c>
      <c r="E52" s="6" t="s">
        <v>140</v>
      </c>
      <c r="F52" s="6" t="s">
        <v>102</v>
      </c>
      <c r="G52" s="6" t="s">
        <v>103</v>
      </c>
      <c r="H52" s="19">
        <v>1.1999999999999999E-3</v>
      </c>
      <c r="J52" s="7">
        <v>16297.73</v>
      </c>
      <c r="K52" s="8">
        <v>4.0599999999999997E-2</v>
      </c>
      <c r="L52" s="8">
        <v>5.5999999999999999E-3</v>
      </c>
    </row>
    <row r="53" spans="2:12">
      <c r="B53" s="13" t="s">
        <v>147</v>
      </c>
      <c r="C53" s="14"/>
      <c r="D53" s="13"/>
      <c r="E53" s="13"/>
      <c r="F53" s="13"/>
      <c r="G53" s="13"/>
      <c r="I53" s="16"/>
      <c r="J53" s="15">
        <v>6638.46</v>
      </c>
      <c r="K53" s="16">
        <v>1.6500000000000001E-2</v>
      </c>
      <c r="L53" s="16">
        <v>2.3E-3</v>
      </c>
    </row>
    <row r="54" spans="2:12">
      <c r="B54" s="6" t="s">
        <v>150</v>
      </c>
      <c r="C54" s="17">
        <v>701015919</v>
      </c>
      <c r="D54" s="18">
        <v>54</v>
      </c>
      <c r="E54" s="6" t="s">
        <v>151</v>
      </c>
      <c r="F54" s="6" t="s">
        <v>102</v>
      </c>
      <c r="G54" s="6" t="s">
        <v>103</v>
      </c>
      <c r="H54" s="19">
        <v>3.2499999999999999E-3</v>
      </c>
      <c r="J54" s="7">
        <v>6638.46</v>
      </c>
      <c r="K54" s="8">
        <v>1.6500000000000001E-2</v>
      </c>
      <c r="L54" s="8">
        <v>2.3E-3</v>
      </c>
    </row>
    <row r="55" spans="2:12">
      <c r="B55" s="13" t="s">
        <v>152</v>
      </c>
      <c r="C55" s="14"/>
      <c r="D55" s="13"/>
      <c r="E55" s="13"/>
      <c r="F55" s="13"/>
      <c r="G55" s="13"/>
      <c r="J55" s="15">
        <v>0</v>
      </c>
      <c r="K55" s="16">
        <v>0</v>
      </c>
      <c r="L55" s="16">
        <v>0</v>
      </c>
    </row>
    <row r="56" spans="2:12">
      <c r="B56" s="13" t="s">
        <v>153</v>
      </c>
      <c r="C56" s="14"/>
      <c r="D56" s="13"/>
      <c r="E56" s="13"/>
      <c r="F56" s="13"/>
      <c r="G56" s="13"/>
      <c r="J56" s="15">
        <v>0</v>
      </c>
      <c r="K56" s="16">
        <v>0</v>
      </c>
      <c r="L56" s="16">
        <v>0</v>
      </c>
    </row>
    <row r="57" spans="2:12">
      <c r="B57" s="3" t="s">
        <v>154</v>
      </c>
      <c r="C57" s="12"/>
      <c r="D57" s="3"/>
      <c r="E57" s="3"/>
      <c r="F57" s="3"/>
      <c r="G57" s="3"/>
      <c r="J57" s="9">
        <v>367.61</v>
      </c>
      <c r="K57" s="10">
        <v>8.9999999999999998E-4</v>
      </c>
      <c r="L57" s="10">
        <v>1E-4</v>
      </c>
    </row>
    <row r="58" spans="2:12">
      <c r="B58" s="13" t="s">
        <v>105</v>
      </c>
      <c r="C58" s="14"/>
      <c r="D58" s="13"/>
      <c r="E58" s="13"/>
      <c r="F58" s="13"/>
      <c r="G58" s="13"/>
      <c r="J58" s="15">
        <v>0</v>
      </c>
      <c r="K58" s="16">
        <v>0</v>
      </c>
      <c r="L58" s="16">
        <v>0</v>
      </c>
    </row>
    <row r="59" spans="2:12">
      <c r="B59" s="13" t="s">
        <v>153</v>
      </c>
      <c r="C59" s="14"/>
      <c r="D59" s="13"/>
      <c r="E59" s="13"/>
      <c r="F59" s="13"/>
      <c r="G59" s="13"/>
      <c r="J59" s="15">
        <v>367.61</v>
      </c>
      <c r="K59" s="16">
        <v>8.9999999999999998E-4</v>
      </c>
      <c r="L59" s="16">
        <v>1E-4</v>
      </c>
    </row>
    <row r="60" spans="2:12">
      <c r="B60" s="6" t="s">
        <v>155</v>
      </c>
      <c r="C60" s="17" t="s">
        <v>156</v>
      </c>
      <c r="D60" s="6"/>
      <c r="E60" s="6" t="s">
        <v>157</v>
      </c>
      <c r="F60" s="6" t="s">
        <v>158</v>
      </c>
      <c r="G60" s="6" t="s">
        <v>39</v>
      </c>
      <c r="J60" s="7">
        <v>232.64</v>
      </c>
      <c r="K60" s="8">
        <v>5.9999999999999995E-4</v>
      </c>
      <c r="L60" s="8">
        <v>1E-4</v>
      </c>
    </row>
    <row r="61" spans="2:12">
      <c r="B61" s="6" t="s">
        <v>159</v>
      </c>
      <c r="C61" s="17" t="s">
        <v>160</v>
      </c>
      <c r="D61" s="6"/>
      <c r="E61" s="6" t="s">
        <v>161</v>
      </c>
      <c r="F61" s="6"/>
      <c r="G61" s="6" t="s">
        <v>44</v>
      </c>
      <c r="J61" s="7">
        <v>134.97</v>
      </c>
      <c r="K61" s="8">
        <v>2.9999999999999997E-4</v>
      </c>
      <c r="L61" s="8">
        <v>0</v>
      </c>
    </row>
    <row r="64" spans="2:12">
      <c r="B64" s="6" t="s">
        <v>162</v>
      </c>
      <c r="C64" s="17"/>
      <c r="D64" s="6"/>
      <c r="E64" s="6"/>
      <c r="F64" s="6"/>
      <c r="G64" s="6"/>
    </row>
    <row r="68" spans="2:2">
      <c r="B68" s="5" t="s">
        <v>82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3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10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2605</v>
      </c>
    </row>
    <row r="4" spans="2:18" ht="15.75">
      <c r="B4" s="1" t="s">
        <v>2</v>
      </c>
    </row>
    <row r="6" spans="2:18" ht="15.75">
      <c r="B6" s="2" t="s">
        <v>163</v>
      </c>
    </row>
    <row r="7" spans="2:18" ht="15.75">
      <c r="B7" s="2" t="s">
        <v>164</v>
      </c>
    </row>
    <row r="8" spans="2:18">
      <c r="B8" s="3" t="s">
        <v>84</v>
      </c>
      <c r="C8" s="3" t="s">
        <v>85</v>
      </c>
      <c r="D8" s="3" t="s">
        <v>165</v>
      </c>
      <c r="E8" s="3" t="s">
        <v>87</v>
      </c>
      <c r="F8" s="3" t="s">
        <v>88</v>
      </c>
      <c r="G8" s="3" t="s">
        <v>166</v>
      </c>
      <c r="H8" s="3" t="s">
        <v>167</v>
      </c>
      <c r="I8" s="3" t="s">
        <v>89</v>
      </c>
      <c r="J8" s="3" t="s">
        <v>90</v>
      </c>
      <c r="K8" s="3" t="s">
        <v>91</v>
      </c>
      <c r="L8" s="3" t="s">
        <v>168</v>
      </c>
      <c r="M8" s="3" t="s">
        <v>38</v>
      </c>
      <c r="N8" s="3" t="s">
        <v>169</v>
      </c>
      <c r="O8" s="3" t="s">
        <v>92</v>
      </c>
      <c r="P8" s="3" t="s">
        <v>170</v>
      </c>
      <c r="Q8" s="3" t="s">
        <v>171</v>
      </c>
      <c r="R8" s="3" t="s">
        <v>94</v>
      </c>
    </row>
    <row r="9" spans="2:18" ht="13.5" thickBot="1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95</v>
      </c>
      <c r="K9" s="4" t="s">
        <v>95</v>
      </c>
      <c r="L9" s="4" t="s">
        <v>174</v>
      </c>
      <c r="M9" s="4" t="s">
        <v>175</v>
      </c>
      <c r="N9" s="4" t="s">
        <v>96</v>
      </c>
      <c r="O9" s="4" t="s">
        <v>96</v>
      </c>
      <c r="P9" s="4" t="s">
        <v>95</v>
      </c>
      <c r="Q9" s="4" t="s">
        <v>95</v>
      </c>
      <c r="R9" s="4" t="s">
        <v>95</v>
      </c>
    </row>
    <row r="11" spans="2:18">
      <c r="B11" s="3" t="s">
        <v>176</v>
      </c>
      <c r="C11" s="12"/>
      <c r="D11" s="3"/>
      <c r="E11" s="3"/>
      <c r="F11" s="3"/>
      <c r="G11" s="3"/>
      <c r="H11" s="12">
        <v>4.3600000000000003</v>
      </c>
      <c r="I11" s="3"/>
      <c r="K11" s="10">
        <v>6.7000000000000002E-3</v>
      </c>
      <c r="L11" s="9">
        <v>587031118.29999995</v>
      </c>
      <c r="O11" s="9">
        <v>648446.93000000005</v>
      </c>
      <c r="Q11" s="10">
        <v>1</v>
      </c>
      <c r="R11" s="10">
        <v>0.22189999999999999</v>
      </c>
    </row>
    <row r="12" spans="2:18">
      <c r="B12" s="3" t="s">
        <v>177</v>
      </c>
      <c r="C12" s="12"/>
      <c r="D12" s="3"/>
      <c r="E12" s="3"/>
      <c r="F12" s="3"/>
      <c r="G12" s="3"/>
      <c r="H12" s="12">
        <v>4.34</v>
      </c>
      <c r="I12" s="3"/>
      <c r="K12" s="10">
        <v>5.4999999999999997E-3</v>
      </c>
      <c r="L12" s="9">
        <v>566115431.33000004</v>
      </c>
      <c r="O12" s="9">
        <v>639600.78</v>
      </c>
      <c r="Q12" s="10">
        <v>0.98640000000000005</v>
      </c>
      <c r="R12" s="10">
        <v>0.21890000000000001</v>
      </c>
    </row>
    <row r="13" spans="2:18">
      <c r="B13" s="13" t="s">
        <v>178</v>
      </c>
      <c r="C13" s="14"/>
      <c r="D13" s="13"/>
      <c r="E13" s="13"/>
      <c r="F13" s="13"/>
      <c r="G13" s="13"/>
      <c r="H13" s="14">
        <v>4.97</v>
      </c>
      <c r="I13" s="13"/>
      <c r="K13" s="16">
        <v>-1.5E-3</v>
      </c>
      <c r="L13" s="15">
        <v>207325726.13</v>
      </c>
      <c r="O13" s="15">
        <v>252366.47</v>
      </c>
      <c r="Q13" s="16">
        <v>0.38919999999999999</v>
      </c>
      <c r="R13" s="16">
        <v>8.6400000000000005E-2</v>
      </c>
    </row>
    <row r="14" spans="2:18">
      <c r="B14" s="6" t="s">
        <v>179</v>
      </c>
      <c r="C14" s="17">
        <v>9590332</v>
      </c>
      <c r="D14" s="6" t="s">
        <v>180</v>
      </c>
      <c r="E14" s="6" t="s">
        <v>181</v>
      </c>
      <c r="F14" s="6"/>
      <c r="G14" s="6" t="s">
        <v>2696</v>
      </c>
      <c r="H14" s="17">
        <v>2.71</v>
      </c>
      <c r="I14" s="6" t="s">
        <v>103</v>
      </c>
      <c r="J14" s="19">
        <v>0.04</v>
      </c>
      <c r="K14" s="8">
        <v>-5.7000000000000002E-3</v>
      </c>
      <c r="L14" s="7">
        <v>37937401.82</v>
      </c>
      <c r="M14" s="7">
        <v>148.85</v>
      </c>
      <c r="N14" s="7">
        <v>0</v>
      </c>
      <c r="O14" s="7">
        <v>56469.82</v>
      </c>
      <c r="P14" s="8">
        <v>2.3999999999999998E-3</v>
      </c>
      <c r="Q14" s="8">
        <v>8.7099999999999997E-2</v>
      </c>
      <c r="R14" s="8">
        <v>1.9300000000000001E-2</v>
      </c>
    </row>
    <row r="15" spans="2:18">
      <c r="B15" s="6" t="s">
        <v>182</v>
      </c>
      <c r="C15" s="17">
        <v>9590431</v>
      </c>
      <c r="D15" s="6" t="s">
        <v>180</v>
      </c>
      <c r="E15" s="6" t="s">
        <v>181</v>
      </c>
      <c r="F15" s="6"/>
      <c r="G15" s="37">
        <v>38536</v>
      </c>
      <c r="H15" s="17">
        <v>5.33</v>
      </c>
      <c r="I15" s="6" t="s">
        <v>103</v>
      </c>
      <c r="J15" s="19">
        <v>0.04</v>
      </c>
      <c r="K15" s="8">
        <v>-1E-4</v>
      </c>
      <c r="L15" s="7">
        <v>19285891.789999999</v>
      </c>
      <c r="M15" s="7">
        <v>153.77000000000001</v>
      </c>
      <c r="N15" s="7">
        <v>0</v>
      </c>
      <c r="O15" s="7">
        <v>29655.919999999998</v>
      </c>
      <c r="P15" s="8">
        <v>1.8E-3</v>
      </c>
      <c r="Q15" s="8">
        <v>4.5699999999999998E-2</v>
      </c>
      <c r="R15" s="8">
        <v>1.01E-2</v>
      </c>
    </row>
    <row r="16" spans="2:18">
      <c r="B16" s="6" t="s">
        <v>183</v>
      </c>
      <c r="C16" s="17">
        <v>1134865</v>
      </c>
      <c r="D16" s="6" t="s">
        <v>180</v>
      </c>
      <c r="E16" s="6" t="s">
        <v>181</v>
      </c>
      <c r="F16" s="6"/>
      <c r="G16" s="37">
        <v>42131</v>
      </c>
      <c r="H16" s="17">
        <v>23.18</v>
      </c>
      <c r="I16" s="6" t="s">
        <v>103</v>
      </c>
      <c r="J16" s="19">
        <v>0.01</v>
      </c>
      <c r="K16" s="8">
        <v>1.55E-2</v>
      </c>
      <c r="L16" s="7">
        <v>1117366.23</v>
      </c>
      <c r="M16" s="7">
        <v>89.81</v>
      </c>
      <c r="N16" s="7">
        <v>0</v>
      </c>
      <c r="O16" s="7">
        <v>1003.51</v>
      </c>
      <c r="P16" s="8">
        <v>1E-4</v>
      </c>
      <c r="Q16" s="8">
        <v>1.5E-3</v>
      </c>
      <c r="R16" s="8">
        <v>2.9999999999999997E-4</v>
      </c>
    </row>
    <row r="17" spans="2:18">
      <c r="B17" s="6" t="s">
        <v>184</v>
      </c>
      <c r="C17" s="17">
        <v>1120583</v>
      </c>
      <c r="D17" s="6" t="s">
        <v>180</v>
      </c>
      <c r="E17" s="6" t="s">
        <v>181</v>
      </c>
      <c r="F17" s="6"/>
      <c r="G17" s="6" t="s">
        <v>2697</v>
      </c>
      <c r="H17" s="17">
        <v>18.010000000000002</v>
      </c>
      <c r="I17" s="6" t="s">
        <v>103</v>
      </c>
      <c r="J17" s="19">
        <v>2.75E-2</v>
      </c>
      <c r="K17" s="8">
        <v>1.3299999999999999E-2</v>
      </c>
      <c r="L17" s="7">
        <v>1158460.95</v>
      </c>
      <c r="M17" s="7">
        <v>138.25</v>
      </c>
      <c r="N17" s="7">
        <v>0</v>
      </c>
      <c r="O17" s="7">
        <v>1601.57</v>
      </c>
      <c r="P17" s="8">
        <v>1E-4</v>
      </c>
      <c r="Q17" s="8">
        <v>2.5000000000000001E-3</v>
      </c>
      <c r="R17" s="8">
        <v>5.0000000000000001E-4</v>
      </c>
    </row>
    <row r="18" spans="2:18">
      <c r="B18" s="6" t="s">
        <v>185</v>
      </c>
      <c r="C18" s="17">
        <v>1114750</v>
      </c>
      <c r="D18" s="6" t="s">
        <v>180</v>
      </c>
      <c r="E18" s="6" t="s">
        <v>181</v>
      </c>
      <c r="F18" s="6"/>
      <c r="G18" s="6" t="s">
        <v>2698</v>
      </c>
      <c r="H18" s="17">
        <v>1.04</v>
      </c>
      <c r="I18" s="6" t="s">
        <v>103</v>
      </c>
      <c r="J18" s="19">
        <v>0.03</v>
      </c>
      <c r="K18" s="8">
        <v>-6.7000000000000002E-3</v>
      </c>
      <c r="L18" s="7">
        <v>0.19</v>
      </c>
      <c r="M18" s="7">
        <v>118.16</v>
      </c>
      <c r="N18" s="7">
        <v>0</v>
      </c>
      <c r="O18" s="7">
        <v>0</v>
      </c>
      <c r="P18" s="8">
        <v>0</v>
      </c>
      <c r="Q18" s="8">
        <v>0</v>
      </c>
      <c r="R18" s="8">
        <v>0</v>
      </c>
    </row>
    <row r="19" spans="2:18">
      <c r="B19" s="6" t="s">
        <v>186</v>
      </c>
      <c r="C19" s="17">
        <v>1137181</v>
      </c>
      <c r="D19" s="6" t="s">
        <v>180</v>
      </c>
      <c r="E19" s="6" t="s">
        <v>181</v>
      </c>
      <c r="F19" s="6"/>
      <c r="G19" s="6" t="s">
        <v>2699</v>
      </c>
      <c r="H19" s="17">
        <v>2.06</v>
      </c>
      <c r="I19" s="6" t="s">
        <v>103</v>
      </c>
      <c r="J19" s="19">
        <v>1E-3</v>
      </c>
      <c r="K19" s="8">
        <v>-6.8999999999999999E-3</v>
      </c>
      <c r="L19" s="7">
        <v>31674069.460000001</v>
      </c>
      <c r="M19" s="7">
        <v>102.87</v>
      </c>
      <c r="N19" s="7">
        <v>0</v>
      </c>
      <c r="O19" s="7">
        <v>32583.119999999999</v>
      </c>
      <c r="P19" s="8">
        <v>2.0999999999999999E-3</v>
      </c>
      <c r="Q19" s="8">
        <v>5.0200000000000002E-2</v>
      </c>
      <c r="R19" s="8">
        <v>1.11E-2</v>
      </c>
    </row>
    <row r="20" spans="2:18">
      <c r="B20" s="6" t="s">
        <v>187</v>
      </c>
      <c r="C20" s="17">
        <v>1135912</v>
      </c>
      <c r="D20" s="6" t="s">
        <v>180</v>
      </c>
      <c r="E20" s="6" t="s">
        <v>181</v>
      </c>
      <c r="F20" s="6"/>
      <c r="G20" s="6" t="s">
        <v>2700</v>
      </c>
      <c r="H20" s="17">
        <v>6.87</v>
      </c>
      <c r="I20" s="6" t="s">
        <v>103</v>
      </c>
      <c r="J20" s="19">
        <v>7.4999999999999997E-3</v>
      </c>
      <c r="K20" s="8">
        <v>2.3E-3</v>
      </c>
      <c r="L20" s="7">
        <v>24327023.190000001</v>
      </c>
      <c r="M20" s="7">
        <v>105.4</v>
      </c>
      <c r="N20" s="7">
        <v>0</v>
      </c>
      <c r="O20" s="7">
        <v>25640.68</v>
      </c>
      <c r="P20" s="8">
        <v>1.6999999999999999E-3</v>
      </c>
      <c r="Q20" s="8">
        <v>3.95E-2</v>
      </c>
      <c r="R20" s="8">
        <v>8.8000000000000005E-3</v>
      </c>
    </row>
    <row r="21" spans="2:18">
      <c r="B21" s="6" t="s">
        <v>188</v>
      </c>
      <c r="C21" s="17">
        <v>1140847</v>
      </c>
      <c r="D21" s="6" t="s">
        <v>180</v>
      </c>
      <c r="E21" s="6" t="s">
        <v>181</v>
      </c>
      <c r="F21" s="6"/>
      <c r="G21" s="6" t="s">
        <v>2701</v>
      </c>
      <c r="H21" s="17">
        <v>8.39</v>
      </c>
      <c r="I21" s="6" t="s">
        <v>103</v>
      </c>
      <c r="J21" s="19">
        <v>7.4999999999999997E-3</v>
      </c>
      <c r="K21" s="8">
        <v>5.0000000000000001E-3</v>
      </c>
      <c r="L21" s="7">
        <v>30556337.449999999</v>
      </c>
      <c r="M21" s="7">
        <v>104.47</v>
      </c>
      <c r="N21" s="7">
        <v>0</v>
      </c>
      <c r="O21" s="7">
        <v>31922.21</v>
      </c>
      <c r="P21" s="8">
        <v>2.8999999999999998E-3</v>
      </c>
      <c r="Q21" s="8">
        <v>4.9200000000000001E-2</v>
      </c>
      <c r="R21" s="8">
        <v>1.09E-2</v>
      </c>
    </row>
    <row r="22" spans="2:18">
      <c r="B22" s="6" t="s">
        <v>189</v>
      </c>
      <c r="C22" s="17">
        <v>1097708</v>
      </c>
      <c r="D22" s="6" t="s">
        <v>180</v>
      </c>
      <c r="E22" s="6" t="s">
        <v>181</v>
      </c>
      <c r="F22" s="6"/>
      <c r="G22" s="37">
        <v>39272</v>
      </c>
      <c r="H22" s="17">
        <v>13.77</v>
      </c>
      <c r="I22" s="6" t="s">
        <v>103</v>
      </c>
      <c r="J22" s="19">
        <v>0.04</v>
      </c>
      <c r="K22" s="8">
        <v>1.09E-2</v>
      </c>
      <c r="L22" s="7">
        <v>3651708.32</v>
      </c>
      <c r="M22" s="7">
        <v>177.18</v>
      </c>
      <c r="N22" s="7">
        <v>0</v>
      </c>
      <c r="O22" s="7">
        <v>6470.1</v>
      </c>
      <c r="P22" s="8">
        <v>2.0000000000000001E-4</v>
      </c>
      <c r="Q22" s="8">
        <v>0.01</v>
      </c>
      <c r="R22" s="8">
        <v>2.2000000000000001E-3</v>
      </c>
    </row>
    <row r="23" spans="2:18">
      <c r="B23" s="6" t="s">
        <v>190</v>
      </c>
      <c r="C23" s="17">
        <v>1124056</v>
      </c>
      <c r="D23" s="6" t="s">
        <v>180</v>
      </c>
      <c r="E23" s="6" t="s">
        <v>181</v>
      </c>
      <c r="F23" s="6"/>
      <c r="G23" s="6" t="s">
        <v>2702</v>
      </c>
      <c r="H23" s="17">
        <v>3.83</v>
      </c>
      <c r="I23" s="6" t="s">
        <v>103</v>
      </c>
      <c r="J23" s="19">
        <v>2.75E-2</v>
      </c>
      <c r="K23" s="8">
        <v>-3.5000000000000001E-3</v>
      </c>
      <c r="L23" s="7">
        <v>27308614.309999999</v>
      </c>
      <c r="M23" s="7">
        <v>116.98</v>
      </c>
      <c r="N23" s="7">
        <v>684.62</v>
      </c>
      <c r="O23" s="7">
        <v>32630.23</v>
      </c>
      <c r="P23" s="8">
        <v>1.6000000000000001E-3</v>
      </c>
      <c r="Q23" s="8">
        <v>5.0299999999999997E-2</v>
      </c>
      <c r="R23" s="8">
        <v>1.12E-2</v>
      </c>
    </row>
    <row r="24" spans="2:18">
      <c r="B24" s="6" t="s">
        <v>191</v>
      </c>
      <c r="C24" s="17">
        <v>1128081</v>
      </c>
      <c r="D24" s="6" t="s">
        <v>180</v>
      </c>
      <c r="E24" s="6" t="s">
        <v>181</v>
      </c>
      <c r="F24" s="6"/>
      <c r="G24" s="6" t="s">
        <v>2703</v>
      </c>
      <c r="H24" s="17">
        <v>4.82</v>
      </c>
      <c r="I24" s="6" t="s">
        <v>103</v>
      </c>
      <c r="J24" s="19">
        <v>1.7500000000000002E-2</v>
      </c>
      <c r="K24" s="8">
        <v>-1.5E-3</v>
      </c>
      <c r="L24" s="7">
        <v>30308852.43</v>
      </c>
      <c r="M24" s="7">
        <v>111.8</v>
      </c>
      <c r="N24" s="7">
        <v>504.02</v>
      </c>
      <c r="O24" s="7">
        <v>34389.32</v>
      </c>
      <c r="P24" s="8">
        <v>2.0999999999999999E-3</v>
      </c>
      <c r="Q24" s="8">
        <v>5.2999999999999999E-2</v>
      </c>
      <c r="R24" s="8">
        <v>1.18E-2</v>
      </c>
    </row>
    <row r="25" spans="2:18">
      <c r="B25" s="13" t="s">
        <v>192</v>
      </c>
      <c r="C25" s="14"/>
      <c r="D25" s="13"/>
      <c r="E25" s="13"/>
      <c r="F25" s="13"/>
      <c r="G25" s="13"/>
      <c r="H25" s="14">
        <v>3.93</v>
      </c>
      <c r="I25" s="13"/>
      <c r="K25" s="16">
        <v>1.01E-2</v>
      </c>
      <c r="L25" s="15">
        <v>358789705.19999999</v>
      </c>
      <c r="O25" s="15">
        <v>387234.31</v>
      </c>
      <c r="Q25" s="16">
        <v>0.59719999999999995</v>
      </c>
      <c r="R25" s="16">
        <v>0.13250000000000001</v>
      </c>
    </row>
    <row r="26" spans="2:18">
      <c r="B26" s="6" t="s">
        <v>193</v>
      </c>
      <c r="C26" s="17">
        <v>8190316</v>
      </c>
      <c r="D26" s="6" t="s">
        <v>180</v>
      </c>
      <c r="E26" s="6" t="s">
        <v>181</v>
      </c>
      <c r="F26" s="6"/>
      <c r="G26" s="6" t="s">
        <v>2704</v>
      </c>
      <c r="H26" s="17">
        <v>0.41</v>
      </c>
      <c r="I26" s="6" t="s">
        <v>103</v>
      </c>
      <c r="K26" s="8">
        <v>2E-3</v>
      </c>
      <c r="L26" s="7">
        <v>4829542.97</v>
      </c>
      <c r="M26" s="7">
        <v>99.95</v>
      </c>
      <c r="N26" s="7">
        <v>0</v>
      </c>
      <c r="O26" s="7">
        <v>4827.13</v>
      </c>
      <c r="P26" s="8">
        <v>5.9999999999999995E-4</v>
      </c>
      <c r="Q26" s="8">
        <v>7.4000000000000003E-3</v>
      </c>
      <c r="R26" s="8">
        <v>1.6999999999999999E-3</v>
      </c>
    </row>
    <row r="27" spans="2:18">
      <c r="B27" s="6" t="s">
        <v>194</v>
      </c>
      <c r="C27" s="17">
        <v>8190811</v>
      </c>
      <c r="D27" s="6" t="s">
        <v>180</v>
      </c>
      <c r="E27" s="6" t="s">
        <v>181</v>
      </c>
      <c r="F27" s="6"/>
      <c r="G27" s="6" t="s">
        <v>2705</v>
      </c>
      <c r="H27" s="17">
        <v>0.83</v>
      </c>
      <c r="I27" s="6" t="s">
        <v>103</v>
      </c>
      <c r="K27" s="8">
        <v>2.7000000000000001E-3</v>
      </c>
      <c r="L27" s="7">
        <v>7043217.6100000003</v>
      </c>
      <c r="M27" s="7">
        <v>99.82</v>
      </c>
      <c r="N27" s="7">
        <v>0</v>
      </c>
      <c r="O27" s="7">
        <v>7030.54</v>
      </c>
      <c r="P27" s="8">
        <v>8.9999999999999998E-4</v>
      </c>
      <c r="Q27" s="8">
        <v>1.0800000000000001E-2</v>
      </c>
      <c r="R27" s="8">
        <v>2.3999999999999998E-3</v>
      </c>
    </row>
    <row r="28" spans="2:18">
      <c r="B28" s="6" t="s">
        <v>195</v>
      </c>
      <c r="C28" s="17">
        <v>8181018</v>
      </c>
      <c r="D28" s="6" t="s">
        <v>180</v>
      </c>
      <c r="E28" s="6" t="s">
        <v>181</v>
      </c>
      <c r="F28" s="6"/>
      <c r="G28" s="6" t="s">
        <v>2706</v>
      </c>
      <c r="H28" s="17">
        <v>0.02</v>
      </c>
      <c r="I28" s="6" t="s">
        <v>103</v>
      </c>
      <c r="K28" s="8">
        <v>6.1000000000000004E-3</v>
      </c>
      <c r="L28" s="7">
        <v>1481454.9</v>
      </c>
      <c r="M28" s="7">
        <v>99.99</v>
      </c>
      <c r="N28" s="7">
        <v>0</v>
      </c>
      <c r="O28" s="7">
        <v>1481.31</v>
      </c>
      <c r="P28" s="8">
        <v>2.0000000000000001E-4</v>
      </c>
      <c r="Q28" s="8">
        <v>2.3E-3</v>
      </c>
      <c r="R28" s="8">
        <v>5.0000000000000001E-4</v>
      </c>
    </row>
    <row r="29" spans="2:18">
      <c r="B29" s="6" t="s">
        <v>196</v>
      </c>
      <c r="C29" s="17">
        <v>8181117</v>
      </c>
      <c r="D29" s="6" t="s">
        <v>180</v>
      </c>
      <c r="E29" s="6" t="s">
        <v>181</v>
      </c>
      <c r="F29" s="6"/>
      <c r="G29" s="6" t="s">
        <v>2707</v>
      </c>
      <c r="H29" s="17">
        <v>0.08</v>
      </c>
      <c r="I29" s="6" t="s">
        <v>103</v>
      </c>
      <c r="K29">
        <v>7.7399999999999997E-2</v>
      </c>
      <c r="L29" s="7">
        <v>462893.1</v>
      </c>
      <c r="M29" s="7">
        <v>100</v>
      </c>
      <c r="N29" s="7">
        <v>0</v>
      </c>
      <c r="O29" s="7">
        <v>462.89</v>
      </c>
      <c r="P29" s="8">
        <v>0</v>
      </c>
      <c r="Q29" s="8">
        <v>6.9999999999999999E-4</v>
      </c>
      <c r="R29" s="8">
        <v>2.0000000000000001E-4</v>
      </c>
    </row>
    <row r="30" spans="2:18">
      <c r="B30" s="6" t="s">
        <v>197</v>
      </c>
      <c r="C30" s="17">
        <v>8190118</v>
      </c>
      <c r="D30" s="6" t="s">
        <v>180</v>
      </c>
      <c r="E30" s="6" t="s">
        <v>181</v>
      </c>
      <c r="F30" s="6"/>
      <c r="G30" s="6" t="s">
        <v>2708</v>
      </c>
      <c r="H30" s="17">
        <v>0.24</v>
      </c>
      <c r="I30" s="6" t="s">
        <v>103</v>
      </c>
      <c r="K30" s="8">
        <v>1.2999999999999999E-3</v>
      </c>
      <c r="L30" s="7">
        <v>13306500.800000001</v>
      </c>
      <c r="M30" s="7">
        <v>99.97</v>
      </c>
      <c r="N30" s="7">
        <v>0</v>
      </c>
      <c r="O30" s="7">
        <v>13302.51</v>
      </c>
      <c r="P30" s="8">
        <v>1.6999999999999999E-3</v>
      </c>
      <c r="Q30" s="8">
        <v>2.0500000000000001E-2</v>
      </c>
      <c r="R30" s="8">
        <v>4.5999999999999999E-3</v>
      </c>
    </row>
    <row r="31" spans="2:18">
      <c r="B31" s="6" t="s">
        <v>198</v>
      </c>
      <c r="C31" s="17">
        <v>8181216</v>
      </c>
      <c r="D31" s="6" t="s">
        <v>180</v>
      </c>
      <c r="E31" s="6" t="s">
        <v>181</v>
      </c>
      <c r="F31" s="6"/>
      <c r="G31" s="6" t="s">
        <v>2709</v>
      </c>
      <c r="H31" s="17">
        <v>0.16</v>
      </c>
      <c r="I31" s="6" t="s">
        <v>103</v>
      </c>
      <c r="K31" s="8">
        <v>1.2999999999999999E-3</v>
      </c>
      <c r="L31" s="7">
        <v>2262146.37</v>
      </c>
      <c r="M31" s="7">
        <v>99.99</v>
      </c>
      <c r="N31" s="7">
        <v>0</v>
      </c>
      <c r="O31" s="7">
        <v>2261.92</v>
      </c>
      <c r="P31" s="8">
        <v>2.0000000000000001E-4</v>
      </c>
      <c r="Q31" s="8">
        <v>3.5000000000000001E-3</v>
      </c>
      <c r="R31" s="8">
        <v>8.0000000000000004E-4</v>
      </c>
    </row>
    <row r="32" spans="2:18">
      <c r="B32" s="6" t="s">
        <v>199</v>
      </c>
      <c r="C32" s="17">
        <v>8190217</v>
      </c>
      <c r="D32" s="6" t="s">
        <v>180</v>
      </c>
      <c r="E32" s="6" t="s">
        <v>181</v>
      </c>
      <c r="F32" s="6"/>
      <c r="G32" s="6" t="s">
        <v>2710</v>
      </c>
      <c r="H32" s="17">
        <v>0.33</v>
      </c>
      <c r="I32" s="6" t="s">
        <v>103</v>
      </c>
      <c r="K32" s="8">
        <v>1.5E-3</v>
      </c>
      <c r="L32" s="7">
        <v>9392424.0600000005</v>
      </c>
      <c r="M32" s="7">
        <v>99.96</v>
      </c>
      <c r="N32" s="7">
        <v>0</v>
      </c>
      <c r="O32" s="7">
        <v>9388.67</v>
      </c>
      <c r="P32" s="8">
        <v>1.1999999999999999E-3</v>
      </c>
      <c r="Q32" s="8">
        <v>1.4500000000000001E-2</v>
      </c>
      <c r="R32" s="8">
        <v>3.2000000000000002E-3</v>
      </c>
    </row>
    <row r="33" spans="2:18">
      <c r="B33" s="6" t="s">
        <v>200</v>
      </c>
      <c r="C33" s="17">
        <v>8190415</v>
      </c>
      <c r="D33" s="6" t="s">
        <v>180</v>
      </c>
      <c r="E33" s="6" t="s">
        <v>181</v>
      </c>
      <c r="F33" s="6"/>
      <c r="G33" s="6" t="s">
        <v>2711</v>
      </c>
      <c r="H33" s="17">
        <v>0.48</v>
      </c>
      <c r="I33" s="6" t="s">
        <v>103</v>
      </c>
      <c r="K33" s="8">
        <v>2.0999999999999999E-3</v>
      </c>
      <c r="L33" s="7">
        <v>37631625.210000001</v>
      </c>
      <c r="M33" s="7">
        <v>99.91</v>
      </c>
      <c r="N33" s="7">
        <v>0</v>
      </c>
      <c r="O33" s="7">
        <v>37597.760000000002</v>
      </c>
      <c r="P33" s="8">
        <v>4.7000000000000002E-3</v>
      </c>
      <c r="Q33" s="8">
        <v>5.8000000000000003E-2</v>
      </c>
      <c r="R33" s="8">
        <v>1.29E-2</v>
      </c>
    </row>
    <row r="34" spans="2:18">
      <c r="B34" s="6" t="s">
        <v>201</v>
      </c>
      <c r="C34" s="17">
        <v>8190522</v>
      </c>
      <c r="D34" s="6" t="s">
        <v>180</v>
      </c>
      <c r="E34" s="6" t="s">
        <v>181</v>
      </c>
      <c r="F34" s="6"/>
      <c r="G34" s="37">
        <v>43348</v>
      </c>
      <c r="H34" s="17">
        <v>0.57999999999999996</v>
      </c>
      <c r="I34" s="6" t="s">
        <v>103</v>
      </c>
      <c r="K34" s="8">
        <v>2.2000000000000001E-3</v>
      </c>
      <c r="L34" s="7">
        <v>23852324.620000001</v>
      </c>
      <c r="M34" s="7">
        <v>99.89</v>
      </c>
      <c r="N34" s="7">
        <v>0</v>
      </c>
      <c r="O34" s="7">
        <v>23826.09</v>
      </c>
      <c r="P34" s="8">
        <v>3.0000000000000001E-3</v>
      </c>
      <c r="Q34" s="8">
        <v>3.6700000000000003E-2</v>
      </c>
      <c r="R34" s="8">
        <v>8.2000000000000007E-3</v>
      </c>
    </row>
    <row r="35" spans="2:18">
      <c r="B35" s="6" t="s">
        <v>202</v>
      </c>
      <c r="C35" s="17">
        <v>8190712</v>
      </c>
      <c r="D35" s="6" t="s">
        <v>180</v>
      </c>
      <c r="E35" s="6" t="s">
        <v>181</v>
      </c>
      <c r="F35" s="6"/>
      <c r="G35" s="37">
        <v>43380</v>
      </c>
      <c r="H35" s="17">
        <v>0.73</v>
      </c>
      <c r="I35" s="6" t="s">
        <v>103</v>
      </c>
      <c r="K35" s="8">
        <v>2.5000000000000001E-3</v>
      </c>
      <c r="L35" s="7">
        <v>14726559.91</v>
      </c>
      <c r="M35" s="7">
        <v>99.85</v>
      </c>
      <c r="N35" s="7">
        <v>0</v>
      </c>
      <c r="O35" s="7">
        <v>14704.47</v>
      </c>
      <c r="P35" s="8">
        <v>1.8E-3</v>
      </c>
      <c r="Q35" s="8">
        <v>2.2700000000000001E-2</v>
      </c>
      <c r="R35" s="8">
        <v>5.0000000000000001E-3</v>
      </c>
    </row>
    <row r="36" spans="2:18">
      <c r="B36" s="6" t="s">
        <v>203</v>
      </c>
      <c r="C36" s="17">
        <v>1115773</v>
      </c>
      <c r="D36" s="6" t="s">
        <v>180</v>
      </c>
      <c r="E36" s="6" t="s">
        <v>181</v>
      </c>
      <c r="F36" s="6"/>
      <c r="G36" s="37">
        <v>40097</v>
      </c>
      <c r="H36" s="17">
        <v>1.27</v>
      </c>
      <c r="I36" s="6" t="s">
        <v>103</v>
      </c>
      <c r="J36" s="19">
        <v>0.05</v>
      </c>
      <c r="K36" s="8">
        <v>3.2000000000000002E-3</v>
      </c>
      <c r="L36" s="7">
        <v>2059615.88</v>
      </c>
      <c r="M36" s="7">
        <v>109.6</v>
      </c>
      <c r="N36" s="7">
        <v>0</v>
      </c>
      <c r="O36" s="7">
        <v>2257.34</v>
      </c>
      <c r="P36" s="8">
        <v>1E-4</v>
      </c>
      <c r="Q36" s="8">
        <v>3.5000000000000001E-3</v>
      </c>
      <c r="R36" s="8">
        <v>8.0000000000000004E-4</v>
      </c>
    </row>
    <row r="37" spans="2:18">
      <c r="B37" s="6" t="s">
        <v>204</v>
      </c>
      <c r="C37" s="17">
        <v>1142223</v>
      </c>
      <c r="D37" s="6" t="s">
        <v>180</v>
      </c>
      <c r="E37" s="6" t="s">
        <v>181</v>
      </c>
      <c r="F37" s="6"/>
      <c r="G37" s="6" t="s">
        <v>2707</v>
      </c>
      <c r="H37" s="17">
        <v>2.2999999999999998</v>
      </c>
      <c r="I37" s="6" t="s">
        <v>103</v>
      </c>
      <c r="J37" s="19">
        <v>5.0000000000000001E-3</v>
      </c>
      <c r="K37" s="8">
        <v>6.7999999999999996E-3</v>
      </c>
      <c r="L37" s="7">
        <v>11258989.57</v>
      </c>
      <c r="M37" s="7">
        <v>100.08</v>
      </c>
      <c r="N37" s="7">
        <v>0</v>
      </c>
      <c r="O37" s="7">
        <v>11268</v>
      </c>
      <c r="P37" s="8">
        <v>1.4E-3</v>
      </c>
      <c r="Q37" s="8">
        <v>1.7399999999999999E-2</v>
      </c>
      <c r="R37" s="8">
        <v>3.8999999999999998E-3</v>
      </c>
    </row>
    <row r="38" spans="2:18">
      <c r="B38" s="6" t="s">
        <v>205</v>
      </c>
      <c r="C38" s="17">
        <v>1123272</v>
      </c>
      <c r="D38" s="6" t="s">
        <v>180</v>
      </c>
      <c r="E38" s="6" t="s">
        <v>181</v>
      </c>
      <c r="F38" s="6"/>
      <c r="G38" s="37">
        <v>40728</v>
      </c>
      <c r="H38" s="17">
        <v>3.04</v>
      </c>
      <c r="I38" s="6" t="s">
        <v>103</v>
      </c>
      <c r="J38" s="19">
        <v>5.5E-2</v>
      </c>
      <c r="K38" s="8">
        <v>9.7000000000000003E-3</v>
      </c>
      <c r="L38" s="7">
        <v>23986435.289999999</v>
      </c>
      <c r="M38" s="7">
        <v>118.75</v>
      </c>
      <c r="N38" s="7">
        <v>0</v>
      </c>
      <c r="O38" s="7">
        <v>28483.89</v>
      </c>
      <c r="P38" s="8">
        <v>1.2999999999999999E-3</v>
      </c>
      <c r="Q38" s="8">
        <v>4.3900000000000002E-2</v>
      </c>
      <c r="R38" s="8">
        <v>9.7000000000000003E-3</v>
      </c>
    </row>
    <row r="39" spans="2:18">
      <c r="B39" s="6" t="s">
        <v>206</v>
      </c>
      <c r="C39" s="17">
        <v>1125400</v>
      </c>
      <c r="D39" s="6" t="s">
        <v>180</v>
      </c>
      <c r="E39" s="6" t="s">
        <v>181</v>
      </c>
      <c r="F39" s="6"/>
      <c r="G39" s="37">
        <v>41244</v>
      </c>
      <c r="H39" s="17">
        <v>14.86</v>
      </c>
      <c r="I39" s="6" t="s">
        <v>103</v>
      </c>
      <c r="J39" s="19">
        <v>5.5E-2</v>
      </c>
      <c r="K39" s="8">
        <v>3.0300000000000001E-2</v>
      </c>
      <c r="L39" s="7">
        <v>14559696.41</v>
      </c>
      <c r="M39" s="7">
        <v>145.85</v>
      </c>
      <c r="N39" s="7">
        <v>0</v>
      </c>
      <c r="O39" s="7">
        <v>21235.32</v>
      </c>
      <c r="P39" s="8">
        <v>8.0000000000000004E-4</v>
      </c>
      <c r="Q39" s="8">
        <v>3.27E-2</v>
      </c>
      <c r="R39" s="8">
        <v>7.3000000000000001E-3</v>
      </c>
    </row>
    <row r="40" spans="2:18">
      <c r="B40" s="6" t="s">
        <v>207</v>
      </c>
      <c r="C40" s="17">
        <v>1126747</v>
      </c>
      <c r="D40" s="6" t="s">
        <v>180</v>
      </c>
      <c r="E40" s="6" t="s">
        <v>181</v>
      </c>
      <c r="F40" s="6"/>
      <c r="G40" s="37">
        <v>41160</v>
      </c>
      <c r="H40" s="17">
        <v>4.12</v>
      </c>
      <c r="I40" s="6" t="s">
        <v>103</v>
      </c>
      <c r="J40" s="19">
        <v>4.2500000000000003E-2</v>
      </c>
      <c r="K40" s="8">
        <v>1.29E-2</v>
      </c>
      <c r="L40" s="7">
        <v>33359937.379999999</v>
      </c>
      <c r="M40" s="7">
        <v>115.5</v>
      </c>
      <c r="N40" s="7">
        <v>0</v>
      </c>
      <c r="O40" s="7">
        <v>38530.730000000003</v>
      </c>
      <c r="P40" s="8">
        <v>1.8E-3</v>
      </c>
      <c r="Q40" s="8">
        <v>5.9400000000000001E-2</v>
      </c>
      <c r="R40" s="8">
        <v>1.32E-2</v>
      </c>
    </row>
    <row r="41" spans="2:18">
      <c r="B41" s="6" t="s">
        <v>208</v>
      </c>
      <c r="C41" s="17">
        <v>1139344</v>
      </c>
      <c r="D41" s="6" t="s">
        <v>180</v>
      </c>
      <c r="E41" s="6" t="s">
        <v>181</v>
      </c>
      <c r="F41" s="6"/>
      <c r="G41" s="6" t="s">
        <v>2712</v>
      </c>
      <c r="H41" s="17">
        <v>7.8</v>
      </c>
      <c r="I41" s="6" t="s">
        <v>103</v>
      </c>
      <c r="J41" s="19">
        <v>0.02</v>
      </c>
      <c r="K41" s="8">
        <v>2.0799999999999999E-2</v>
      </c>
      <c r="L41" s="7">
        <v>8247339.9699999997</v>
      </c>
      <c r="M41" s="7">
        <v>101.03</v>
      </c>
      <c r="N41" s="7">
        <v>0</v>
      </c>
      <c r="O41" s="7">
        <v>8332.2900000000009</v>
      </c>
      <c r="P41" s="8">
        <v>5.9999999999999995E-4</v>
      </c>
      <c r="Q41" s="8">
        <v>1.2800000000000001E-2</v>
      </c>
      <c r="R41" s="8">
        <v>2.8999999999999998E-3</v>
      </c>
    </row>
    <row r="42" spans="2:18">
      <c r="B42" s="6" t="s">
        <v>209</v>
      </c>
      <c r="C42" s="17">
        <v>1138130</v>
      </c>
      <c r="D42" s="6" t="s">
        <v>180</v>
      </c>
      <c r="E42" s="6" t="s">
        <v>181</v>
      </c>
      <c r="F42" s="6"/>
      <c r="G42" s="6" t="s">
        <v>2713</v>
      </c>
      <c r="H42" s="17">
        <v>2.5299999999999998</v>
      </c>
      <c r="I42" s="6" t="s">
        <v>103</v>
      </c>
      <c r="J42" s="19">
        <v>0.01</v>
      </c>
      <c r="K42" s="8">
        <v>7.4000000000000003E-3</v>
      </c>
      <c r="L42" s="7">
        <v>14963154.960000001</v>
      </c>
      <c r="M42" s="7">
        <v>101.21</v>
      </c>
      <c r="N42" s="7">
        <v>0</v>
      </c>
      <c r="O42" s="7">
        <v>15144.21</v>
      </c>
      <c r="P42" s="8">
        <v>1E-3</v>
      </c>
      <c r="Q42" s="8">
        <v>2.3400000000000001E-2</v>
      </c>
      <c r="R42" s="8">
        <v>5.1999999999999998E-3</v>
      </c>
    </row>
    <row r="43" spans="2:18">
      <c r="B43" s="6" t="s">
        <v>210</v>
      </c>
      <c r="C43" s="17">
        <v>1131770</v>
      </c>
      <c r="D43" s="6" t="s">
        <v>180</v>
      </c>
      <c r="E43" s="6" t="s">
        <v>181</v>
      </c>
      <c r="F43" s="6"/>
      <c r="G43" s="37">
        <v>41855</v>
      </c>
      <c r="H43" s="17">
        <v>0.64</v>
      </c>
      <c r="I43" s="6" t="s">
        <v>103</v>
      </c>
      <c r="J43" s="19">
        <v>2.2499999999999999E-2</v>
      </c>
      <c r="K43" s="8">
        <v>2.0999999999999999E-3</v>
      </c>
      <c r="L43" s="7">
        <v>6637449.2800000003</v>
      </c>
      <c r="M43" s="7">
        <v>102.13</v>
      </c>
      <c r="N43" s="7">
        <v>0</v>
      </c>
      <c r="O43" s="7">
        <v>6778.83</v>
      </c>
      <c r="P43" s="8">
        <v>2.9999999999999997E-4</v>
      </c>
      <c r="Q43" s="8">
        <v>1.0500000000000001E-2</v>
      </c>
      <c r="R43" s="8">
        <v>2.3E-3</v>
      </c>
    </row>
    <row r="44" spans="2:18">
      <c r="B44" s="6" t="s">
        <v>211</v>
      </c>
      <c r="C44" s="17">
        <v>1150879</v>
      </c>
      <c r="D44" s="6" t="s">
        <v>180</v>
      </c>
      <c r="E44" s="6" t="s">
        <v>181</v>
      </c>
      <c r="F44" s="6"/>
      <c r="G44" s="6" t="s">
        <v>2714</v>
      </c>
      <c r="H44" s="17">
        <v>9.0500000000000007</v>
      </c>
      <c r="I44" s="6" t="s">
        <v>103</v>
      </c>
      <c r="J44" s="19">
        <v>2.2499999999999999E-2</v>
      </c>
      <c r="K44" s="8">
        <v>2.2499999999999999E-2</v>
      </c>
      <c r="L44" s="7">
        <v>13828945.369999999</v>
      </c>
      <c r="M44" s="7">
        <v>100.4</v>
      </c>
      <c r="N44" s="7">
        <v>75.87</v>
      </c>
      <c r="O44" s="7">
        <v>13960.13</v>
      </c>
      <c r="P44" s="8">
        <v>4.4000000000000003E-3</v>
      </c>
      <c r="Q44" s="8">
        <v>2.1499999999999998E-2</v>
      </c>
      <c r="R44" s="8">
        <v>4.7999999999999996E-3</v>
      </c>
    </row>
    <row r="45" spans="2:18">
      <c r="B45" s="6" t="s">
        <v>212</v>
      </c>
      <c r="C45" s="17">
        <v>1136548</v>
      </c>
      <c r="D45" s="6" t="s">
        <v>180</v>
      </c>
      <c r="E45" s="6" t="s">
        <v>181</v>
      </c>
      <c r="F45" s="6"/>
      <c r="G45" s="6" t="s">
        <v>2715</v>
      </c>
      <c r="H45" s="17">
        <v>0.06</v>
      </c>
      <c r="I45" s="6" t="s">
        <v>103</v>
      </c>
      <c r="J45" s="19">
        <v>5.0000000000000001E-3</v>
      </c>
      <c r="K45" s="8">
        <v>1.6000000000000001E-3</v>
      </c>
      <c r="L45" s="7">
        <v>462893.1</v>
      </c>
      <c r="M45" s="7">
        <v>100.48</v>
      </c>
      <c r="N45" s="7">
        <v>0</v>
      </c>
      <c r="O45" s="7">
        <v>465.11</v>
      </c>
      <c r="P45" s="8">
        <v>1E-4</v>
      </c>
      <c r="Q45" s="8">
        <v>6.9999999999999999E-4</v>
      </c>
      <c r="R45" s="8">
        <v>2.0000000000000001E-4</v>
      </c>
    </row>
    <row r="46" spans="2:18">
      <c r="B46" s="6" t="s">
        <v>213</v>
      </c>
      <c r="C46" s="17">
        <v>1141225</v>
      </c>
      <c r="D46" s="6" t="s">
        <v>180</v>
      </c>
      <c r="E46" s="6" t="s">
        <v>181</v>
      </c>
      <c r="F46" s="6"/>
      <c r="G46" s="6" t="s">
        <v>2716</v>
      </c>
      <c r="H46" s="17">
        <v>4.03</v>
      </c>
      <c r="I46" s="6" t="s">
        <v>103</v>
      </c>
      <c r="J46" s="19">
        <v>1.2500000000000001E-2</v>
      </c>
      <c r="K46" s="8">
        <v>1.2E-2</v>
      </c>
      <c r="L46" s="7">
        <v>13947915.869999999</v>
      </c>
      <c r="M46" s="7">
        <v>101.44</v>
      </c>
      <c r="N46" s="7">
        <v>0</v>
      </c>
      <c r="O46" s="7">
        <v>14148.77</v>
      </c>
      <c r="P46" s="8">
        <v>1.1000000000000001E-3</v>
      </c>
      <c r="Q46" s="8">
        <v>2.18E-2</v>
      </c>
      <c r="R46" s="8">
        <v>4.7999999999999996E-3</v>
      </c>
    </row>
    <row r="47" spans="2:18">
      <c r="B47" s="6" t="s">
        <v>214</v>
      </c>
      <c r="C47" s="17">
        <v>1130848</v>
      </c>
      <c r="D47" s="6" t="s">
        <v>180</v>
      </c>
      <c r="E47" s="6" t="s">
        <v>181</v>
      </c>
      <c r="F47" s="6"/>
      <c r="G47" s="6" t="s">
        <v>2717</v>
      </c>
      <c r="H47" s="17">
        <v>5</v>
      </c>
      <c r="I47" s="6" t="s">
        <v>103</v>
      </c>
      <c r="J47" s="19">
        <v>3.7499999999999999E-2</v>
      </c>
      <c r="K47" s="8">
        <v>1.5599999999999999E-2</v>
      </c>
      <c r="L47" s="7">
        <v>21601024.140000001</v>
      </c>
      <c r="M47" s="7">
        <v>114.03</v>
      </c>
      <c r="N47" s="7">
        <v>0</v>
      </c>
      <c r="O47" s="7">
        <v>24631.65</v>
      </c>
      <c r="P47" s="8">
        <v>1.4E-3</v>
      </c>
      <c r="Q47" s="8">
        <v>3.7999999999999999E-2</v>
      </c>
      <c r="R47" s="8">
        <v>8.3999999999999995E-3</v>
      </c>
    </row>
    <row r="48" spans="2:18">
      <c r="B48" s="6" t="s">
        <v>215</v>
      </c>
      <c r="C48" s="17">
        <v>1140193</v>
      </c>
      <c r="D48" s="6" t="s">
        <v>180</v>
      </c>
      <c r="E48" s="6" t="s">
        <v>181</v>
      </c>
      <c r="F48" s="6"/>
      <c r="G48" s="6" t="s">
        <v>2718</v>
      </c>
      <c r="H48" s="17">
        <v>18.100000000000001</v>
      </c>
      <c r="I48" s="6" t="s">
        <v>103</v>
      </c>
      <c r="J48" s="19">
        <v>3.7499999999999999E-2</v>
      </c>
      <c r="K48" s="8">
        <v>3.2899999999999999E-2</v>
      </c>
      <c r="L48" s="7">
        <v>5752994.5800000001</v>
      </c>
      <c r="M48" s="7">
        <v>111.75</v>
      </c>
      <c r="N48" s="7">
        <v>0</v>
      </c>
      <c r="O48" s="7">
        <v>6428.97</v>
      </c>
      <c r="P48" s="8">
        <v>8.0000000000000004E-4</v>
      </c>
      <c r="Q48" s="8">
        <v>9.9000000000000008E-3</v>
      </c>
      <c r="R48" s="8">
        <v>2.2000000000000001E-3</v>
      </c>
    </row>
    <row r="49" spans="2:18">
      <c r="B49" s="6" t="s">
        <v>216</v>
      </c>
      <c r="C49" s="17">
        <v>1135557</v>
      </c>
      <c r="D49" s="6" t="s">
        <v>180</v>
      </c>
      <c r="E49" s="6" t="s">
        <v>181</v>
      </c>
      <c r="F49" s="6"/>
      <c r="G49" s="6" t="s">
        <v>2719</v>
      </c>
      <c r="H49" s="17">
        <v>6.55</v>
      </c>
      <c r="I49" s="6" t="s">
        <v>103</v>
      </c>
      <c r="J49" s="19">
        <v>1.7500000000000002E-2</v>
      </c>
      <c r="K49" s="8">
        <v>1.8499999999999999E-2</v>
      </c>
      <c r="L49" s="7">
        <v>11004369.380000001</v>
      </c>
      <c r="M49" s="7">
        <v>99.93</v>
      </c>
      <c r="N49" s="7">
        <v>0</v>
      </c>
      <c r="O49" s="7">
        <v>10996.67</v>
      </c>
      <c r="P49" s="8">
        <v>5.9999999999999995E-4</v>
      </c>
      <c r="Q49" s="8">
        <v>1.7000000000000001E-2</v>
      </c>
      <c r="R49" s="8">
        <v>3.8E-3</v>
      </c>
    </row>
    <row r="50" spans="2:18">
      <c r="B50" s="6" t="s">
        <v>217</v>
      </c>
      <c r="C50" s="17">
        <v>1099456</v>
      </c>
      <c r="D50" s="6" t="s">
        <v>180</v>
      </c>
      <c r="E50" s="6" t="s">
        <v>181</v>
      </c>
      <c r="F50" s="6"/>
      <c r="G50" s="6" t="s">
        <v>2720</v>
      </c>
      <c r="H50" s="17">
        <v>6.5</v>
      </c>
      <c r="I50" s="6" t="s">
        <v>103</v>
      </c>
      <c r="J50" s="19">
        <v>6.25E-2</v>
      </c>
      <c r="K50" s="8">
        <v>1.9699999999999999E-2</v>
      </c>
      <c r="L50" s="7">
        <v>17658896.27</v>
      </c>
      <c r="M50" s="7">
        <v>138.05000000000001</v>
      </c>
      <c r="N50" s="7">
        <v>0</v>
      </c>
      <c r="O50" s="7">
        <v>24378.11</v>
      </c>
      <c r="P50" s="8">
        <v>1E-3</v>
      </c>
      <c r="Q50" s="8">
        <v>3.7600000000000001E-2</v>
      </c>
      <c r="R50" s="8">
        <v>8.3000000000000001E-3</v>
      </c>
    </row>
    <row r="51" spans="2:18">
      <c r="B51" s="6" t="s">
        <v>218</v>
      </c>
      <c r="C51" s="17">
        <v>1110907</v>
      </c>
      <c r="D51" s="6" t="s">
        <v>180</v>
      </c>
      <c r="E51" s="6" t="s">
        <v>181</v>
      </c>
      <c r="F51" s="6"/>
      <c r="G51" s="6" t="s">
        <v>2721</v>
      </c>
      <c r="H51" s="17">
        <v>0.39</v>
      </c>
      <c r="I51" s="6" t="s">
        <v>103</v>
      </c>
      <c r="J51" s="19">
        <v>0.06</v>
      </c>
      <c r="K51" s="8">
        <v>1.4E-3</v>
      </c>
      <c r="L51" s="7">
        <v>14865921.73</v>
      </c>
      <c r="M51" s="7">
        <v>105.94</v>
      </c>
      <c r="N51" s="7">
        <v>0</v>
      </c>
      <c r="O51" s="7">
        <v>15748.96</v>
      </c>
      <c r="P51" s="8">
        <v>1E-3</v>
      </c>
      <c r="Q51" s="8">
        <v>2.4299999999999999E-2</v>
      </c>
      <c r="R51" s="8">
        <v>5.4000000000000003E-3</v>
      </c>
    </row>
    <row r="52" spans="2:18">
      <c r="B52" s="6" t="s">
        <v>219</v>
      </c>
      <c r="C52" s="17">
        <v>1116193</v>
      </c>
      <c r="D52" s="6" t="s">
        <v>180</v>
      </c>
      <c r="E52" s="6" t="s">
        <v>181</v>
      </c>
      <c r="F52" s="6"/>
      <c r="G52" s="6" t="s">
        <v>2722</v>
      </c>
      <c r="H52" s="17">
        <v>1.64</v>
      </c>
      <c r="I52" s="6" t="s">
        <v>103</v>
      </c>
      <c r="J52" s="19">
        <v>1.7949999999999999E-3</v>
      </c>
      <c r="K52" s="8">
        <v>2.5000000000000001E-3</v>
      </c>
      <c r="L52" s="7">
        <v>13976081.49</v>
      </c>
      <c r="M52" s="7">
        <v>100.03</v>
      </c>
      <c r="N52" s="7">
        <v>0</v>
      </c>
      <c r="O52" s="7">
        <v>13980.27</v>
      </c>
      <c r="P52" s="8">
        <v>8.0000000000000004E-4</v>
      </c>
      <c r="Q52" s="8">
        <v>2.1600000000000001E-2</v>
      </c>
      <c r="R52" s="8">
        <v>4.7999999999999996E-3</v>
      </c>
    </row>
    <row r="53" spans="2:18">
      <c r="B53" s="6" t="s">
        <v>220</v>
      </c>
      <c r="C53" s="17">
        <v>1141795</v>
      </c>
      <c r="D53" s="6" t="s">
        <v>180</v>
      </c>
      <c r="E53" s="6" t="s">
        <v>181</v>
      </c>
      <c r="F53" s="6"/>
      <c r="G53" s="6" t="s">
        <v>2708</v>
      </c>
      <c r="H53" s="17">
        <v>7.57</v>
      </c>
      <c r="I53" s="6" t="s">
        <v>103</v>
      </c>
      <c r="J53" s="19">
        <v>1.7949999999999999E-3</v>
      </c>
      <c r="K53" s="8">
        <v>3.3E-3</v>
      </c>
      <c r="L53" s="7">
        <v>8344421.8399999999</v>
      </c>
      <c r="M53" s="7">
        <v>99.5</v>
      </c>
      <c r="N53" s="7">
        <v>0</v>
      </c>
      <c r="O53" s="7">
        <v>8302.7000000000007</v>
      </c>
      <c r="P53" s="8">
        <v>1.6000000000000001E-3</v>
      </c>
      <c r="Q53" s="8">
        <v>1.2800000000000001E-2</v>
      </c>
      <c r="R53" s="8">
        <v>2.8E-3</v>
      </c>
    </row>
    <row r="54" spans="2:18">
      <c r="B54" s="6" t="s">
        <v>221</v>
      </c>
      <c r="C54" s="17">
        <v>1127646</v>
      </c>
      <c r="D54" s="6" t="s">
        <v>180</v>
      </c>
      <c r="E54" s="6" t="s">
        <v>181</v>
      </c>
      <c r="F54" s="6"/>
      <c r="G54" s="6" t="s">
        <v>2723</v>
      </c>
      <c r="H54" s="17">
        <v>3.14</v>
      </c>
      <c r="I54" s="6" t="s">
        <v>103</v>
      </c>
      <c r="J54" s="19">
        <v>1.7949999999999999E-3</v>
      </c>
      <c r="K54" s="8">
        <v>2.8E-3</v>
      </c>
      <c r="L54" s="7">
        <v>7284933.1399999997</v>
      </c>
      <c r="M54" s="7">
        <v>99.92</v>
      </c>
      <c r="N54" s="7">
        <v>0</v>
      </c>
      <c r="O54" s="7">
        <v>7279.11</v>
      </c>
      <c r="P54" s="8">
        <v>5.0000000000000001E-4</v>
      </c>
      <c r="Q54" s="8">
        <v>1.12E-2</v>
      </c>
      <c r="R54" s="8">
        <v>2.5000000000000001E-3</v>
      </c>
    </row>
    <row r="55" spans="2:18">
      <c r="B55" s="13" t="s">
        <v>222</v>
      </c>
      <c r="C55" s="14"/>
      <c r="D55" s="13"/>
      <c r="E55" s="13"/>
      <c r="F55" s="13"/>
      <c r="G55" s="13"/>
      <c r="I55" s="13"/>
      <c r="L55" s="15">
        <v>0</v>
      </c>
      <c r="O55" s="15">
        <v>0</v>
      </c>
      <c r="Q55" s="16">
        <v>0</v>
      </c>
      <c r="R55" s="16">
        <v>0</v>
      </c>
    </row>
    <row r="56" spans="2:18">
      <c r="B56" s="3" t="s">
        <v>223</v>
      </c>
      <c r="C56" s="12"/>
      <c r="D56" s="3"/>
      <c r="E56" s="3"/>
      <c r="F56" s="3"/>
      <c r="G56" s="3"/>
      <c r="H56" s="12">
        <v>5.56</v>
      </c>
      <c r="I56" s="3"/>
      <c r="K56" s="10">
        <v>9.3200000000000005E-2</v>
      </c>
      <c r="L56" s="9">
        <v>20915686.98</v>
      </c>
      <c r="O56" s="9">
        <v>8846.15</v>
      </c>
      <c r="Q56" s="10">
        <v>1.3599999999999999E-2</v>
      </c>
      <c r="R56" s="10">
        <v>3.0000000000000001E-3</v>
      </c>
    </row>
    <row r="57" spans="2:18">
      <c r="B57" s="13" t="s">
        <v>224</v>
      </c>
      <c r="C57" s="14"/>
      <c r="D57" s="13"/>
      <c r="E57" s="13"/>
      <c r="F57" s="13"/>
      <c r="G57" s="13"/>
      <c r="H57" s="14">
        <v>8.0299999999999994</v>
      </c>
      <c r="I57" s="13"/>
      <c r="K57" s="16">
        <v>3.7699999999999997E-2</v>
      </c>
      <c r="L57" s="15">
        <v>262081.96</v>
      </c>
      <c r="O57" s="15">
        <v>913.33</v>
      </c>
      <c r="Q57" s="16">
        <v>1.4E-3</v>
      </c>
      <c r="R57" s="16">
        <v>2.9999999999999997E-4</v>
      </c>
    </row>
    <row r="58" spans="2:18">
      <c r="B58" s="6" t="s">
        <v>225</v>
      </c>
      <c r="C58" s="17" t="s">
        <v>226</v>
      </c>
      <c r="D58" s="6" t="s">
        <v>115</v>
      </c>
      <c r="E58" s="6" t="s">
        <v>227</v>
      </c>
      <c r="F58" s="6" t="s">
        <v>135</v>
      </c>
      <c r="G58" s="6" t="s">
        <v>2708</v>
      </c>
      <c r="H58" s="17">
        <v>8.0299999999999994</v>
      </c>
      <c r="I58" s="6" t="s">
        <v>39</v>
      </c>
      <c r="J58" s="19">
        <v>3.2500000000000001E-2</v>
      </c>
      <c r="K58" s="8">
        <v>3.7699999999999997E-2</v>
      </c>
      <c r="L58" s="7">
        <v>262081.96</v>
      </c>
      <c r="M58" s="7">
        <v>96.83</v>
      </c>
      <c r="N58" s="7">
        <v>0</v>
      </c>
      <c r="O58" s="7">
        <v>913.33</v>
      </c>
      <c r="P58" s="8">
        <v>2.9999999999999997E-4</v>
      </c>
      <c r="Q58" s="8">
        <v>1.4E-3</v>
      </c>
      <c r="R58" s="8">
        <v>2.9999999999999997E-4</v>
      </c>
    </row>
    <row r="59" spans="2:18">
      <c r="B59" s="13" t="s">
        <v>228</v>
      </c>
      <c r="C59" s="14"/>
      <c r="D59" s="13"/>
      <c r="E59" s="13"/>
      <c r="F59" s="13"/>
      <c r="G59" s="13"/>
      <c r="H59" s="14">
        <v>5.27</v>
      </c>
      <c r="I59" s="13"/>
      <c r="K59" s="16">
        <v>9.9599999999999994E-2</v>
      </c>
      <c r="L59" s="15">
        <v>20653605.02</v>
      </c>
      <c r="O59" s="15">
        <v>7932.82</v>
      </c>
      <c r="Q59" s="16">
        <v>1.2200000000000001E-2</v>
      </c>
      <c r="R59" s="16">
        <v>2.7000000000000001E-3</v>
      </c>
    </row>
    <row r="60" spans="2:18">
      <c r="B60" s="6" t="s">
        <v>229</v>
      </c>
      <c r="C60" s="17" t="s">
        <v>230</v>
      </c>
      <c r="D60" s="6" t="s">
        <v>115</v>
      </c>
      <c r="E60" s="6" t="s">
        <v>231</v>
      </c>
      <c r="F60" s="6" t="s">
        <v>135</v>
      </c>
      <c r="G60" s="6" t="s">
        <v>2724</v>
      </c>
      <c r="H60" s="17">
        <v>2.92</v>
      </c>
      <c r="I60" s="6" t="s">
        <v>39</v>
      </c>
      <c r="K60" s="8">
        <v>7.4620000000000006E-2</v>
      </c>
      <c r="L60" s="7">
        <v>1242253.46</v>
      </c>
      <c r="M60" s="7">
        <v>19.66</v>
      </c>
      <c r="N60" s="7">
        <v>0</v>
      </c>
      <c r="O60" s="7">
        <v>878.97</v>
      </c>
      <c r="P60" s="8">
        <v>1.1999999999999999E-3</v>
      </c>
      <c r="Q60" s="8">
        <v>1.4E-3</v>
      </c>
      <c r="R60" s="8">
        <v>2.9999999999999997E-4</v>
      </c>
    </row>
    <row r="61" spans="2:18">
      <c r="B61" s="6" t="s">
        <v>232</v>
      </c>
      <c r="C61" s="17" t="s">
        <v>233</v>
      </c>
      <c r="D61" s="6" t="s">
        <v>115</v>
      </c>
      <c r="E61" s="6" t="s">
        <v>231</v>
      </c>
      <c r="F61" s="6" t="s">
        <v>135</v>
      </c>
      <c r="G61" s="6" t="s">
        <v>2708</v>
      </c>
      <c r="H61" s="17">
        <v>2.89</v>
      </c>
      <c r="I61" s="6" t="s">
        <v>55</v>
      </c>
      <c r="J61" s="19">
        <v>7.6249999999999998E-2</v>
      </c>
      <c r="K61" s="8">
        <v>8.1500000000000003E-2</v>
      </c>
      <c r="L61" s="7">
        <v>3280296.5</v>
      </c>
      <c r="M61" s="7">
        <v>103.86</v>
      </c>
      <c r="N61" s="7">
        <v>0</v>
      </c>
      <c r="O61" s="7">
        <v>647.30999999999995</v>
      </c>
      <c r="P61" s="8">
        <v>8.9999999999999998E-4</v>
      </c>
      <c r="Q61" s="8">
        <v>1E-3</v>
      </c>
      <c r="R61" s="8">
        <v>2.0000000000000001E-4</v>
      </c>
    </row>
    <row r="62" spans="2:18">
      <c r="B62" s="6" t="s">
        <v>234</v>
      </c>
      <c r="C62" s="17" t="s">
        <v>235</v>
      </c>
      <c r="D62" s="6" t="s">
        <v>115</v>
      </c>
      <c r="E62" s="6" t="s">
        <v>236</v>
      </c>
      <c r="F62" s="6" t="s">
        <v>158</v>
      </c>
      <c r="G62" s="6" t="s">
        <v>2713</v>
      </c>
      <c r="H62" s="17">
        <v>7.3</v>
      </c>
      <c r="I62" s="6" t="s">
        <v>55</v>
      </c>
      <c r="J62" s="19">
        <v>5.7500000000000002E-2</v>
      </c>
      <c r="K62">
        <v>8.0000000000000004E-4</v>
      </c>
      <c r="L62" s="7">
        <v>163170.6</v>
      </c>
      <c r="M62" s="7">
        <v>8849.36</v>
      </c>
      <c r="N62" s="7">
        <v>0</v>
      </c>
      <c r="O62" s="7">
        <v>2743.52</v>
      </c>
      <c r="P62" s="8">
        <v>0</v>
      </c>
      <c r="Q62" s="8">
        <v>4.1999999999999997E-3</v>
      </c>
      <c r="R62" s="8">
        <v>8.9999999999999998E-4</v>
      </c>
    </row>
    <row r="63" spans="2:18">
      <c r="B63" s="6" t="s">
        <v>237</v>
      </c>
      <c r="C63" s="17" t="s">
        <v>238</v>
      </c>
      <c r="D63" s="6" t="s">
        <v>115</v>
      </c>
      <c r="E63" s="6" t="s">
        <v>236</v>
      </c>
      <c r="F63" s="6" t="s">
        <v>158</v>
      </c>
      <c r="G63" s="6" t="s">
        <v>2699</v>
      </c>
      <c r="H63" s="17">
        <v>3.66</v>
      </c>
      <c r="I63" s="6" t="s">
        <v>55</v>
      </c>
      <c r="J63" s="19">
        <v>6.5000000000000002E-2</v>
      </c>
      <c r="K63">
        <v>7.8399999999999997E-2</v>
      </c>
      <c r="L63" s="7">
        <v>12263005.32</v>
      </c>
      <c r="M63" s="7">
        <v>97.93</v>
      </c>
      <c r="N63" s="7">
        <v>0</v>
      </c>
      <c r="O63" s="7">
        <v>2281.7399999999998</v>
      </c>
      <c r="P63" s="8">
        <v>0</v>
      </c>
      <c r="Q63" s="8">
        <v>3.5000000000000001E-3</v>
      </c>
      <c r="R63" s="8">
        <v>8.0000000000000004E-4</v>
      </c>
    </row>
    <row r="64" spans="2:18">
      <c r="B64" s="6" t="s">
        <v>239</v>
      </c>
      <c r="C64" s="17" t="s">
        <v>240</v>
      </c>
      <c r="D64" s="6" t="s">
        <v>115</v>
      </c>
      <c r="E64" s="6" t="s">
        <v>241</v>
      </c>
      <c r="F64" s="6" t="s">
        <v>242</v>
      </c>
      <c r="G64" s="6" t="s">
        <v>2716</v>
      </c>
      <c r="H64" s="17">
        <v>6.03</v>
      </c>
      <c r="I64" s="6" t="s">
        <v>39</v>
      </c>
      <c r="J64" s="19">
        <v>0.06</v>
      </c>
      <c r="K64" s="8">
        <v>5.5599999999999997E-2</v>
      </c>
      <c r="L64" s="7">
        <v>170571.85</v>
      </c>
      <c r="M64" s="7">
        <v>105.96</v>
      </c>
      <c r="N64" s="7">
        <v>0</v>
      </c>
      <c r="O64" s="7">
        <v>650.48</v>
      </c>
      <c r="P64" s="8">
        <v>1E-4</v>
      </c>
      <c r="Q64" s="8">
        <v>1E-3</v>
      </c>
      <c r="R64" s="8">
        <v>2.0000000000000001E-4</v>
      </c>
    </row>
    <row r="65" spans="2:18">
      <c r="B65" s="6" t="s">
        <v>243</v>
      </c>
      <c r="C65" s="17" t="s">
        <v>244</v>
      </c>
      <c r="D65" s="6" t="s">
        <v>245</v>
      </c>
      <c r="E65" s="6" t="s">
        <v>161</v>
      </c>
      <c r="F65" s="6"/>
      <c r="G65" s="6" t="s">
        <v>2725</v>
      </c>
      <c r="H65" s="17">
        <v>7.5</v>
      </c>
      <c r="I65" s="6" t="s">
        <v>39</v>
      </c>
      <c r="J65" s="19">
        <v>4.6249999999999999E-2</v>
      </c>
      <c r="K65" s="8">
        <v>5.8299999999999998E-2</v>
      </c>
      <c r="L65" s="7">
        <v>170570.46</v>
      </c>
      <c r="M65" s="7">
        <v>92.93</v>
      </c>
      <c r="N65" s="7">
        <v>0</v>
      </c>
      <c r="O65" s="7">
        <v>570.48</v>
      </c>
      <c r="P65" s="8">
        <v>1E-4</v>
      </c>
      <c r="Q65" s="8">
        <v>8.9999999999999998E-4</v>
      </c>
      <c r="R65" s="8">
        <v>2.0000000000000001E-4</v>
      </c>
    </row>
    <row r="66" spans="2:18">
      <c r="B66" s="6" t="s">
        <v>246</v>
      </c>
      <c r="C66" s="17" t="s">
        <v>247</v>
      </c>
      <c r="D66" s="6" t="s">
        <v>248</v>
      </c>
      <c r="E66" s="6" t="s">
        <v>161</v>
      </c>
      <c r="F66" s="6"/>
      <c r="G66" s="6" t="s">
        <v>2724</v>
      </c>
      <c r="H66" s="17">
        <v>5.0599999999999996</v>
      </c>
      <c r="I66" s="6" t="s">
        <v>115</v>
      </c>
      <c r="J66" s="19">
        <v>6.3E-2</v>
      </c>
      <c r="K66" s="8">
        <v>7.6799999999999993E-2</v>
      </c>
      <c r="L66" s="7">
        <v>3363736.83</v>
      </c>
      <c r="M66" s="7">
        <v>96.09</v>
      </c>
      <c r="N66" s="7">
        <v>0</v>
      </c>
      <c r="O66" s="7">
        <v>160.32</v>
      </c>
      <c r="P66">
        <v>0</v>
      </c>
      <c r="Q66" s="8">
        <v>2.0000000000000001E-4</v>
      </c>
      <c r="R66" s="8">
        <v>1E-4</v>
      </c>
    </row>
    <row r="69" spans="2:18">
      <c r="B69" s="6" t="s">
        <v>162</v>
      </c>
      <c r="C69" s="17"/>
      <c r="D69" s="6"/>
      <c r="E69" s="6"/>
      <c r="F69" s="6"/>
      <c r="G69" s="6"/>
      <c r="I69" s="6"/>
    </row>
    <row r="73" spans="2:18">
      <c r="B73" s="5" t="s">
        <v>82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2605</v>
      </c>
    </row>
    <row r="4" spans="2:21" ht="15.75">
      <c r="B4" s="1" t="s">
        <v>2</v>
      </c>
    </row>
    <row r="6" spans="2:21" ht="15.75">
      <c r="B6" s="2" t="s">
        <v>163</v>
      </c>
    </row>
    <row r="7" spans="2:21" ht="15.75">
      <c r="B7" s="2" t="s">
        <v>249</v>
      </c>
    </row>
    <row r="8" spans="2:21">
      <c r="B8" s="3" t="s">
        <v>84</v>
      </c>
      <c r="C8" s="3" t="s">
        <v>85</v>
      </c>
      <c r="D8" s="3" t="s">
        <v>165</v>
      </c>
      <c r="E8" s="3" t="s">
        <v>250</v>
      </c>
      <c r="F8" s="3" t="s">
        <v>86</v>
      </c>
      <c r="G8" s="3" t="s">
        <v>251</v>
      </c>
      <c r="H8" s="3" t="s">
        <v>87</v>
      </c>
      <c r="I8" s="3" t="s">
        <v>88</v>
      </c>
      <c r="J8" s="3" t="s">
        <v>166</v>
      </c>
      <c r="K8" s="3" t="s">
        <v>167</v>
      </c>
      <c r="L8" s="3" t="s">
        <v>89</v>
      </c>
      <c r="M8" s="3" t="s">
        <v>90</v>
      </c>
      <c r="N8" s="3" t="s">
        <v>91</v>
      </c>
      <c r="O8" s="3" t="s">
        <v>168</v>
      </c>
      <c r="P8" s="3" t="s">
        <v>38</v>
      </c>
      <c r="Q8" s="3" t="s">
        <v>169</v>
      </c>
      <c r="R8" s="3" t="s">
        <v>92</v>
      </c>
      <c r="S8" s="3" t="s">
        <v>170</v>
      </c>
      <c r="T8" s="3" t="s">
        <v>171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95</v>
      </c>
      <c r="N9" s="4" t="s">
        <v>95</v>
      </c>
      <c r="O9" s="4" t="s">
        <v>174</v>
      </c>
      <c r="P9" s="4" t="s">
        <v>175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252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4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2605</v>
      </c>
    </row>
    <row r="4" spans="2:21" ht="15.75">
      <c r="B4" s="1" t="s">
        <v>2</v>
      </c>
    </row>
    <row r="6" spans="2:21" ht="15.75">
      <c r="B6" s="2" t="s">
        <v>163</v>
      </c>
    </row>
    <row r="7" spans="2:21" ht="15.75">
      <c r="B7" s="2" t="s">
        <v>261</v>
      </c>
    </row>
    <row r="8" spans="2:21">
      <c r="B8" s="3" t="s">
        <v>84</v>
      </c>
      <c r="C8" s="3" t="s">
        <v>85</v>
      </c>
      <c r="D8" s="3" t="s">
        <v>165</v>
      </c>
      <c r="E8" s="3" t="s">
        <v>250</v>
      </c>
      <c r="F8" s="3" t="s">
        <v>86</v>
      </c>
      <c r="G8" s="3" t="s">
        <v>251</v>
      </c>
      <c r="H8" s="3" t="s">
        <v>87</v>
      </c>
      <c r="I8" s="3" t="s">
        <v>88</v>
      </c>
      <c r="J8" s="3" t="s">
        <v>166</v>
      </c>
      <c r="K8" s="3" t="s">
        <v>167</v>
      </c>
      <c r="L8" s="3" t="s">
        <v>89</v>
      </c>
      <c r="M8" s="3" t="s">
        <v>90</v>
      </c>
      <c r="N8" s="3" t="s">
        <v>91</v>
      </c>
      <c r="O8" s="3" t="s">
        <v>168</v>
      </c>
      <c r="P8" s="3" t="s">
        <v>38</v>
      </c>
      <c r="Q8" s="3" t="s">
        <v>169</v>
      </c>
      <c r="R8" s="3" t="s">
        <v>92</v>
      </c>
      <c r="S8" s="3" t="s">
        <v>170</v>
      </c>
      <c r="T8" s="3" t="s">
        <v>171</v>
      </c>
      <c r="U8" s="3" t="s">
        <v>94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95</v>
      </c>
      <c r="N9" s="4" t="s">
        <v>95</v>
      </c>
      <c r="O9" s="4" t="s">
        <v>174</v>
      </c>
      <c r="P9" s="4" t="s">
        <v>175</v>
      </c>
      <c r="Q9" s="4" t="s">
        <v>96</v>
      </c>
      <c r="R9" s="4" t="s">
        <v>96</v>
      </c>
      <c r="S9" s="4" t="s">
        <v>95</v>
      </c>
      <c r="T9" s="4" t="s">
        <v>95</v>
      </c>
      <c r="U9" s="4" t="s">
        <v>95</v>
      </c>
    </row>
    <row r="11" spans="2:21">
      <c r="B11" s="3" t="s">
        <v>262</v>
      </c>
      <c r="C11" s="12"/>
      <c r="D11" s="3"/>
      <c r="E11" s="3"/>
      <c r="F11" s="3"/>
      <c r="G11" s="3"/>
      <c r="H11" s="3"/>
      <c r="I11" s="3"/>
      <c r="J11" s="3"/>
      <c r="K11" s="12">
        <v>5.17</v>
      </c>
      <c r="L11" s="3"/>
      <c r="N11" s="10">
        <v>7.3300000000000004E-2</v>
      </c>
      <c r="O11" s="9">
        <v>448781710.99000001</v>
      </c>
      <c r="R11" s="9">
        <v>591330.80000000005</v>
      </c>
      <c r="T11" s="10">
        <v>1</v>
      </c>
      <c r="U11" s="10">
        <v>0.20230000000000001</v>
      </c>
    </row>
    <row r="12" spans="2:21">
      <c r="B12" s="3" t="s">
        <v>263</v>
      </c>
      <c r="C12" s="12"/>
      <c r="D12" s="3"/>
      <c r="E12" s="3"/>
      <c r="F12" s="3"/>
      <c r="G12" s="3"/>
      <c r="H12" s="3"/>
      <c r="I12" s="3"/>
      <c r="J12" s="3"/>
      <c r="K12" s="12">
        <v>4.12</v>
      </c>
      <c r="L12" s="3"/>
      <c r="N12" s="10">
        <v>7.9899999999999999E-2</v>
      </c>
      <c r="O12" s="9">
        <v>399905243.10000002</v>
      </c>
      <c r="R12" s="9">
        <v>428099.5</v>
      </c>
      <c r="T12" s="10">
        <v>0.72399999999999998</v>
      </c>
      <c r="U12" s="10">
        <v>0.14649999999999999</v>
      </c>
    </row>
    <row r="13" spans="2:21">
      <c r="B13" s="13" t="s">
        <v>264</v>
      </c>
      <c r="C13" s="14"/>
      <c r="D13" s="13"/>
      <c r="E13" s="13"/>
      <c r="F13" s="13"/>
      <c r="G13" s="13"/>
      <c r="H13" s="13"/>
      <c r="I13" s="13"/>
      <c r="J13" s="13"/>
      <c r="K13" s="14">
        <v>4.21</v>
      </c>
      <c r="L13" s="13"/>
      <c r="N13" s="16">
        <v>0.1086</v>
      </c>
      <c r="O13" s="15">
        <v>212344837.69999999</v>
      </c>
      <c r="R13" s="15">
        <v>238499.03</v>
      </c>
      <c r="T13" s="16">
        <v>0.40329999999999999</v>
      </c>
      <c r="U13" s="16">
        <v>8.1600000000000006E-2</v>
      </c>
    </row>
    <row r="14" spans="2:21">
      <c r="B14" s="6" t="s">
        <v>265</v>
      </c>
      <c r="C14" s="17">
        <v>6040315</v>
      </c>
      <c r="D14" s="6" t="s">
        <v>180</v>
      </c>
      <c r="E14" s="6"/>
      <c r="F14" s="18">
        <v>520018078</v>
      </c>
      <c r="G14" s="6" t="s">
        <v>266</v>
      </c>
      <c r="H14" s="6" t="s">
        <v>101</v>
      </c>
      <c r="I14" s="6" t="s">
        <v>102</v>
      </c>
      <c r="J14" s="6"/>
      <c r="K14" s="17">
        <v>1.72</v>
      </c>
      <c r="L14" s="6" t="s">
        <v>103</v>
      </c>
      <c r="M14" s="19">
        <v>5.8999999999999999E-3</v>
      </c>
      <c r="N14" s="8">
        <v>-3.0000000000000001E-3</v>
      </c>
      <c r="O14" s="7">
        <v>6829931.2699999996</v>
      </c>
      <c r="P14" s="7">
        <v>102.13</v>
      </c>
      <c r="Q14" s="7">
        <v>0</v>
      </c>
      <c r="R14" s="7">
        <v>6975.41</v>
      </c>
      <c r="S14" s="8">
        <v>1.2999999999999999E-3</v>
      </c>
      <c r="T14" s="8">
        <v>1.18E-2</v>
      </c>
      <c r="U14" s="8">
        <v>2.3999999999999998E-3</v>
      </c>
    </row>
    <row r="15" spans="2:21">
      <c r="B15" s="6" t="s">
        <v>267</v>
      </c>
      <c r="C15" s="17">
        <v>6040372</v>
      </c>
      <c r="D15" s="6" t="s">
        <v>180</v>
      </c>
      <c r="E15" s="6"/>
      <c r="F15" s="18">
        <v>520018078</v>
      </c>
      <c r="G15" s="6" t="s">
        <v>266</v>
      </c>
      <c r="H15" s="6" t="s">
        <v>101</v>
      </c>
      <c r="I15" s="6" t="s">
        <v>102</v>
      </c>
      <c r="J15" s="6"/>
      <c r="K15" s="17">
        <v>6.56</v>
      </c>
      <c r="L15" s="6" t="s">
        <v>103</v>
      </c>
      <c r="M15" s="19">
        <v>8.3000000000000001E-3</v>
      </c>
      <c r="N15" s="8">
        <v>7.9000000000000008E-3</v>
      </c>
      <c r="O15" s="7">
        <v>4878920.42</v>
      </c>
      <c r="P15" s="7">
        <v>100.83</v>
      </c>
      <c r="Q15" s="7">
        <v>0</v>
      </c>
      <c r="R15" s="7">
        <v>4919.42</v>
      </c>
      <c r="S15" s="8">
        <v>3.8E-3</v>
      </c>
      <c r="T15" s="8">
        <v>8.3000000000000001E-3</v>
      </c>
      <c r="U15" s="8">
        <v>1.6999999999999999E-3</v>
      </c>
    </row>
    <row r="16" spans="2:21">
      <c r="B16" s="6" t="s">
        <v>268</v>
      </c>
      <c r="C16" s="17">
        <v>2310191</v>
      </c>
      <c r="D16" s="6" t="s">
        <v>180</v>
      </c>
      <c r="E16" s="6"/>
      <c r="F16" s="18">
        <v>520032046</v>
      </c>
      <c r="G16" s="6" t="s">
        <v>266</v>
      </c>
      <c r="H16" s="6" t="s">
        <v>101</v>
      </c>
      <c r="I16" s="6" t="s">
        <v>102</v>
      </c>
      <c r="J16" s="6"/>
      <c r="K16" s="17">
        <v>2.71</v>
      </c>
      <c r="L16" s="6" t="s">
        <v>103</v>
      </c>
      <c r="M16" s="19">
        <v>0.04</v>
      </c>
      <c r="N16" s="8">
        <v>-1.6999999999999999E-3</v>
      </c>
      <c r="O16" s="7">
        <v>7350630.3300000001</v>
      </c>
      <c r="P16" s="7">
        <v>114.32</v>
      </c>
      <c r="Q16" s="7">
        <v>0</v>
      </c>
      <c r="R16" s="7">
        <v>8403.24</v>
      </c>
      <c r="S16" s="8">
        <v>3.5000000000000001E-3</v>
      </c>
      <c r="T16" s="8">
        <v>1.4200000000000001E-2</v>
      </c>
      <c r="U16" s="8">
        <v>2.8999999999999998E-3</v>
      </c>
    </row>
    <row r="17" spans="2:21">
      <c r="B17" s="6" t="s">
        <v>269</v>
      </c>
      <c r="C17" s="17">
        <v>2310209</v>
      </c>
      <c r="D17" s="6" t="s">
        <v>180</v>
      </c>
      <c r="E17" s="6"/>
      <c r="F17" s="18">
        <v>520032046</v>
      </c>
      <c r="G17" s="6" t="s">
        <v>266</v>
      </c>
      <c r="H17" s="6" t="s">
        <v>101</v>
      </c>
      <c r="I17" s="6" t="s">
        <v>102</v>
      </c>
      <c r="J17" s="6"/>
      <c r="K17" s="17">
        <v>3.91</v>
      </c>
      <c r="L17" s="6" t="s">
        <v>103</v>
      </c>
      <c r="M17" s="19">
        <v>9.9000000000000008E-3</v>
      </c>
      <c r="N17" s="8">
        <v>1.9E-3</v>
      </c>
      <c r="O17" s="7">
        <v>4465110.53</v>
      </c>
      <c r="P17" s="7">
        <v>104.2</v>
      </c>
      <c r="Q17" s="7">
        <v>0</v>
      </c>
      <c r="R17" s="7">
        <v>4652.6499999999996</v>
      </c>
      <c r="S17" s="8">
        <v>1.5E-3</v>
      </c>
      <c r="T17" s="8">
        <v>7.9000000000000008E-3</v>
      </c>
      <c r="U17" s="8">
        <v>1.6000000000000001E-3</v>
      </c>
    </row>
    <row r="18" spans="2:21">
      <c r="B18" s="6" t="s">
        <v>270</v>
      </c>
      <c r="C18" s="17">
        <v>2310118</v>
      </c>
      <c r="D18" s="6" t="s">
        <v>180</v>
      </c>
      <c r="E18" s="6"/>
      <c r="F18" s="18">
        <v>520032046</v>
      </c>
      <c r="G18" s="6" t="s">
        <v>266</v>
      </c>
      <c r="H18" s="6" t="s">
        <v>101</v>
      </c>
      <c r="I18" s="6" t="s">
        <v>102</v>
      </c>
      <c r="J18" s="6"/>
      <c r="K18" s="17">
        <v>0.28999999999999998</v>
      </c>
      <c r="L18" s="6" t="s">
        <v>103</v>
      </c>
      <c r="M18" s="19">
        <v>2.58E-2</v>
      </c>
      <c r="N18" s="8">
        <v>1.2999999999999999E-3</v>
      </c>
      <c r="O18" s="7">
        <v>4358443.95</v>
      </c>
      <c r="P18" s="7">
        <v>106.12</v>
      </c>
      <c r="Q18" s="7">
        <v>0</v>
      </c>
      <c r="R18" s="7">
        <v>4625.18</v>
      </c>
      <c r="S18" s="8">
        <v>1.6000000000000001E-3</v>
      </c>
      <c r="T18" s="8">
        <v>7.7999999999999996E-3</v>
      </c>
      <c r="U18" s="8">
        <v>1.6000000000000001E-3</v>
      </c>
    </row>
    <row r="19" spans="2:21">
      <c r="B19" s="6" t="s">
        <v>271</v>
      </c>
      <c r="C19" s="17">
        <v>2310142</v>
      </c>
      <c r="D19" s="6" t="s">
        <v>180</v>
      </c>
      <c r="E19" s="6"/>
      <c r="F19" s="18">
        <v>520032046</v>
      </c>
      <c r="G19" s="6" t="s">
        <v>266</v>
      </c>
      <c r="H19" s="6" t="s">
        <v>101</v>
      </c>
      <c r="I19" s="6" t="s">
        <v>102</v>
      </c>
      <c r="J19" s="6"/>
      <c r="K19" s="17">
        <v>1.93</v>
      </c>
      <c r="L19" s="6" t="s">
        <v>103</v>
      </c>
      <c r="M19" s="19">
        <v>4.1000000000000003E-3</v>
      </c>
      <c r="N19" s="8">
        <v>-1.6999999999999999E-3</v>
      </c>
      <c r="O19" s="7">
        <v>73609.98</v>
      </c>
      <c r="P19" s="7">
        <v>101.06</v>
      </c>
      <c r="Q19" s="7">
        <v>0</v>
      </c>
      <c r="R19" s="7">
        <v>74.39</v>
      </c>
      <c r="S19" s="8">
        <v>1E-4</v>
      </c>
      <c r="T19" s="8">
        <v>1E-4</v>
      </c>
      <c r="U19" s="8">
        <v>0</v>
      </c>
    </row>
    <row r="20" spans="2:21">
      <c r="B20" s="6" t="s">
        <v>272</v>
      </c>
      <c r="C20" s="17">
        <v>2310159</v>
      </c>
      <c r="D20" s="6" t="s">
        <v>180</v>
      </c>
      <c r="E20" s="6"/>
      <c r="F20" s="18">
        <v>520032046</v>
      </c>
      <c r="G20" s="6" t="s">
        <v>266</v>
      </c>
      <c r="H20" s="6" t="s">
        <v>101</v>
      </c>
      <c r="I20" s="6" t="s">
        <v>102</v>
      </c>
      <c r="J20" s="6"/>
      <c r="K20" s="17">
        <v>1.31</v>
      </c>
      <c r="L20" s="6" t="s">
        <v>103</v>
      </c>
      <c r="M20" s="19">
        <v>6.4000000000000003E-3</v>
      </c>
      <c r="N20" s="8">
        <v>-3.2000000000000002E-3</v>
      </c>
      <c r="O20" s="7">
        <v>6288872.6500000004</v>
      </c>
      <c r="P20" s="7">
        <v>101.93</v>
      </c>
      <c r="Q20" s="7">
        <v>0</v>
      </c>
      <c r="R20" s="7">
        <v>6410.25</v>
      </c>
      <c r="S20" s="8">
        <v>2E-3</v>
      </c>
      <c r="T20" s="8">
        <v>1.0800000000000001E-2</v>
      </c>
      <c r="U20" s="8">
        <v>2.2000000000000001E-3</v>
      </c>
    </row>
    <row r="21" spans="2:21">
      <c r="B21" s="6" t="s">
        <v>273</v>
      </c>
      <c r="C21" s="17">
        <v>2310183</v>
      </c>
      <c r="D21" s="6" t="s">
        <v>180</v>
      </c>
      <c r="E21" s="6"/>
      <c r="F21" s="18">
        <v>520032046</v>
      </c>
      <c r="G21" s="6" t="s">
        <v>266</v>
      </c>
      <c r="H21" s="6" t="s">
        <v>101</v>
      </c>
      <c r="I21" s="6" t="s">
        <v>102</v>
      </c>
      <c r="J21" s="6"/>
      <c r="K21" s="17">
        <v>11.17</v>
      </c>
      <c r="L21" s="6" t="s">
        <v>103</v>
      </c>
      <c r="M21" s="19">
        <v>4.7000000000000002E-3</v>
      </c>
      <c r="N21" s="8">
        <v>8.0000000000000002E-3</v>
      </c>
      <c r="O21" s="7">
        <v>672931.66</v>
      </c>
      <c r="P21" s="7">
        <v>102.15</v>
      </c>
      <c r="Q21" s="7">
        <v>0</v>
      </c>
      <c r="R21" s="7">
        <v>687.4</v>
      </c>
      <c r="S21" s="8">
        <v>1E-3</v>
      </c>
      <c r="T21" s="8">
        <v>1.1999999999999999E-3</v>
      </c>
      <c r="U21" s="8">
        <v>2.0000000000000001E-4</v>
      </c>
    </row>
    <row r="22" spans="2:21">
      <c r="B22" s="6" t="s">
        <v>274</v>
      </c>
      <c r="C22" s="17">
        <v>2310217</v>
      </c>
      <c r="D22" s="6" t="s">
        <v>180</v>
      </c>
      <c r="E22" s="6"/>
      <c r="F22" s="18">
        <v>520032046</v>
      </c>
      <c r="G22" s="6" t="s">
        <v>266</v>
      </c>
      <c r="H22" s="6" t="s">
        <v>101</v>
      </c>
      <c r="I22" s="6" t="s">
        <v>102</v>
      </c>
      <c r="J22" s="6"/>
      <c r="K22" s="17">
        <v>5.85</v>
      </c>
      <c r="L22" s="6" t="s">
        <v>103</v>
      </c>
      <c r="M22" s="19">
        <v>8.6E-3</v>
      </c>
      <c r="N22" s="8">
        <v>7.1999999999999998E-3</v>
      </c>
      <c r="O22" s="7">
        <v>3378875.84</v>
      </c>
      <c r="P22" s="7">
        <v>102.01</v>
      </c>
      <c r="Q22" s="7">
        <v>7.0000000000000007E-2</v>
      </c>
      <c r="R22" s="7">
        <v>3446.86</v>
      </c>
      <c r="S22" s="8">
        <v>1.4E-3</v>
      </c>
      <c r="T22" s="8">
        <v>5.7999999999999996E-3</v>
      </c>
      <c r="U22" s="8">
        <v>1.1999999999999999E-3</v>
      </c>
    </row>
    <row r="23" spans="2:21">
      <c r="B23" s="6" t="s">
        <v>275</v>
      </c>
      <c r="C23" s="17">
        <v>2310225</v>
      </c>
      <c r="D23" s="6" t="s">
        <v>180</v>
      </c>
      <c r="E23" s="6"/>
      <c r="F23" s="18">
        <v>520032046</v>
      </c>
      <c r="G23" s="6" t="s">
        <v>266</v>
      </c>
      <c r="H23" s="6" t="s">
        <v>101</v>
      </c>
      <c r="I23" s="6" t="s">
        <v>102</v>
      </c>
      <c r="J23" s="6"/>
      <c r="K23" s="17">
        <v>8.56</v>
      </c>
      <c r="L23" s="6" t="s">
        <v>103</v>
      </c>
      <c r="M23" s="19">
        <v>1.2200000000000001E-2</v>
      </c>
      <c r="N23" s="8">
        <v>1.23E-2</v>
      </c>
      <c r="O23" s="7">
        <v>4207146.3600000003</v>
      </c>
      <c r="P23" s="7">
        <v>101.49</v>
      </c>
      <c r="Q23" s="7">
        <v>0</v>
      </c>
      <c r="R23" s="7">
        <v>4269.83</v>
      </c>
      <c r="S23" s="8">
        <v>5.1999999999999998E-3</v>
      </c>
      <c r="T23" s="8">
        <v>7.1999999999999998E-3</v>
      </c>
      <c r="U23" s="8">
        <v>1.5E-3</v>
      </c>
    </row>
    <row r="24" spans="2:21">
      <c r="B24" s="6" t="s">
        <v>276</v>
      </c>
      <c r="C24" s="17">
        <v>1940618</v>
      </c>
      <c r="D24" s="6" t="s">
        <v>180</v>
      </c>
      <c r="E24" s="6"/>
      <c r="F24" s="18">
        <v>520032640</v>
      </c>
      <c r="G24" s="6" t="s">
        <v>266</v>
      </c>
      <c r="H24" s="6" t="s">
        <v>101</v>
      </c>
      <c r="I24" s="6" t="s">
        <v>102</v>
      </c>
      <c r="J24" s="6"/>
      <c r="K24" s="17">
        <v>4.97</v>
      </c>
      <c r="L24" s="6" t="s">
        <v>103</v>
      </c>
      <c r="M24" s="19">
        <v>6.0000000000000001E-3</v>
      </c>
      <c r="N24" s="8">
        <v>5.1999999999999998E-3</v>
      </c>
      <c r="O24" s="7">
        <v>5390197.71</v>
      </c>
      <c r="P24" s="7">
        <v>101.6</v>
      </c>
      <c r="Q24" s="7">
        <v>0</v>
      </c>
      <c r="R24" s="7">
        <v>5476.44</v>
      </c>
      <c r="S24" s="8">
        <v>2.3999999999999998E-3</v>
      </c>
      <c r="T24" s="8">
        <v>9.2999999999999992E-3</v>
      </c>
      <c r="U24" s="8">
        <v>1.9E-3</v>
      </c>
    </row>
    <row r="25" spans="2:21">
      <c r="B25" s="6" t="s">
        <v>277</v>
      </c>
      <c r="C25" s="17">
        <v>1940535</v>
      </c>
      <c r="D25" s="6" t="s">
        <v>180</v>
      </c>
      <c r="E25" s="6"/>
      <c r="F25" s="18">
        <v>520032640</v>
      </c>
      <c r="G25" s="6" t="s">
        <v>266</v>
      </c>
      <c r="H25" s="6" t="s">
        <v>101</v>
      </c>
      <c r="I25" s="6" t="s">
        <v>102</v>
      </c>
      <c r="J25" s="6"/>
      <c r="K25" s="17">
        <v>3.56</v>
      </c>
      <c r="L25" s="6" t="s">
        <v>103</v>
      </c>
      <c r="M25" s="19">
        <v>0.05</v>
      </c>
      <c r="N25" s="8">
        <v>1.1999999999999999E-3</v>
      </c>
      <c r="O25" s="7">
        <v>5774132.04</v>
      </c>
      <c r="P25" s="7">
        <v>123.62</v>
      </c>
      <c r="Q25" s="7">
        <v>0</v>
      </c>
      <c r="R25" s="7">
        <v>7137.98</v>
      </c>
      <c r="S25" s="8">
        <v>1.8E-3</v>
      </c>
      <c r="T25" s="8">
        <v>1.21E-2</v>
      </c>
      <c r="U25" s="8">
        <v>2.3999999999999998E-3</v>
      </c>
    </row>
    <row r="26" spans="2:21">
      <c r="B26" s="6" t="s">
        <v>278</v>
      </c>
      <c r="C26" s="17">
        <v>1940568</v>
      </c>
      <c r="D26" s="6" t="s">
        <v>180</v>
      </c>
      <c r="E26" s="6"/>
      <c r="F26" s="18">
        <v>520032640</v>
      </c>
      <c r="G26" s="6" t="s">
        <v>266</v>
      </c>
      <c r="H26" s="6" t="s">
        <v>101</v>
      </c>
      <c r="I26" s="6" t="s">
        <v>102</v>
      </c>
      <c r="J26" s="6"/>
      <c r="K26" s="17">
        <v>1.44</v>
      </c>
      <c r="L26" s="6" t="s">
        <v>103</v>
      </c>
      <c r="M26" s="19">
        <v>1.6E-2</v>
      </c>
      <c r="N26" s="8">
        <v>-2E-3</v>
      </c>
      <c r="O26" s="7">
        <v>763481.15</v>
      </c>
      <c r="P26" s="7">
        <v>102.67</v>
      </c>
      <c r="Q26" s="7">
        <v>0</v>
      </c>
      <c r="R26" s="7">
        <v>783.87</v>
      </c>
      <c r="S26" s="8">
        <v>4.0000000000000002E-4</v>
      </c>
      <c r="T26" s="8">
        <v>1.2999999999999999E-3</v>
      </c>
      <c r="U26" s="8">
        <v>2.9999999999999997E-4</v>
      </c>
    </row>
    <row r="27" spans="2:21">
      <c r="B27" s="6" t="s">
        <v>279</v>
      </c>
      <c r="C27" s="17">
        <v>1940576</v>
      </c>
      <c r="D27" s="6" t="s">
        <v>180</v>
      </c>
      <c r="E27" s="6"/>
      <c r="F27" s="18">
        <v>520032640</v>
      </c>
      <c r="G27" s="6" t="s">
        <v>266</v>
      </c>
      <c r="H27" s="6" t="s">
        <v>101</v>
      </c>
      <c r="I27" s="6" t="s">
        <v>102</v>
      </c>
      <c r="J27" s="6"/>
      <c r="K27" s="17">
        <v>2.4500000000000002</v>
      </c>
      <c r="L27" s="6" t="s">
        <v>103</v>
      </c>
      <c r="M27" s="19">
        <v>7.0000000000000001E-3</v>
      </c>
      <c r="N27" s="8">
        <v>-1E-3</v>
      </c>
      <c r="O27" s="7">
        <v>9143782.9800000004</v>
      </c>
      <c r="P27" s="7">
        <v>104.3</v>
      </c>
      <c r="Q27" s="7">
        <v>0</v>
      </c>
      <c r="R27" s="7">
        <v>9536.9699999999993</v>
      </c>
      <c r="S27" s="8">
        <v>2.5999999999999999E-3</v>
      </c>
      <c r="T27" s="8">
        <v>1.61E-2</v>
      </c>
      <c r="U27" s="8">
        <v>3.3E-3</v>
      </c>
    </row>
    <row r="28" spans="2:21">
      <c r="B28" s="6" t="s">
        <v>280</v>
      </c>
      <c r="C28" s="17">
        <v>1135177</v>
      </c>
      <c r="D28" s="6" t="s">
        <v>180</v>
      </c>
      <c r="E28" s="6"/>
      <c r="F28" s="18">
        <v>513141879</v>
      </c>
      <c r="G28" s="6" t="s">
        <v>266</v>
      </c>
      <c r="H28" s="6" t="s">
        <v>140</v>
      </c>
      <c r="I28" s="6" t="s">
        <v>102</v>
      </c>
      <c r="J28" s="6"/>
      <c r="K28" s="17">
        <v>1.47</v>
      </c>
      <c r="L28" s="6" t="s">
        <v>103</v>
      </c>
      <c r="M28" s="19">
        <v>8.0000000000000002E-3</v>
      </c>
      <c r="N28" s="8">
        <v>-1.9E-3</v>
      </c>
      <c r="O28" s="7">
        <v>2744669.08</v>
      </c>
      <c r="P28" s="7">
        <v>104.27</v>
      </c>
      <c r="Q28" s="7">
        <v>0</v>
      </c>
      <c r="R28" s="7">
        <v>2861.87</v>
      </c>
      <c r="S28" s="8">
        <v>4.3E-3</v>
      </c>
      <c r="T28" s="8">
        <v>4.7999999999999996E-3</v>
      </c>
      <c r="U28" s="8">
        <v>1E-3</v>
      </c>
    </row>
    <row r="29" spans="2:21">
      <c r="B29" s="6" t="s">
        <v>281</v>
      </c>
      <c r="C29" s="17">
        <v>6040299</v>
      </c>
      <c r="D29" s="6" t="s">
        <v>180</v>
      </c>
      <c r="E29" s="6"/>
      <c r="F29" s="18">
        <v>520018078</v>
      </c>
      <c r="G29" s="6" t="s">
        <v>266</v>
      </c>
      <c r="H29" s="6" t="s">
        <v>140</v>
      </c>
      <c r="I29" s="6" t="s">
        <v>102</v>
      </c>
      <c r="J29" s="6"/>
      <c r="K29" s="17">
        <v>2</v>
      </c>
      <c r="L29" s="6" t="s">
        <v>103</v>
      </c>
      <c r="M29" s="19">
        <v>3.4000000000000002E-2</v>
      </c>
      <c r="N29" s="8">
        <v>-1.6000000000000001E-3</v>
      </c>
      <c r="O29" s="7">
        <v>2458845.6</v>
      </c>
      <c r="P29" s="7">
        <v>114.75</v>
      </c>
      <c r="Q29" s="7">
        <v>0</v>
      </c>
      <c r="R29" s="7">
        <v>2821.53</v>
      </c>
      <c r="S29" s="8">
        <v>1.2999999999999999E-3</v>
      </c>
      <c r="T29" s="8">
        <v>4.7999999999999996E-3</v>
      </c>
      <c r="U29" s="8">
        <v>1E-3</v>
      </c>
    </row>
    <row r="30" spans="2:21">
      <c r="B30" s="6" t="s">
        <v>282</v>
      </c>
      <c r="C30" s="17">
        <v>2310076</v>
      </c>
      <c r="D30" s="6" t="s">
        <v>180</v>
      </c>
      <c r="E30" s="6"/>
      <c r="F30" s="18">
        <v>520032046</v>
      </c>
      <c r="G30" s="6" t="s">
        <v>266</v>
      </c>
      <c r="H30" s="6" t="s">
        <v>140</v>
      </c>
      <c r="I30" s="6" t="s">
        <v>102</v>
      </c>
      <c r="J30" s="6"/>
      <c r="K30" s="17">
        <v>0.95</v>
      </c>
      <c r="L30" s="6" t="s">
        <v>103</v>
      </c>
      <c r="M30" s="19">
        <v>0.03</v>
      </c>
      <c r="N30" s="8">
        <v>-5.5999999999999999E-3</v>
      </c>
      <c r="O30" s="7">
        <v>9003.98</v>
      </c>
      <c r="P30" s="7">
        <v>110.52</v>
      </c>
      <c r="Q30" s="7">
        <v>0</v>
      </c>
      <c r="R30" s="7">
        <v>9.9499999999999993</v>
      </c>
      <c r="S30" s="8">
        <v>0</v>
      </c>
      <c r="T30" s="8">
        <v>0</v>
      </c>
      <c r="U30" s="8">
        <v>0</v>
      </c>
    </row>
    <row r="31" spans="2:21">
      <c r="B31" s="6" t="s">
        <v>283</v>
      </c>
      <c r="C31" s="17">
        <v>1134436</v>
      </c>
      <c r="D31" s="6" t="s">
        <v>180</v>
      </c>
      <c r="E31" s="6"/>
      <c r="F31" s="18">
        <v>510960719</v>
      </c>
      <c r="G31" s="6" t="s">
        <v>284</v>
      </c>
      <c r="H31" s="6" t="s">
        <v>140</v>
      </c>
      <c r="I31" s="6" t="s">
        <v>102</v>
      </c>
      <c r="J31" s="6"/>
      <c r="K31" s="17">
        <v>3.45</v>
      </c>
      <c r="L31" s="6" t="s">
        <v>103</v>
      </c>
      <c r="M31" s="19">
        <v>6.4999999999999997E-3</v>
      </c>
      <c r="N31" s="8">
        <v>1.9E-3</v>
      </c>
      <c r="O31" s="7">
        <v>1562383.9</v>
      </c>
      <c r="P31" s="7">
        <v>101.56</v>
      </c>
      <c r="Q31" s="7">
        <v>3.6</v>
      </c>
      <c r="R31" s="7">
        <v>1590.35</v>
      </c>
      <c r="S31" s="8">
        <v>1.5E-3</v>
      </c>
      <c r="T31" s="8">
        <v>2.7000000000000001E-3</v>
      </c>
      <c r="U31" s="8">
        <v>5.0000000000000001E-4</v>
      </c>
    </row>
    <row r="32" spans="2:21">
      <c r="B32" s="6" t="s">
        <v>285</v>
      </c>
      <c r="C32" s="17">
        <v>1136324</v>
      </c>
      <c r="D32" s="6" t="s">
        <v>180</v>
      </c>
      <c r="E32" s="6"/>
      <c r="F32" s="18">
        <v>510960719</v>
      </c>
      <c r="G32" s="6" t="s">
        <v>284</v>
      </c>
      <c r="H32" s="6" t="s">
        <v>140</v>
      </c>
      <c r="I32" s="6" t="s">
        <v>102</v>
      </c>
      <c r="J32" s="6"/>
      <c r="K32" s="17">
        <v>4.57</v>
      </c>
      <c r="L32" s="6" t="s">
        <v>103</v>
      </c>
      <c r="M32" s="19">
        <v>1.6400000000000001E-2</v>
      </c>
      <c r="N32" s="8">
        <v>6.8999999999999999E-3</v>
      </c>
      <c r="O32" s="7">
        <v>1214053.53</v>
      </c>
      <c r="P32" s="7">
        <v>104.78</v>
      </c>
      <c r="Q32" s="7">
        <v>0</v>
      </c>
      <c r="R32" s="7">
        <v>1272.0899999999999</v>
      </c>
      <c r="S32" s="8">
        <v>1.1000000000000001E-3</v>
      </c>
      <c r="T32" s="8">
        <v>2.2000000000000001E-3</v>
      </c>
      <c r="U32" s="8">
        <v>4.0000000000000002E-4</v>
      </c>
    </row>
    <row r="33" spans="2:21">
      <c r="B33" s="6" t="s">
        <v>286</v>
      </c>
      <c r="C33" s="17">
        <v>1138650</v>
      </c>
      <c r="D33" s="6" t="s">
        <v>180</v>
      </c>
      <c r="E33" s="6"/>
      <c r="F33" s="18">
        <v>510960719</v>
      </c>
      <c r="G33" s="6" t="s">
        <v>284</v>
      </c>
      <c r="H33" s="6" t="s">
        <v>287</v>
      </c>
      <c r="I33" s="6" t="s">
        <v>108</v>
      </c>
      <c r="J33" s="6"/>
      <c r="K33" s="17">
        <v>5.7</v>
      </c>
      <c r="L33" s="6" t="s">
        <v>103</v>
      </c>
      <c r="M33" s="19">
        <v>1.34E-2</v>
      </c>
      <c r="N33" s="8">
        <v>1.26E-2</v>
      </c>
      <c r="O33" s="7">
        <v>7971288.54</v>
      </c>
      <c r="P33" s="7">
        <v>102.49</v>
      </c>
      <c r="Q33" s="7">
        <v>0</v>
      </c>
      <c r="R33" s="7">
        <v>8169.77</v>
      </c>
      <c r="S33" s="8">
        <v>1.8E-3</v>
      </c>
      <c r="T33" s="8">
        <v>1.38E-2</v>
      </c>
      <c r="U33" s="8">
        <v>2.8E-3</v>
      </c>
    </row>
    <row r="34" spans="2:21">
      <c r="B34" s="6" t="s">
        <v>288</v>
      </c>
      <c r="C34" s="17">
        <v>1940543</v>
      </c>
      <c r="D34" s="6" t="s">
        <v>180</v>
      </c>
      <c r="E34" s="6"/>
      <c r="F34" s="18">
        <v>520032640</v>
      </c>
      <c r="G34" s="6" t="s">
        <v>266</v>
      </c>
      <c r="H34" s="6" t="s">
        <v>140</v>
      </c>
      <c r="I34" s="6" t="s">
        <v>102</v>
      </c>
      <c r="J34" s="6"/>
      <c r="K34" s="17">
        <v>3.44</v>
      </c>
      <c r="L34" s="6" t="s">
        <v>103</v>
      </c>
      <c r="M34" s="19">
        <v>4.2000000000000003E-2</v>
      </c>
      <c r="N34" s="8">
        <v>1.1000000000000001E-3</v>
      </c>
      <c r="O34" s="7">
        <v>604273.38</v>
      </c>
      <c r="P34" s="7">
        <v>118.95</v>
      </c>
      <c r="Q34" s="7">
        <v>0</v>
      </c>
      <c r="R34" s="7">
        <v>718.78</v>
      </c>
      <c r="S34" s="8">
        <v>5.9999999999999995E-4</v>
      </c>
      <c r="T34" s="8">
        <v>1.1999999999999999E-3</v>
      </c>
      <c r="U34" s="8">
        <v>2.0000000000000001E-4</v>
      </c>
    </row>
    <row r="35" spans="2:21">
      <c r="B35" s="6" t="s">
        <v>289</v>
      </c>
      <c r="C35" s="17">
        <v>1940402</v>
      </c>
      <c r="D35" s="6" t="s">
        <v>180</v>
      </c>
      <c r="E35" s="6"/>
      <c r="F35" s="18">
        <v>520032640</v>
      </c>
      <c r="G35" s="6" t="s">
        <v>266</v>
      </c>
      <c r="H35" s="6" t="s">
        <v>140</v>
      </c>
      <c r="I35" s="6" t="s">
        <v>102</v>
      </c>
      <c r="J35" s="6"/>
      <c r="K35" s="17">
        <v>1.45</v>
      </c>
      <c r="L35" s="6" t="s">
        <v>103</v>
      </c>
      <c r="M35" s="19">
        <v>4.1000000000000002E-2</v>
      </c>
      <c r="N35" s="8">
        <v>-2E-3</v>
      </c>
      <c r="O35" s="7">
        <v>2238411.09</v>
      </c>
      <c r="P35" s="7">
        <v>131.94</v>
      </c>
      <c r="Q35" s="7">
        <v>0</v>
      </c>
      <c r="R35" s="7">
        <v>2953.36</v>
      </c>
      <c r="S35" s="8">
        <v>1E-3</v>
      </c>
      <c r="T35" s="8">
        <v>5.0000000000000001E-3</v>
      </c>
      <c r="U35" s="8">
        <v>1E-3</v>
      </c>
    </row>
    <row r="36" spans="2:21">
      <c r="B36" s="6" t="s">
        <v>290</v>
      </c>
      <c r="C36" s="17">
        <v>1940501</v>
      </c>
      <c r="D36" s="6" t="s">
        <v>180</v>
      </c>
      <c r="E36" s="6"/>
      <c r="F36" s="18">
        <v>520032640</v>
      </c>
      <c r="G36" s="6" t="s">
        <v>266</v>
      </c>
      <c r="H36" s="6" t="s">
        <v>140</v>
      </c>
      <c r="I36" s="6" t="s">
        <v>102</v>
      </c>
      <c r="J36" s="6"/>
      <c r="K36" s="17">
        <v>2.5499999999999998</v>
      </c>
      <c r="L36" s="6" t="s">
        <v>103</v>
      </c>
      <c r="M36" s="19">
        <v>0.04</v>
      </c>
      <c r="N36" s="8">
        <v>-1.6999999999999999E-3</v>
      </c>
      <c r="O36" s="7">
        <v>4053758.57</v>
      </c>
      <c r="P36" s="7">
        <v>119.31</v>
      </c>
      <c r="Q36" s="7">
        <v>0</v>
      </c>
      <c r="R36" s="7">
        <v>4836.54</v>
      </c>
      <c r="S36" s="8">
        <v>1.4E-3</v>
      </c>
      <c r="T36" s="8">
        <v>8.2000000000000007E-3</v>
      </c>
      <c r="U36" s="8">
        <v>1.6999999999999999E-3</v>
      </c>
    </row>
    <row r="37" spans="2:21">
      <c r="B37" s="6" t="s">
        <v>291</v>
      </c>
      <c r="C37" s="17">
        <v>1126630</v>
      </c>
      <c r="D37" s="6" t="s">
        <v>180</v>
      </c>
      <c r="E37" s="6"/>
      <c r="F37" s="18">
        <v>520026683</v>
      </c>
      <c r="G37" s="6" t="s">
        <v>284</v>
      </c>
      <c r="H37" s="6" t="s">
        <v>292</v>
      </c>
      <c r="I37" s="6" t="s">
        <v>102</v>
      </c>
      <c r="J37" s="6"/>
      <c r="K37" s="17">
        <v>2.4500000000000002</v>
      </c>
      <c r="L37" s="6" t="s">
        <v>103</v>
      </c>
      <c r="M37" s="19">
        <v>4.8000000000000001E-2</v>
      </c>
      <c r="N37" s="8">
        <v>1E-4</v>
      </c>
      <c r="O37" s="7">
        <v>637117.61</v>
      </c>
      <c r="P37" s="7">
        <v>115.81</v>
      </c>
      <c r="Q37" s="7">
        <v>0</v>
      </c>
      <c r="R37" s="7">
        <v>737.85</v>
      </c>
      <c r="S37" s="8">
        <v>5.0000000000000001E-4</v>
      </c>
      <c r="T37" s="8">
        <v>1.1999999999999999E-3</v>
      </c>
      <c r="U37" s="8">
        <v>2.9999999999999997E-4</v>
      </c>
    </row>
    <row r="38" spans="2:21">
      <c r="B38" s="6" t="s">
        <v>293</v>
      </c>
      <c r="C38" s="17">
        <v>1117357</v>
      </c>
      <c r="D38" s="6" t="s">
        <v>180</v>
      </c>
      <c r="E38" s="6"/>
      <c r="F38" s="18">
        <v>520026683</v>
      </c>
      <c r="G38" s="6" t="s">
        <v>284</v>
      </c>
      <c r="H38" s="6" t="s">
        <v>292</v>
      </c>
      <c r="I38" s="6" t="s">
        <v>102</v>
      </c>
      <c r="J38" s="6"/>
      <c r="K38" s="17">
        <v>1.2</v>
      </c>
      <c r="L38" s="6" t="s">
        <v>103</v>
      </c>
      <c r="M38" s="19">
        <v>4.9000000000000002E-2</v>
      </c>
      <c r="N38" s="8">
        <v>-2.7000000000000001E-3</v>
      </c>
      <c r="O38" s="7">
        <v>1.21</v>
      </c>
      <c r="P38" s="7">
        <v>119.44</v>
      </c>
      <c r="Q38" s="7">
        <v>0</v>
      </c>
      <c r="R38" s="7">
        <v>0</v>
      </c>
      <c r="S38" s="8">
        <v>0</v>
      </c>
      <c r="T38" s="8">
        <v>0</v>
      </c>
      <c r="U38" s="8">
        <v>0</v>
      </c>
    </row>
    <row r="39" spans="2:21">
      <c r="B39" s="6" t="s">
        <v>294</v>
      </c>
      <c r="C39" s="17">
        <v>1097385</v>
      </c>
      <c r="D39" s="6" t="s">
        <v>180</v>
      </c>
      <c r="E39" s="6"/>
      <c r="F39" s="18">
        <v>520026683</v>
      </c>
      <c r="G39" s="6" t="s">
        <v>284</v>
      </c>
      <c r="H39" s="6" t="s">
        <v>292</v>
      </c>
      <c r="I39" s="6" t="s">
        <v>102</v>
      </c>
      <c r="J39" s="6"/>
      <c r="K39" s="17">
        <v>0.74</v>
      </c>
      <c r="L39" s="6" t="s">
        <v>103</v>
      </c>
      <c r="M39" s="19">
        <v>4.9500000000000002E-2</v>
      </c>
      <c r="N39" s="8">
        <v>4.0000000000000002E-4</v>
      </c>
      <c r="O39" s="7">
        <v>437272.95</v>
      </c>
      <c r="P39" s="7">
        <v>125.36</v>
      </c>
      <c r="Q39" s="7">
        <v>0</v>
      </c>
      <c r="R39" s="7">
        <v>548.16999999999996</v>
      </c>
      <c r="S39" s="8">
        <v>3.3999999999999998E-3</v>
      </c>
      <c r="T39" s="8">
        <v>8.9999999999999998E-4</v>
      </c>
      <c r="U39" s="8">
        <v>2.0000000000000001E-4</v>
      </c>
    </row>
    <row r="40" spans="2:21">
      <c r="B40" s="6" t="s">
        <v>295</v>
      </c>
      <c r="C40" s="17">
        <v>1133149</v>
      </c>
      <c r="D40" s="6" t="s">
        <v>180</v>
      </c>
      <c r="E40" s="6"/>
      <c r="F40" s="18">
        <v>520026683</v>
      </c>
      <c r="G40" s="6" t="s">
        <v>284</v>
      </c>
      <c r="H40" s="6" t="s">
        <v>292</v>
      </c>
      <c r="I40" s="6" t="s">
        <v>102</v>
      </c>
      <c r="J40" s="6"/>
      <c r="K40" s="17">
        <v>6.41</v>
      </c>
      <c r="L40" s="6" t="s">
        <v>103</v>
      </c>
      <c r="M40" s="19">
        <v>3.2000000000000001E-2</v>
      </c>
      <c r="N40" s="8">
        <v>1.4999999999999999E-2</v>
      </c>
      <c r="O40" s="7">
        <v>3321108.94</v>
      </c>
      <c r="P40" s="7">
        <v>112.5</v>
      </c>
      <c r="Q40" s="7">
        <v>0</v>
      </c>
      <c r="R40" s="7">
        <v>3736.25</v>
      </c>
      <c r="S40" s="8">
        <v>2E-3</v>
      </c>
      <c r="T40" s="8">
        <v>6.3E-3</v>
      </c>
      <c r="U40" s="8">
        <v>1.2999999999999999E-3</v>
      </c>
    </row>
    <row r="41" spans="2:21">
      <c r="B41" s="6" t="s">
        <v>296</v>
      </c>
      <c r="C41" s="17">
        <v>1130426</v>
      </c>
      <c r="D41" s="6" t="s">
        <v>180</v>
      </c>
      <c r="E41" s="6"/>
      <c r="F41" s="18">
        <v>511659401</v>
      </c>
      <c r="G41" s="6" t="s">
        <v>284</v>
      </c>
      <c r="H41" s="6" t="s">
        <v>292</v>
      </c>
      <c r="I41" s="6" t="s">
        <v>102</v>
      </c>
      <c r="J41" s="6"/>
      <c r="K41" s="17">
        <v>1.3</v>
      </c>
      <c r="L41" s="6" t="s">
        <v>103</v>
      </c>
      <c r="M41" s="19">
        <v>1.6400000000000001E-2</v>
      </c>
      <c r="N41" s="8">
        <v>-5.0000000000000001E-4</v>
      </c>
      <c r="O41" s="7">
        <v>16651.669999999998</v>
      </c>
      <c r="P41" s="7">
        <v>102.39</v>
      </c>
      <c r="Q41" s="7">
        <v>0</v>
      </c>
      <c r="R41" s="7">
        <v>17.05</v>
      </c>
      <c r="S41" s="8">
        <v>0</v>
      </c>
      <c r="T41" s="8">
        <v>0</v>
      </c>
      <c r="U41" s="8">
        <v>0</v>
      </c>
    </row>
    <row r="42" spans="2:21">
      <c r="B42" s="6" t="s">
        <v>297</v>
      </c>
      <c r="C42" s="17">
        <v>1133487</v>
      </c>
      <c r="D42" s="6" t="s">
        <v>180</v>
      </c>
      <c r="E42" s="6"/>
      <c r="F42" s="18">
        <v>511659401</v>
      </c>
      <c r="G42" s="6" t="s">
        <v>284</v>
      </c>
      <c r="H42" s="6" t="s">
        <v>292</v>
      </c>
      <c r="I42" s="6" t="s">
        <v>102</v>
      </c>
      <c r="J42" s="6"/>
      <c r="K42" s="17">
        <v>5.41</v>
      </c>
      <c r="L42" s="6" t="s">
        <v>103</v>
      </c>
      <c r="M42" s="19">
        <v>2.3400000000000001E-2</v>
      </c>
      <c r="N42" s="8">
        <v>1.35E-2</v>
      </c>
      <c r="O42" s="7">
        <v>1672851.73</v>
      </c>
      <c r="P42" s="7">
        <v>107.17</v>
      </c>
      <c r="Q42" s="7">
        <v>0</v>
      </c>
      <c r="R42" s="7">
        <v>1792.8</v>
      </c>
      <c r="S42" s="8">
        <v>8.0000000000000004E-4</v>
      </c>
      <c r="T42" s="8">
        <v>3.0000000000000001E-3</v>
      </c>
      <c r="U42" s="8">
        <v>5.9999999999999995E-4</v>
      </c>
    </row>
    <row r="43" spans="2:21">
      <c r="B43" s="6" t="s">
        <v>298</v>
      </c>
      <c r="C43" s="17">
        <v>2300143</v>
      </c>
      <c r="D43" s="6" t="s">
        <v>180</v>
      </c>
      <c r="E43" s="6"/>
      <c r="F43" s="18">
        <v>520031931</v>
      </c>
      <c r="G43" s="6" t="s">
        <v>299</v>
      </c>
      <c r="H43" s="6" t="s">
        <v>292</v>
      </c>
      <c r="I43" s="6" t="s">
        <v>102</v>
      </c>
      <c r="J43" s="6"/>
      <c r="K43" s="17">
        <v>2.1</v>
      </c>
      <c r="L43" s="6" t="s">
        <v>103</v>
      </c>
      <c r="M43" s="19">
        <v>3.6999999999999998E-2</v>
      </c>
      <c r="N43" s="8">
        <v>-5.9999999999999995E-4</v>
      </c>
      <c r="O43" s="7">
        <v>2594649.69</v>
      </c>
      <c r="P43" s="7">
        <v>113.5</v>
      </c>
      <c r="Q43" s="7">
        <v>0</v>
      </c>
      <c r="R43" s="7">
        <v>2944.93</v>
      </c>
      <c r="S43" s="8">
        <v>8.9999999999999998E-4</v>
      </c>
      <c r="T43" s="8">
        <v>5.0000000000000001E-3</v>
      </c>
      <c r="U43" s="8">
        <v>1E-3</v>
      </c>
    </row>
    <row r="44" spans="2:21">
      <c r="B44" s="6" t="s">
        <v>300</v>
      </c>
      <c r="C44" s="17">
        <v>1151117</v>
      </c>
      <c r="D44" s="6" t="s">
        <v>180</v>
      </c>
      <c r="E44" s="6"/>
      <c r="F44" s="18">
        <v>513623314</v>
      </c>
      <c r="G44" s="6" t="s">
        <v>284</v>
      </c>
      <c r="H44" s="6" t="s">
        <v>292</v>
      </c>
      <c r="I44" s="6" t="s">
        <v>102</v>
      </c>
      <c r="J44" s="6"/>
      <c r="K44" s="17">
        <v>6.97</v>
      </c>
      <c r="L44" s="6" t="s">
        <v>103</v>
      </c>
      <c r="M44" s="19">
        <v>1.8200000000000001E-2</v>
      </c>
      <c r="N44" s="8">
        <v>1.6400000000000001E-2</v>
      </c>
      <c r="O44" s="7">
        <v>271470.05</v>
      </c>
      <c r="P44" s="7">
        <v>100.65</v>
      </c>
      <c r="Q44" s="7">
        <v>0</v>
      </c>
      <c r="R44" s="7">
        <v>273.23</v>
      </c>
      <c r="S44" s="8">
        <v>1E-3</v>
      </c>
      <c r="T44" s="8">
        <v>5.0000000000000001E-4</v>
      </c>
      <c r="U44" s="8">
        <v>1E-4</v>
      </c>
    </row>
    <row r="45" spans="2:21">
      <c r="B45" s="6" t="s">
        <v>301</v>
      </c>
      <c r="C45" s="17">
        <v>1121953</v>
      </c>
      <c r="D45" s="6" t="s">
        <v>180</v>
      </c>
      <c r="E45" s="6"/>
      <c r="F45" s="18">
        <v>513141879</v>
      </c>
      <c r="G45" s="6" t="s">
        <v>266</v>
      </c>
      <c r="H45" s="6" t="s">
        <v>292</v>
      </c>
      <c r="I45" s="6" t="s">
        <v>102</v>
      </c>
      <c r="J45" s="6"/>
      <c r="K45" s="17">
        <v>1.29</v>
      </c>
      <c r="L45" s="6" t="s">
        <v>103</v>
      </c>
      <c r="M45" s="19">
        <v>3.1E-2</v>
      </c>
      <c r="N45" s="8">
        <v>-3.7000000000000002E-3</v>
      </c>
      <c r="O45" s="7">
        <v>18543.91</v>
      </c>
      <c r="P45" s="7">
        <v>113.33</v>
      </c>
      <c r="Q45" s="7">
        <v>0</v>
      </c>
      <c r="R45" s="7">
        <v>21.02</v>
      </c>
      <c r="S45" s="8">
        <v>0</v>
      </c>
      <c r="T45" s="8">
        <v>0</v>
      </c>
      <c r="U45" s="8">
        <v>0</v>
      </c>
    </row>
    <row r="46" spans="2:21">
      <c r="B46" s="6" t="s">
        <v>302</v>
      </c>
      <c r="C46" s="17">
        <v>1126598</v>
      </c>
      <c r="D46" s="6" t="s">
        <v>180</v>
      </c>
      <c r="E46" s="6"/>
      <c r="F46" s="18">
        <v>513141879</v>
      </c>
      <c r="G46" s="6" t="s">
        <v>266</v>
      </c>
      <c r="H46" s="6" t="s">
        <v>292</v>
      </c>
      <c r="I46" s="6" t="s">
        <v>102</v>
      </c>
      <c r="J46" s="6"/>
      <c r="K46" s="17">
        <v>0.75</v>
      </c>
      <c r="L46" s="6" t="s">
        <v>103</v>
      </c>
      <c r="M46" s="19">
        <v>2.8000000000000001E-2</v>
      </c>
      <c r="N46" s="8">
        <v>-4.7000000000000002E-3</v>
      </c>
      <c r="O46" s="7">
        <v>1572824</v>
      </c>
      <c r="P46" s="7">
        <v>105.47</v>
      </c>
      <c r="Q46" s="7">
        <v>0</v>
      </c>
      <c r="R46" s="7">
        <v>1658.86</v>
      </c>
      <c r="S46" s="8">
        <v>1.6000000000000001E-3</v>
      </c>
      <c r="T46" s="8">
        <v>2.8E-3</v>
      </c>
      <c r="U46" s="8">
        <v>5.9999999999999995E-4</v>
      </c>
    </row>
    <row r="47" spans="2:21">
      <c r="B47" s="6" t="s">
        <v>303</v>
      </c>
      <c r="C47" s="17">
        <v>7590128</v>
      </c>
      <c r="D47" s="6" t="s">
        <v>180</v>
      </c>
      <c r="E47" s="6"/>
      <c r="F47" s="18">
        <v>520001736</v>
      </c>
      <c r="G47" s="6" t="s">
        <v>284</v>
      </c>
      <c r="H47" s="6" t="s">
        <v>292</v>
      </c>
      <c r="I47" s="6" t="s">
        <v>102</v>
      </c>
      <c r="J47" s="6"/>
      <c r="K47" s="17">
        <v>4.57</v>
      </c>
      <c r="L47" s="6" t="s">
        <v>103</v>
      </c>
      <c r="M47" s="19">
        <v>4.7500000000000001E-2</v>
      </c>
      <c r="N47" s="8">
        <v>9.2999999999999992E-3</v>
      </c>
      <c r="O47" s="7">
        <v>0</v>
      </c>
      <c r="P47" s="7">
        <v>144.4</v>
      </c>
      <c r="Q47" s="7">
        <v>13.94</v>
      </c>
      <c r="R47" s="7">
        <v>13.94</v>
      </c>
      <c r="S47" s="8">
        <v>0</v>
      </c>
      <c r="T47" s="8">
        <v>0</v>
      </c>
      <c r="U47" s="8">
        <v>0</v>
      </c>
    </row>
    <row r="48" spans="2:21">
      <c r="B48" s="6" t="s">
        <v>304</v>
      </c>
      <c r="C48" s="17">
        <v>7480023</v>
      </c>
      <c r="D48" s="6" t="s">
        <v>180</v>
      </c>
      <c r="E48" s="6"/>
      <c r="F48" s="18">
        <v>520029935</v>
      </c>
      <c r="G48" s="6" t="s">
        <v>266</v>
      </c>
      <c r="H48" s="6" t="s">
        <v>292</v>
      </c>
      <c r="I48" s="6" t="s">
        <v>102</v>
      </c>
      <c r="J48" s="6"/>
      <c r="K48" s="17">
        <v>0.63</v>
      </c>
      <c r="L48" s="6" t="s">
        <v>103</v>
      </c>
      <c r="M48" s="19">
        <v>5.2499999999999998E-2</v>
      </c>
      <c r="N48" s="8">
        <v>-4.5999999999999999E-3</v>
      </c>
      <c r="O48" s="7">
        <v>117666.48</v>
      </c>
      <c r="P48" s="7">
        <v>134.59</v>
      </c>
      <c r="Q48" s="7">
        <v>0</v>
      </c>
      <c r="R48" s="7">
        <v>158.37</v>
      </c>
      <c r="S48" s="8">
        <v>5.0000000000000001E-4</v>
      </c>
      <c r="T48" s="8">
        <v>2.9999999999999997E-4</v>
      </c>
      <c r="U48" s="8">
        <v>1E-4</v>
      </c>
    </row>
    <row r="49" spans="2:21">
      <c r="B49" s="6" t="s">
        <v>305</v>
      </c>
      <c r="C49" s="17">
        <v>7480049</v>
      </c>
      <c r="D49" s="6" t="s">
        <v>180</v>
      </c>
      <c r="E49" s="6"/>
      <c r="F49" s="18">
        <v>520029935</v>
      </c>
      <c r="G49" s="6" t="s">
        <v>266</v>
      </c>
      <c r="H49" s="6" t="s">
        <v>292</v>
      </c>
      <c r="I49" s="6" t="s">
        <v>102</v>
      </c>
      <c r="J49" s="6"/>
      <c r="K49" s="17">
        <v>1.98</v>
      </c>
      <c r="L49" s="6" t="s">
        <v>103</v>
      </c>
      <c r="M49" s="19">
        <v>4.7500000000000001E-2</v>
      </c>
      <c r="N49" s="8">
        <v>-3.5999999999999999E-3</v>
      </c>
      <c r="O49" s="7">
        <v>39160.89</v>
      </c>
      <c r="P49" s="7">
        <v>136.19999999999999</v>
      </c>
      <c r="Q49" s="7">
        <v>0</v>
      </c>
      <c r="R49" s="7">
        <v>53.34</v>
      </c>
      <c r="S49" s="8">
        <v>1E-4</v>
      </c>
      <c r="T49" s="8">
        <v>1E-4</v>
      </c>
      <c r="U49" s="8">
        <v>0</v>
      </c>
    </row>
    <row r="50" spans="2:21">
      <c r="B50" s="6" t="s">
        <v>306</v>
      </c>
      <c r="C50" s="17">
        <v>6910129</v>
      </c>
      <c r="D50" s="6" t="s">
        <v>180</v>
      </c>
      <c r="E50" s="6"/>
      <c r="F50" s="18">
        <v>520007030</v>
      </c>
      <c r="G50" s="6" t="s">
        <v>266</v>
      </c>
      <c r="H50" s="6" t="s">
        <v>292</v>
      </c>
      <c r="I50" s="6" t="s">
        <v>102</v>
      </c>
      <c r="J50" s="6"/>
      <c r="K50" s="17">
        <v>2.11</v>
      </c>
      <c r="L50" s="6" t="s">
        <v>103</v>
      </c>
      <c r="M50" s="19">
        <v>3.85E-2</v>
      </c>
      <c r="N50" s="8">
        <v>-2.3999999999999998E-3</v>
      </c>
      <c r="O50" s="7">
        <v>153433.25</v>
      </c>
      <c r="P50" s="7">
        <v>119.12</v>
      </c>
      <c r="Q50" s="7">
        <v>0</v>
      </c>
      <c r="R50" s="7">
        <v>182.77</v>
      </c>
      <c r="S50" s="8">
        <v>4.0000000000000002E-4</v>
      </c>
      <c r="T50" s="8">
        <v>2.9999999999999997E-4</v>
      </c>
      <c r="U50" s="8">
        <v>1E-4</v>
      </c>
    </row>
    <row r="51" spans="2:21">
      <c r="B51" s="6" t="s">
        <v>307</v>
      </c>
      <c r="C51" s="17">
        <v>1119825</v>
      </c>
      <c r="D51" s="6" t="s">
        <v>180</v>
      </c>
      <c r="E51" s="6"/>
      <c r="F51" s="18">
        <v>513704304</v>
      </c>
      <c r="G51" s="6" t="s">
        <v>266</v>
      </c>
      <c r="H51" s="6" t="s">
        <v>292</v>
      </c>
      <c r="I51" s="6" t="s">
        <v>102</v>
      </c>
      <c r="J51" s="6"/>
      <c r="K51" s="17">
        <v>2.75</v>
      </c>
      <c r="L51" s="6" t="s">
        <v>103</v>
      </c>
      <c r="M51" s="19">
        <v>3.5499999999999997E-2</v>
      </c>
      <c r="N51" s="8">
        <v>-4.0000000000000002E-4</v>
      </c>
      <c r="O51" s="7">
        <v>629976.11</v>
      </c>
      <c r="P51" s="7">
        <v>120.06</v>
      </c>
      <c r="Q51" s="7">
        <v>0</v>
      </c>
      <c r="R51" s="7">
        <v>756.35</v>
      </c>
      <c r="S51" s="8">
        <v>1.8E-3</v>
      </c>
      <c r="T51" s="8">
        <v>1.2999999999999999E-3</v>
      </c>
      <c r="U51" s="8">
        <v>2.9999999999999997E-4</v>
      </c>
    </row>
    <row r="52" spans="2:21">
      <c r="B52" s="6" t="s">
        <v>308</v>
      </c>
      <c r="C52" s="17">
        <v>1134147</v>
      </c>
      <c r="D52" s="6" t="s">
        <v>180</v>
      </c>
      <c r="E52" s="6"/>
      <c r="F52" s="18">
        <v>513704304</v>
      </c>
      <c r="G52" s="6" t="s">
        <v>266</v>
      </c>
      <c r="H52" s="6" t="s">
        <v>292</v>
      </c>
      <c r="I52" s="6" t="s">
        <v>102</v>
      </c>
      <c r="J52" s="6"/>
      <c r="K52" s="17">
        <v>5.59</v>
      </c>
      <c r="L52" s="6" t="s">
        <v>103</v>
      </c>
      <c r="M52" s="19">
        <v>1.4999999999999999E-2</v>
      </c>
      <c r="N52" s="8">
        <v>6.0000000000000001E-3</v>
      </c>
      <c r="O52" s="7">
        <v>411085.1</v>
      </c>
      <c r="P52" s="7">
        <v>106.12</v>
      </c>
      <c r="Q52" s="7">
        <v>0</v>
      </c>
      <c r="R52" s="7">
        <v>436.24</v>
      </c>
      <c r="S52" s="8">
        <v>6.9999999999999999E-4</v>
      </c>
      <c r="T52" s="8">
        <v>6.9999999999999999E-4</v>
      </c>
      <c r="U52" s="8">
        <v>1E-4</v>
      </c>
    </row>
    <row r="53" spans="2:21">
      <c r="B53" s="6" t="s">
        <v>309</v>
      </c>
      <c r="C53" s="17">
        <v>1099738</v>
      </c>
      <c r="D53" s="6" t="s">
        <v>180</v>
      </c>
      <c r="E53" s="6"/>
      <c r="F53" s="18">
        <v>513834200</v>
      </c>
      <c r="G53" s="6" t="s">
        <v>310</v>
      </c>
      <c r="H53" s="6" t="s">
        <v>292</v>
      </c>
      <c r="I53" s="6" t="s">
        <v>102</v>
      </c>
      <c r="J53" s="6"/>
      <c r="K53" s="17">
        <v>1.68</v>
      </c>
      <c r="L53" s="6" t="s">
        <v>103</v>
      </c>
      <c r="M53" s="19">
        <v>4.65E-2</v>
      </c>
      <c r="N53" s="8">
        <v>5.9999999999999995E-4</v>
      </c>
      <c r="O53" s="7">
        <v>90039.82</v>
      </c>
      <c r="P53" s="7">
        <v>134.52000000000001</v>
      </c>
      <c r="Q53" s="7">
        <v>0</v>
      </c>
      <c r="R53" s="7">
        <v>121.12</v>
      </c>
      <c r="S53" s="8">
        <v>8.9999999999999998E-4</v>
      </c>
      <c r="T53" s="8">
        <v>2.0000000000000001E-4</v>
      </c>
      <c r="U53" s="8">
        <v>0</v>
      </c>
    </row>
    <row r="54" spans="2:21">
      <c r="B54" s="6" t="s">
        <v>311</v>
      </c>
      <c r="C54" s="17">
        <v>4160115</v>
      </c>
      <c r="D54" s="6" t="s">
        <v>180</v>
      </c>
      <c r="E54" s="6"/>
      <c r="F54" s="18">
        <v>520038910</v>
      </c>
      <c r="G54" s="6" t="s">
        <v>284</v>
      </c>
      <c r="H54" s="6" t="s">
        <v>292</v>
      </c>
      <c r="I54" s="6" t="s">
        <v>102</v>
      </c>
      <c r="J54" s="6"/>
      <c r="K54" s="17">
        <v>2.34</v>
      </c>
      <c r="L54" s="6" t="s">
        <v>103</v>
      </c>
      <c r="M54" s="19">
        <v>3.6400000000000002E-2</v>
      </c>
      <c r="N54" s="8">
        <v>3.7000000000000002E-3</v>
      </c>
      <c r="O54" s="7">
        <v>91393.63</v>
      </c>
      <c r="P54" s="7">
        <v>118.16</v>
      </c>
      <c r="Q54" s="7">
        <v>0</v>
      </c>
      <c r="R54" s="7">
        <v>107.99</v>
      </c>
      <c r="S54" s="8">
        <v>1.1999999999999999E-3</v>
      </c>
      <c r="T54" s="8">
        <v>2.0000000000000001E-4</v>
      </c>
      <c r="U54" s="8">
        <v>0</v>
      </c>
    </row>
    <row r="55" spans="2:21">
      <c r="B55" s="6" t="s">
        <v>312</v>
      </c>
      <c r="C55" s="17">
        <v>6000210</v>
      </c>
      <c r="D55" s="6" t="s">
        <v>180</v>
      </c>
      <c r="E55" s="6"/>
      <c r="F55" s="18">
        <v>520000472</v>
      </c>
      <c r="G55" s="6" t="s">
        <v>313</v>
      </c>
      <c r="H55" s="6" t="s">
        <v>314</v>
      </c>
      <c r="I55" s="6" t="s">
        <v>108</v>
      </c>
      <c r="J55" s="6"/>
      <c r="K55" s="17">
        <v>8</v>
      </c>
      <c r="L55" s="6" t="s">
        <v>103</v>
      </c>
      <c r="M55" s="19">
        <v>3.85E-2</v>
      </c>
      <c r="N55" s="8">
        <v>1.6199999999999999E-2</v>
      </c>
      <c r="O55" s="7">
        <v>573209.64</v>
      </c>
      <c r="P55" s="7">
        <v>122.89</v>
      </c>
      <c r="Q55" s="7">
        <v>0</v>
      </c>
      <c r="R55" s="7">
        <v>704.42</v>
      </c>
      <c r="S55" s="8">
        <v>2.0000000000000001E-4</v>
      </c>
      <c r="T55" s="8">
        <v>1.1999999999999999E-3</v>
      </c>
      <c r="U55" s="8">
        <v>2.0000000000000001E-4</v>
      </c>
    </row>
    <row r="56" spans="2:21">
      <c r="B56" s="6" t="s">
        <v>315</v>
      </c>
      <c r="C56" s="17">
        <v>6000236</v>
      </c>
      <c r="D56" s="6" t="s">
        <v>180</v>
      </c>
      <c r="E56" s="6"/>
      <c r="F56" s="18">
        <v>520000472</v>
      </c>
      <c r="G56" s="6" t="s">
        <v>313</v>
      </c>
      <c r="H56" s="6" t="s">
        <v>314</v>
      </c>
      <c r="I56" s="6" t="s">
        <v>108</v>
      </c>
      <c r="J56" s="6"/>
      <c r="K56" s="17">
        <v>6.08</v>
      </c>
      <c r="L56" s="6" t="s">
        <v>103</v>
      </c>
      <c r="M56" s="19">
        <v>4.4999999999999998E-2</v>
      </c>
      <c r="N56" s="8">
        <v>1.2200000000000001E-2</v>
      </c>
      <c r="O56" s="7">
        <v>1380232.93</v>
      </c>
      <c r="P56" s="7">
        <v>124.25</v>
      </c>
      <c r="Q56" s="7">
        <v>0</v>
      </c>
      <c r="R56" s="7">
        <v>1714.94</v>
      </c>
      <c r="S56" s="8">
        <v>5.0000000000000001E-4</v>
      </c>
      <c r="T56" s="8">
        <v>2.8999999999999998E-3</v>
      </c>
      <c r="U56" s="8">
        <v>5.9999999999999995E-4</v>
      </c>
    </row>
    <row r="57" spans="2:21">
      <c r="B57" s="6" t="s">
        <v>316</v>
      </c>
      <c r="C57" s="17">
        <v>1097138</v>
      </c>
      <c r="D57" s="6" t="s">
        <v>180</v>
      </c>
      <c r="E57" s="6"/>
      <c r="F57" s="18">
        <v>513754069</v>
      </c>
      <c r="G57" s="6" t="s">
        <v>310</v>
      </c>
      <c r="H57" s="6" t="s">
        <v>292</v>
      </c>
      <c r="I57" s="6" t="s">
        <v>102</v>
      </c>
      <c r="J57" s="6"/>
      <c r="K57" s="17">
        <v>1.62</v>
      </c>
      <c r="L57" s="6" t="s">
        <v>103</v>
      </c>
      <c r="M57" s="19">
        <v>4.8899999999999999E-2</v>
      </c>
      <c r="N57" s="8">
        <v>1.4E-3</v>
      </c>
      <c r="O57" s="7">
        <v>1022.83</v>
      </c>
      <c r="P57" s="7">
        <v>130.55000000000001</v>
      </c>
      <c r="Q57" s="7">
        <v>0</v>
      </c>
      <c r="R57" s="7">
        <v>1.34</v>
      </c>
      <c r="S57" s="8">
        <v>0</v>
      </c>
      <c r="T57" s="8">
        <v>0</v>
      </c>
      <c r="U57" s="8">
        <v>0</v>
      </c>
    </row>
    <row r="58" spans="2:21">
      <c r="B58" s="6" t="s">
        <v>317</v>
      </c>
      <c r="C58" s="17">
        <v>6040380</v>
      </c>
      <c r="D58" s="6" t="s">
        <v>180</v>
      </c>
      <c r="E58" s="6"/>
      <c r="F58" s="18">
        <v>520018078</v>
      </c>
      <c r="G58" s="6" t="s">
        <v>266</v>
      </c>
      <c r="H58" s="6" t="s">
        <v>292</v>
      </c>
      <c r="I58" s="6" t="s">
        <v>102</v>
      </c>
      <c r="J58" s="6"/>
      <c r="K58" s="17">
        <v>4.62</v>
      </c>
      <c r="L58" s="6" t="s">
        <v>103</v>
      </c>
      <c r="M58" s="19">
        <v>1.6400000000000001E-2</v>
      </c>
      <c r="N58" s="8">
        <v>1.41E-2</v>
      </c>
      <c r="O58" s="7">
        <v>48.67</v>
      </c>
      <c r="P58" s="7">
        <v>5085000</v>
      </c>
      <c r="Q58" s="7">
        <v>0</v>
      </c>
      <c r="R58" s="7">
        <v>2474.69</v>
      </c>
      <c r="S58" s="8">
        <v>3.96E-3</v>
      </c>
      <c r="T58" s="8">
        <v>4.1999999999999997E-3</v>
      </c>
      <c r="U58" s="8">
        <v>8.0000000000000004E-4</v>
      </c>
    </row>
    <row r="59" spans="2:21">
      <c r="B59" s="6" t="s">
        <v>318</v>
      </c>
      <c r="C59" s="17">
        <v>6040257</v>
      </c>
      <c r="D59" s="6" t="s">
        <v>180</v>
      </c>
      <c r="E59" s="6"/>
      <c r="F59" s="18">
        <v>520018078</v>
      </c>
      <c r="G59" s="6" t="s">
        <v>266</v>
      </c>
      <c r="H59" s="6" t="s">
        <v>292</v>
      </c>
      <c r="I59" s="6" t="s">
        <v>102</v>
      </c>
      <c r="J59" s="6"/>
      <c r="K59" s="17">
        <v>1.76</v>
      </c>
      <c r="L59" s="6" t="s">
        <v>103</v>
      </c>
      <c r="M59" s="19">
        <v>0.05</v>
      </c>
      <c r="N59" s="8">
        <v>-2.3999999999999998E-3</v>
      </c>
      <c r="O59" s="7">
        <v>197355.67</v>
      </c>
      <c r="P59" s="7">
        <v>122.01</v>
      </c>
      <c r="Q59" s="7">
        <v>0</v>
      </c>
      <c r="R59" s="7">
        <v>240.79</v>
      </c>
      <c r="S59" s="8">
        <v>2.0000000000000001E-4</v>
      </c>
      <c r="T59" s="8">
        <v>4.0000000000000002E-4</v>
      </c>
      <c r="U59" s="8">
        <v>1E-4</v>
      </c>
    </row>
    <row r="60" spans="2:21">
      <c r="B60" s="6" t="s">
        <v>319</v>
      </c>
      <c r="C60" s="17">
        <v>6040141</v>
      </c>
      <c r="D60" s="6" t="s">
        <v>180</v>
      </c>
      <c r="E60" s="6"/>
      <c r="F60" s="18">
        <v>520018078</v>
      </c>
      <c r="G60" s="6" t="s">
        <v>266</v>
      </c>
      <c r="H60" s="6" t="s">
        <v>292</v>
      </c>
      <c r="I60" s="6" t="s">
        <v>102</v>
      </c>
      <c r="J60" s="6"/>
      <c r="K60" s="17">
        <v>2.23</v>
      </c>
      <c r="L60" s="6" t="s">
        <v>103</v>
      </c>
      <c r="M60" s="19">
        <v>0.04</v>
      </c>
      <c r="N60" s="8">
        <v>-1.6999999999999999E-3</v>
      </c>
      <c r="O60" s="7">
        <v>559764.18000000005</v>
      </c>
      <c r="P60" s="7">
        <v>119.89</v>
      </c>
      <c r="Q60" s="7">
        <v>0</v>
      </c>
      <c r="R60" s="7">
        <v>671.1</v>
      </c>
      <c r="S60" s="8">
        <v>4.0000000000000002E-4</v>
      </c>
      <c r="T60" s="8">
        <v>1.1000000000000001E-3</v>
      </c>
      <c r="U60" s="8">
        <v>2.0000000000000001E-4</v>
      </c>
    </row>
    <row r="61" spans="2:21">
      <c r="B61" s="6" t="s">
        <v>320</v>
      </c>
      <c r="C61" s="17">
        <v>3230265</v>
      </c>
      <c r="D61" s="6" t="s">
        <v>180</v>
      </c>
      <c r="E61" s="6"/>
      <c r="F61" s="18">
        <v>520037789</v>
      </c>
      <c r="G61" s="6" t="s">
        <v>284</v>
      </c>
      <c r="H61" s="6" t="s">
        <v>292</v>
      </c>
      <c r="I61" s="6" t="s">
        <v>102</v>
      </c>
      <c r="J61" s="6"/>
      <c r="K61" s="17">
        <v>7.15</v>
      </c>
      <c r="L61" s="6" t="s">
        <v>103</v>
      </c>
      <c r="M61" s="19">
        <v>2.35E-2</v>
      </c>
      <c r="N61" s="8">
        <v>1.8200000000000001E-2</v>
      </c>
      <c r="O61" s="7">
        <v>3023194.39</v>
      </c>
      <c r="P61" s="7">
        <v>105.47</v>
      </c>
      <c r="Q61" s="7">
        <v>68.33</v>
      </c>
      <c r="R61" s="7">
        <v>3256.89</v>
      </c>
      <c r="S61" s="8">
        <v>3.7000000000000002E-3</v>
      </c>
      <c r="T61" s="8">
        <v>5.4999999999999997E-3</v>
      </c>
      <c r="U61" s="8">
        <v>1.1000000000000001E-3</v>
      </c>
    </row>
    <row r="62" spans="2:21">
      <c r="B62" s="6" t="s">
        <v>321</v>
      </c>
      <c r="C62" s="17">
        <v>3230166</v>
      </c>
      <c r="D62" s="6" t="s">
        <v>180</v>
      </c>
      <c r="E62" s="6"/>
      <c r="F62" s="18">
        <v>520037789</v>
      </c>
      <c r="G62" s="6" t="s">
        <v>284</v>
      </c>
      <c r="H62" s="6" t="s">
        <v>292</v>
      </c>
      <c r="I62" s="6" t="s">
        <v>102</v>
      </c>
      <c r="J62" s="6"/>
      <c r="K62" s="17">
        <v>3.01</v>
      </c>
      <c r="L62" s="6" t="s">
        <v>103</v>
      </c>
      <c r="M62" s="19">
        <v>2.5499999999999998E-2</v>
      </c>
      <c r="N62" s="8">
        <v>3.5000000000000001E-3</v>
      </c>
      <c r="O62" s="7">
        <v>2567463.16</v>
      </c>
      <c r="P62" s="7">
        <v>109.01</v>
      </c>
      <c r="Q62" s="7">
        <v>0</v>
      </c>
      <c r="R62" s="7">
        <v>2798.79</v>
      </c>
      <c r="S62" s="8">
        <v>2.8999999999999998E-3</v>
      </c>
      <c r="T62" s="8">
        <v>4.7000000000000002E-3</v>
      </c>
      <c r="U62" s="8">
        <v>1E-3</v>
      </c>
    </row>
    <row r="63" spans="2:21">
      <c r="B63" s="6" t="s">
        <v>322</v>
      </c>
      <c r="C63" s="17">
        <v>3230190</v>
      </c>
      <c r="D63" s="6" t="s">
        <v>180</v>
      </c>
      <c r="E63" s="6"/>
      <c r="F63" s="18">
        <v>520037789</v>
      </c>
      <c r="G63" s="6" t="s">
        <v>284</v>
      </c>
      <c r="H63" s="6" t="s">
        <v>292</v>
      </c>
      <c r="I63" s="6" t="s">
        <v>102</v>
      </c>
      <c r="J63" s="6"/>
      <c r="K63" s="17">
        <v>5.94</v>
      </c>
      <c r="L63" s="6" t="s">
        <v>103</v>
      </c>
      <c r="M63" s="19">
        <v>1.7600000000000001E-2</v>
      </c>
      <c r="N63" s="8">
        <v>1.34E-2</v>
      </c>
      <c r="O63" s="7">
        <v>414158.35</v>
      </c>
      <c r="P63" s="7">
        <v>104.69</v>
      </c>
      <c r="Q63" s="7">
        <v>0</v>
      </c>
      <c r="R63" s="7">
        <v>433.58</v>
      </c>
      <c r="S63" s="8">
        <v>4.0000000000000002E-4</v>
      </c>
      <c r="T63" s="8">
        <v>6.9999999999999999E-4</v>
      </c>
      <c r="U63" s="8">
        <v>1E-4</v>
      </c>
    </row>
    <row r="64" spans="2:21">
      <c r="B64" s="6" t="s">
        <v>323</v>
      </c>
      <c r="C64" s="17">
        <v>3230232</v>
      </c>
      <c r="D64" s="6" t="s">
        <v>180</v>
      </c>
      <c r="E64" s="6"/>
      <c r="F64" s="18">
        <v>520037789</v>
      </c>
      <c r="G64" s="6" t="s">
        <v>284</v>
      </c>
      <c r="H64" s="6" t="s">
        <v>292</v>
      </c>
      <c r="I64" s="6" t="s">
        <v>102</v>
      </c>
      <c r="J64" s="6"/>
      <c r="K64" s="17">
        <v>6.41</v>
      </c>
      <c r="L64" s="6" t="s">
        <v>103</v>
      </c>
      <c r="M64" s="19">
        <v>2.1499999999999998E-2</v>
      </c>
      <c r="N64" s="8">
        <v>1.67E-2</v>
      </c>
      <c r="O64" s="7">
        <v>3164985.96</v>
      </c>
      <c r="P64" s="7">
        <v>106.26</v>
      </c>
      <c r="Q64" s="7">
        <v>0</v>
      </c>
      <c r="R64" s="7">
        <v>3363.11</v>
      </c>
      <c r="S64" s="8">
        <v>4.0000000000000001E-3</v>
      </c>
      <c r="T64" s="8">
        <v>5.7000000000000002E-3</v>
      </c>
      <c r="U64" s="8">
        <v>1.1999999999999999E-3</v>
      </c>
    </row>
    <row r="65" spans="2:21">
      <c r="B65" s="6" t="s">
        <v>324</v>
      </c>
      <c r="C65" s="17">
        <v>3230091</v>
      </c>
      <c r="D65" s="6" t="s">
        <v>180</v>
      </c>
      <c r="E65" s="6"/>
      <c r="F65" s="18">
        <v>520037789</v>
      </c>
      <c r="G65" s="6" t="s">
        <v>284</v>
      </c>
      <c r="H65" s="6" t="s">
        <v>292</v>
      </c>
      <c r="I65" s="6" t="s">
        <v>102</v>
      </c>
      <c r="J65" s="6"/>
      <c r="K65" s="17">
        <v>1.65</v>
      </c>
      <c r="L65" s="6" t="s">
        <v>103</v>
      </c>
      <c r="M65" s="19">
        <v>5.0999999999999997E-2</v>
      </c>
      <c r="N65" s="8">
        <v>-4.7999999999999996E-3</v>
      </c>
      <c r="O65" s="7">
        <v>1759734.71</v>
      </c>
      <c r="P65" s="7">
        <v>123.7</v>
      </c>
      <c r="Q65" s="7">
        <v>0</v>
      </c>
      <c r="R65" s="7">
        <v>2176.79</v>
      </c>
      <c r="S65" s="8">
        <v>3.8E-3</v>
      </c>
      <c r="T65" s="8">
        <v>3.7000000000000002E-3</v>
      </c>
      <c r="U65" s="8">
        <v>6.9999999999999999E-4</v>
      </c>
    </row>
    <row r="66" spans="2:21">
      <c r="B66" s="6" t="s">
        <v>325</v>
      </c>
      <c r="C66" s="17">
        <v>1147503</v>
      </c>
      <c r="D66" s="6" t="s">
        <v>180</v>
      </c>
      <c r="E66" s="6"/>
      <c r="F66" s="18">
        <v>513436394</v>
      </c>
      <c r="G66" s="6" t="s">
        <v>326</v>
      </c>
      <c r="H66" s="6" t="s">
        <v>292</v>
      </c>
      <c r="I66" s="6" t="s">
        <v>102</v>
      </c>
      <c r="J66" s="6"/>
      <c r="K66" s="17">
        <v>9.93</v>
      </c>
      <c r="L66" s="6" t="s">
        <v>103</v>
      </c>
      <c r="M66" s="19">
        <v>2.6499999999999999E-2</v>
      </c>
      <c r="N66" s="8">
        <v>1.49E-2</v>
      </c>
      <c r="O66" s="7">
        <v>1291170.94</v>
      </c>
      <c r="P66" s="7">
        <v>111.5</v>
      </c>
      <c r="Q66" s="7">
        <v>0</v>
      </c>
      <c r="R66" s="7">
        <v>1439.66</v>
      </c>
      <c r="S66" s="8">
        <v>1.1000000000000001E-3</v>
      </c>
      <c r="T66" s="8">
        <v>2.3999999999999998E-3</v>
      </c>
      <c r="U66" s="8">
        <v>5.0000000000000001E-4</v>
      </c>
    </row>
    <row r="67" spans="2:21">
      <c r="B67" s="6" t="s">
        <v>327</v>
      </c>
      <c r="C67" s="17">
        <v>1940444</v>
      </c>
      <c r="D67" s="6" t="s">
        <v>180</v>
      </c>
      <c r="E67" s="6"/>
      <c r="F67" s="18">
        <v>520032640</v>
      </c>
      <c r="G67" s="6" t="s">
        <v>266</v>
      </c>
      <c r="H67" s="6" t="s">
        <v>292</v>
      </c>
      <c r="I67" s="6" t="s">
        <v>102</v>
      </c>
      <c r="J67" s="6"/>
      <c r="K67" s="17">
        <v>1.66</v>
      </c>
      <c r="L67" s="6" t="s">
        <v>103</v>
      </c>
      <c r="M67" s="19">
        <v>6.5000000000000002E-2</v>
      </c>
      <c r="N67" s="8">
        <v>-2.0999999999999999E-3</v>
      </c>
      <c r="O67" s="7">
        <v>1486654.59</v>
      </c>
      <c r="P67" s="7">
        <v>124.62</v>
      </c>
      <c r="Q67" s="7">
        <v>0.8</v>
      </c>
      <c r="R67" s="7">
        <v>1853.46</v>
      </c>
      <c r="S67" s="8">
        <v>8.9999999999999998E-4</v>
      </c>
      <c r="T67" s="8">
        <v>3.0999999999999999E-3</v>
      </c>
      <c r="U67" s="8">
        <v>5.9999999999999995E-4</v>
      </c>
    </row>
    <row r="68" spans="2:21">
      <c r="B68" s="6" t="s">
        <v>328</v>
      </c>
      <c r="C68" s="17">
        <v>1136753</v>
      </c>
      <c r="D68" s="6" t="s">
        <v>180</v>
      </c>
      <c r="E68" s="6"/>
      <c r="F68" s="18">
        <v>513821488</v>
      </c>
      <c r="G68" s="6" t="s">
        <v>284</v>
      </c>
      <c r="H68" s="6" t="s">
        <v>292</v>
      </c>
      <c r="I68" s="6" t="s">
        <v>102</v>
      </c>
      <c r="J68" s="6"/>
      <c r="K68" s="17">
        <v>6.78</v>
      </c>
      <c r="L68" s="6" t="s">
        <v>103</v>
      </c>
      <c r="M68" s="19">
        <v>0.04</v>
      </c>
      <c r="N68" s="8">
        <v>1.4800000000000001E-2</v>
      </c>
      <c r="O68" s="7">
        <v>2227277.9700000002</v>
      </c>
      <c r="P68" s="7">
        <v>119.27</v>
      </c>
      <c r="Q68" s="7">
        <v>0</v>
      </c>
      <c r="R68" s="7">
        <v>2656.47</v>
      </c>
      <c r="S68" s="8">
        <v>3.0999999999999999E-3</v>
      </c>
      <c r="T68" s="8">
        <v>4.4999999999999997E-3</v>
      </c>
      <c r="U68" s="8">
        <v>8.9999999999999998E-4</v>
      </c>
    </row>
    <row r="69" spans="2:21">
      <c r="B69" s="6" t="s">
        <v>329</v>
      </c>
      <c r="C69" s="17">
        <v>1129899</v>
      </c>
      <c r="D69" s="6" t="s">
        <v>180</v>
      </c>
      <c r="E69" s="6"/>
      <c r="F69" s="18">
        <v>513821488</v>
      </c>
      <c r="G69" s="6" t="s">
        <v>284</v>
      </c>
      <c r="H69" s="6" t="s">
        <v>292</v>
      </c>
      <c r="I69" s="6" t="s">
        <v>102</v>
      </c>
      <c r="J69" s="6"/>
      <c r="K69" s="17">
        <v>4.09</v>
      </c>
      <c r="L69" s="6" t="s">
        <v>103</v>
      </c>
      <c r="M69" s="19">
        <v>0.04</v>
      </c>
      <c r="N69" s="8">
        <v>4.5999999999999999E-3</v>
      </c>
      <c r="O69" s="7">
        <v>5999.08</v>
      </c>
      <c r="P69" s="7">
        <v>115.51</v>
      </c>
      <c r="Q69" s="7">
        <v>0</v>
      </c>
      <c r="R69" s="7">
        <v>6.93</v>
      </c>
      <c r="S69" s="8">
        <v>0</v>
      </c>
      <c r="T69" s="8">
        <v>0</v>
      </c>
      <c r="U69" s="8">
        <v>0</v>
      </c>
    </row>
    <row r="70" spans="2:21">
      <c r="B70" s="6" t="s">
        <v>330</v>
      </c>
      <c r="C70" s="17">
        <v>1138544</v>
      </c>
      <c r="D70" s="6" t="s">
        <v>180</v>
      </c>
      <c r="E70" s="6"/>
      <c r="F70" s="18">
        <v>513821488</v>
      </c>
      <c r="G70" s="6" t="s">
        <v>284</v>
      </c>
      <c r="H70" s="6" t="s">
        <v>292</v>
      </c>
      <c r="I70" s="6" t="s">
        <v>102</v>
      </c>
      <c r="J70" s="6"/>
      <c r="K70" s="17">
        <v>8.1300000000000008</v>
      </c>
      <c r="L70" s="6" t="s">
        <v>103</v>
      </c>
      <c r="M70" s="19">
        <v>3.5000000000000003E-2</v>
      </c>
      <c r="N70" s="8">
        <v>2.0899999999999998E-2</v>
      </c>
      <c r="O70" s="7">
        <v>825761.2</v>
      </c>
      <c r="P70" s="7">
        <v>114.24</v>
      </c>
      <c r="Q70" s="7">
        <v>0</v>
      </c>
      <c r="R70" s="7">
        <v>943.35</v>
      </c>
      <c r="S70" s="8">
        <v>3.0000000000000001E-3</v>
      </c>
      <c r="T70" s="8">
        <v>1.6000000000000001E-3</v>
      </c>
      <c r="U70" s="8">
        <v>2.9999999999999997E-4</v>
      </c>
    </row>
    <row r="71" spans="2:21">
      <c r="B71" s="6" t="s">
        <v>331</v>
      </c>
      <c r="C71" s="17">
        <v>7770217</v>
      </c>
      <c r="D71" s="6" t="s">
        <v>180</v>
      </c>
      <c r="E71" s="6"/>
      <c r="F71" s="18">
        <v>520022732</v>
      </c>
      <c r="G71" s="6" t="s">
        <v>332</v>
      </c>
      <c r="H71" s="6" t="s">
        <v>292</v>
      </c>
      <c r="I71" s="6" t="s">
        <v>102</v>
      </c>
      <c r="J71" s="6"/>
      <c r="K71" s="17">
        <v>5.52</v>
      </c>
      <c r="L71" s="6" t="s">
        <v>103</v>
      </c>
      <c r="M71" s="19">
        <v>4.2999999999999997E-2</v>
      </c>
      <c r="N71" s="8">
        <v>1.1900000000000001E-2</v>
      </c>
      <c r="O71" s="7">
        <v>6739.02</v>
      </c>
      <c r="P71" s="7">
        <v>117.85</v>
      </c>
      <c r="Q71" s="7">
        <v>0.28999999999999998</v>
      </c>
      <c r="R71" s="7">
        <v>8.23</v>
      </c>
      <c r="S71" s="8">
        <v>0</v>
      </c>
      <c r="T71" s="8">
        <v>0</v>
      </c>
      <c r="U71" s="8">
        <v>0</v>
      </c>
    </row>
    <row r="72" spans="2:21">
      <c r="B72" s="6" t="s">
        <v>333</v>
      </c>
      <c r="C72" s="17">
        <v>1139492</v>
      </c>
      <c r="D72" s="6" t="s">
        <v>180</v>
      </c>
      <c r="E72" s="6"/>
      <c r="F72" s="18">
        <v>513668277</v>
      </c>
      <c r="G72" s="6" t="s">
        <v>266</v>
      </c>
      <c r="H72" s="6" t="s">
        <v>334</v>
      </c>
      <c r="I72" s="6" t="s">
        <v>108</v>
      </c>
      <c r="J72" s="6"/>
      <c r="K72" s="17">
        <v>3.36</v>
      </c>
      <c r="L72" s="6" t="s">
        <v>103</v>
      </c>
      <c r="M72" s="19">
        <v>9.4999999999999998E-3</v>
      </c>
      <c r="N72" s="8">
        <v>1.6000000000000001E-3</v>
      </c>
      <c r="O72" s="7">
        <v>1160842.1599999999</v>
      </c>
      <c r="P72" s="7">
        <v>104.23</v>
      </c>
      <c r="Q72" s="7">
        <v>0</v>
      </c>
      <c r="R72" s="7">
        <v>1209.95</v>
      </c>
      <c r="S72" s="8">
        <v>1.6000000000000001E-3</v>
      </c>
      <c r="T72" s="8">
        <v>2E-3</v>
      </c>
      <c r="U72" s="8">
        <v>4.0000000000000002E-4</v>
      </c>
    </row>
    <row r="73" spans="2:21">
      <c r="B73" s="6" t="s">
        <v>335</v>
      </c>
      <c r="C73" s="17">
        <v>1110915</v>
      </c>
      <c r="D73" s="6" t="s">
        <v>180</v>
      </c>
      <c r="E73" s="6"/>
      <c r="F73" s="18">
        <v>520043605</v>
      </c>
      <c r="G73" s="6" t="s">
        <v>336</v>
      </c>
      <c r="H73" s="6" t="s">
        <v>337</v>
      </c>
      <c r="I73" s="6" t="s">
        <v>102</v>
      </c>
      <c r="J73" s="6"/>
      <c r="K73" s="17">
        <v>8.1199999999999992</v>
      </c>
      <c r="L73" s="6" t="s">
        <v>103</v>
      </c>
      <c r="M73" s="19">
        <v>5.1499999999999997E-2</v>
      </c>
      <c r="N73" s="8">
        <v>2.69E-2</v>
      </c>
      <c r="O73" s="7">
        <v>6242327.5700000003</v>
      </c>
      <c r="P73" s="7">
        <v>150.72999999999999</v>
      </c>
      <c r="Q73" s="7">
        <v>0</v>
      </c>
      <c r="R73" s="7">
        <v>9409.06</v>
      </c>
      <c r="S73" s="8">
        <v>1.8E-3</v>
      </c>
      <c r="T73" s="8">
        <v>1.5900000000000001E-2</v>
      </c>
      <c r="U73" s="8">
        <v>3.2000000000000002E-3</v>
      </c>
    </row>
    <row r="74" spans="2:21">
      <c r="B74" s="6" t="s">
        <v>338</v>
      </c>
      <c r="C74" s="17">
        <v>3900271</v>
      </c>
      <c r="D74" s="6" t="s">
        <v>180</v>
      </c>
      <c r="E74" s="6"/>
      <c r="F74" s="18">
        <v>520038506</v>
      </c>
      <c r="G74" s="6" t="s">
        <v>284</v>
      </c>
      <c r="H74" s="6" t="s">
        <v>337</v>
      </c>
      <c r="I74" s="6" t="s">
        <v>102</v>
      </c>
      <c r="J74" s="6"/>
      <c r="K74" s="17">
        <v>2.2999999999999998</v>
      </c>
      <c r="L74" s="6" t="s">
        <v>103</v>
      </c>
      <c r="M74" s="19">
        <v>4.4499999999999998E-2</v>
      </c>
      <c r="N74" s="8">
        <v>2.5000000000000001E-3</v>
      </c>
      <c r="O74" s="7">
        <v>250768.23</v>
      </c>
      <c r="P74" s="7">
        <v>116.67</v>
      </c>
      <c r="Q74" s="7">
        <v>0</v>
      </c>
      <c r="R74" s="7">
        <v>292.57</v>
      </c>
      <c r="S74" s="8">
        <v>4.0000000000000002E-4</v>
      </c>
      <c r="T74" s="8">
        <v>5.0000000000000001E-4</v>
      </c>
      <c r="U74" s="8">
        <v>1E-4</v>
      </c>
    </row>
    <row r="75" spans="2:21">
      <c r="B75" s="6" t="s">
        <v>339</v>
      </c>
      <c r="C75" s="17">
        <v>3900206</v>
      </c>
      <c r="D75" s="6" t="s">
        <v>180</v>
      </c>
      <c r="E75" s="6"/>
      <c r="F75" s="18">
        <v>520038506</v>
      </c>
      <c r="G75" s="6" t="s">
        <v>284</v>
      </c>
      <c r="H75" s="6" t="s">
        <v>337</v>
      </c>
      <c r="I75" s="6" t="s">
        <v>102</v>
      </c>
      <c r="J75" s="6"/>
      <c r="K75" s="17">
        <v>0.39</v>
      </c>
      <c r="L75" s="6" t="s">
        <v>103</v>
      </c>
      <c r="M75" s="19">
        <v>4.2500000000000003E-2</v>
      </c>
      <c r="N75" s="8">
        <v>9.1000000000000004E-3</v>
      </c>
      <c r="O75" s="7">
        <v>396316.9</v>
      </c>
      <c r="P75" s="7">
        <v>125.91</v>
      </c>
      <c r="Q75" s="7">
        <v>0</v>
      </c>
      <c r="R75" s="7">
        <v>499</v>
      </c>
      <c r="S75" s="8">
        <v>1.9E-3</v>
      </c>
      <c r="T75" s="8">
        <v>8.0000000000000004E-4</v>
      </c>
      <c r="U75" s="8">
        <v>2.0000000000000001E-4</v>
      </c>
    </row>
    <row r="76" spans="2:21">
      <c r="B76" s="6" t="s">
        <v>340</v>
      </c>
      <c r="C76" s="17">
        <v>1118033</v>
      </c>
      <c r="D76" s="6" t="s">
        <v>180</v>
      </c>
      <c r="E76" s="6"/>
      <c r="F76" s="18">
        <v>513623314</v>
      </c>
      <c r="G76" s="6" t="s">
        <v>284</v>
      </c>
      <c r="H76" s="6" t="s">
        <v>334</v>
      </c>
      <c r="I76" s="6" t="s">
        <v>108</v>
      </c>
      <c r="J76" s="6"/>
      <c r="K76" s="17">
        <v>1.18</v>
      </c>
      <c r="L76" s="6" t="s">
        <v>103</v>
      </c>
      <c r="M76" s="19">
        <v>3.7699999999999997E-2</v>
      </c>
      <c r="N76" s="8">
        <v>-3.8E-3</v>
      </c>
      <c r="O76" s="7">
        <v>978112.6</v>
      </c>
      <c r="P76" s="7">
        <v>115.93</v>
      </c>
      <c r="Q76" s="7">
        <v>0</v>
      </c>
      <c r="R76" s="7">
        <v>1133.93</v>
      </c>
      <c r="S76" s="8">
        <v>2.7000000000000001E-3</v>
      </c>
      <c r="T76" s="8">
        <v>1.9E-3</v>
      </c>
      <c r="U76" s="8">
        <v>4.0000000000000002E-4</v>
      </c>
    </row>
    <row r="77" spans="2:21">
      <c r="B77" s="6" t="s">
        <v>341</v>
      </c>
      <c r="C77" s="17">
        <v>1136084</v>
      </c>
      <c r="D77" s="6" t="s">
        <v>180</v>
      </c>
      <c r="E77" s="6"/>
      <c r="F77" s="18">
        <v>513623314</v>
      </c>
      <c r="G77" s="6" t="s">
        <v>284</v>
      </c>
      <c r="H77" s="6" t="s">
        <v>337</v>
      </c>
      <c r="I77" s="6" t="s">
        <v>102</v>
      </c>
      <c r="J77" s="6"/>
      <c r="K77" s="17">
        <v>4.8099999999999996</v>
      </c>
      <c r="L77" s="6" t="s">
        <v>103</v>
      </c>
      <c r="M77" s="19">
        <v>2.5000000000000001E-2</v>
      </c>
      <c r="N77" s="8">
        <v>1.2500000000000001E-2</v>
      </c>
      <c r="O77" s="7">
        <v>461784.08</v>
      </c>
      <c r="P77" s="7">
        <v>107.88</v>
      </c>
      <c r="Q77" s="7">
        <v>0</v>
      </c>
      <c r="R77" s="7">
        <v>498.17</v>
      </c>
      <c r="S77" s="8">
        <v>1E-3</v>
      </c>
      <c r="T77" s="8">
        <v>8.0000000000000004E-4</v>
      </c>
      <c r="U77" s="8">
        <v>2.0000000000000001E-4</v>
      </c>
    </row>
    <row r="78" spans="2:21">
      <c r="B78" s="6" t="s">
        <v>342</v>
      </c>
      <c r="C78" s="17">
        <v>1138924</v>
      </c>
      <c r="D78" s="6" t="s">
        <v>180</v>
      </c>
      <c r="E78" s="6"/>
      <c r="F78" s="18">
        <v>513623314</v>
      </c>
      <c r="G78" s="6" t="s">
        <v>284</v>
      </c>
      <c r="H78" s="6" t="s">
        <v>334</v>
      </c>
      <c r="I78" s="6" t="s">
        <v>108</v>
      </c>
      <c r="J78" s="6"/>
      <c r="K78" s="17">
        <v>5.72</v>
      </c>
      <c r="L78" s="6" t="s">
        <v>103</v>
      </c>
      <c r="M78" s="19">
        <v>1.34E-2</v>
      </c>
      <c r="N78" s="8">
        <v>1.26E-2</v>
      </c>
      <c r="O78" s="7">
        <v>116593.1</v>
      </c>
      <c r="P78" s="7">
        <v>102.39</v>
      </c>
      <c r="Q78" s="7">
        <v>0</v>
      </c>
      <c r="R78" s="7">
        <v>119.38</v>
      </c>
      <c r="S78" s="8">
        <v>2.9999999999999997E-4</v>
      </c>
      <c r="T78" s="8">
        <v>2.0000000000000001E-4</v>
      </c>
      <c r="U78" s="8">
        <v>0</v>
      </c>
    </row>
    <row r="79" spans="2:21">
      <c r="B79" s="6" t="s">
        <v>343</v>
      </c>
      <c r="C79" s="17">
        <v>1106947</v>
      </c>
      <c r="D79" s="6" t="s">
        <v>180</v>
      </c>
      <c r="E79" s="6"/>
      <c r="F79" s="18">
        <v>513623314</v>
      </c>
      <c r="G79" s="6" t="s">
        <v>284</v>
      </c>
      <c r="H79" s="6" t="s">
        <v>337</v>
      </c>
      <c r="I79" s="6" t="s">
        <v>102</v>
      </c>
      <c r="J79" s="6"/>
      <c r="K79" s="17">
        <v>0.48</v>
      </c>
      <c r="L79" s="6" t="s">
        <v>103</v>
      </c>
      <c r="M79" s="19">
        <v>4.8500000000000001E-2</v>
      </c>
      <c r="N79" s="8">
        <v>1.5800000000000002E-2</v>
      </c>
      <c r="O79" s="7">
        <v>35265.25</v>
      </c>
      <c r="P79" s="7">
        <v>123.77</v>
      </c>
      <c r="Q79" s="7">
        <v>1.04</v>
      </c>
      <c r="R79" s="7">
        <v>44.69</v>
      </c>
      <c r="S79" s="8">
        <v>2.9999999999999997E-4</v>
      </c>
      <c r="T79" s="8">
        <v>1E-4</v>
      </c>
      <c r="U79" s="8">
        <v>0</v>
      </c>
    </row>
    <row r="80" spans="2:21">
      <c r="B80" s="6" t="s">
        <v>344</v>
      </c>
      <c r="C80" s="17">
        <v>1122860</v>
      </c>
      <c r="D80" s="6" t="s">
        <v>180</v>
      </c>
      <c r="E80" s="6"/>
      <c r="F80" s="18">
        <v>513890368</v>
      </c>
      <c r="G80" s="6" t="s">
        <v>284</v>
      </c>
      <c r="H80" s="6" t="s">
        <v>337</v>
      </c>
      <c r="I80" s="6" t="s">
        <v>102</v>
      </c>
      <c r="J80" s="6"/>
      <c r="K80" s="17">
        <v>1.24</v>
      </c>
      <c r="L80" s="6" t="s">
        <v>103</v>
      </c>
      <c r="M80" s="19">
        <v>4.8000000000000001E-2</v>
      </c>
      <c r="N80" s="8">
        <v>1.4E-3</v>
      </c>
      <c r="O80" s="7">
        <v>162102.82999999999</v>
      </c>
      <c r="P80" s="7">
        <v>112.94</v>
      </c>
      <c r="Q80" s="7">
        <v>0</v>
      </c>
      <c r="R80" s="7">
        <v>183.08</v>
      </c>
      <c r="S80" s="8">
        <v>1.4E-3</v>
      </c>
      <c r="T80" s="8">
        <v>2.9999999999999997E-4</v>
      </c>
      <c r="U80" s="8">
        <v>1E-4</v>
      </c>
    </row>
    <row r="81" spans="2:21">
      <c r="B81" s="6" t="s">
        <v>345</v>
      </c>
      <c r="C81" s="17">
        <v>1260546</v>
      </c>
      <c r="D81" s="6" t="s">
        <v>180</v>
      </c>
      <c r="E81" s="6"/>
      <c r="F81" s="18">
        <v>520033234</v>
      </c>
      <c r="G81" s="6" t="s">
        <v>284</v>
      </c>
      <c r="H81" s="6" t="s">
        <v>337</v>
      </c>
      <c r="I81" s="6" t="s">
        <v>102</v>
      </c>
      <c r="J81" s="6"/>
      <c r="K81" s="17">
        <v>4.0999999999999996</v>
      </c>
      <c r="L81" s="6" t="s">
        <v>103</v>
      </c>
      <c r="M81" s="19">
        <v>5.3499999999999999E-2</v>
      </c>
      <c r="N81" s="8">
        <v>1.32E-2</v>
      </c>
      <c r="O81" s="7">
        <v>335232.94</v>
      </c>
      <c r="P81" s="7">
        <v>121.68</v>
      </c>
      <c r="Q81" s="7">
        <v>63.98</v>
      </c>
      <c r="R81" s="7">
        <v>471.89</v>
      </c>
      <c r="S81" s="8">
        <v>1E-4</v>
      </c>
      <c r="T81" s="8">
        <v>8.0000000000000004E-4</v>
      </c>
      <c r="U81" s="8">
        <v>2.0000000000000001E-4</v>
      </c>
    </row>
    <row r="82" spans="2:21">
      <c r="B82" s="6" t="s">
        <v>346</v>
      </c>
      <c r="C82" s="17">
        <v>1260397</v>
      </c>
      <c r="D82" s="6" t="s">
        <v>180</v>
      </c>
      <c r="E82" s="6"/>
      <c r="F82" s="18">
        <v>520033234</v>
      </c>
      <c r="G82" s="6" t="s">
        <v>284</v>
      </c>
      <c r="H82" s="6" t="s">
        <v>337</v>
      </c>
      <c r="I82" s="6" t="s">
        <v>102</v>
      </c>
      <c r="J82" s="6"/>
      <c r="K82" s="17">
        <v>1.54</v>
      </c>
      <c r="L82" s="6" t="s">
        <v>103</v>
      </c>
      <c r="M82" s="19">
        <v>5.0999999999999997E-2</v>
      </c>
      <c r="N82" s="8">
        <v>5.4000000000000003E-3</v>
      </c>
      <c r="O82" s="7">
        <v>492188.3</v>
      </c>
      <c r="P82" s="7">
        <v>131.21</v>
      </c>
      <c r="Q82" s="7">
        <v>0</v>
      </c>
      <c r="R82" s="7">
        <v>645.79999999999995</v>
      </c>
      <c r="S82" s="8">
        <v>2.9999999999999997E-4</v>
      </c>
      <c r="T82" s="8">
        <v>1.1000000000000001E-3</v>
      </c>
      <c r="U82" s="8">
        <v>2.0000000000000001E-4</v>
      </c>
    </row>
    <row r="83" spans="2:21">
      <c r="B83" s="6" t="s">
        <v>347</v>
      </c>
      <c r="C83" s="17">
        <v>1260603</v>
      </c>
      <c r="D83" s="6" t="s">
        <v>180</v>
      </c>
      <c r="E83" s="6"/>
      <c r="F83" s="18">
        <v>520033234</v>
      </c>
      <c r="G83" s="6" t="s">
        <v>284</v>
      </c>
      <c r="H83" s="6" t="s">
        <v>337</v>
      </c>
      <c r="I83" s="6" t="s">
        <v>102</v>
      </c>
      <c r="J83" s="6"/>
      <c r="K83" s="17">
        <v>6.38</v>
      </c>
      <c r="L83" s="6" t="s">
        <v>103</v>
      </c>
      <c r="M83" s="19">
        <v>0.04</v>
      </c>
      <c r="N83" s="8">
        <v>2.3199999999999998E-2</v>
      </c>
      <c r="O83" s="7">
        <v>758060.93</v>
      </c>
      <c r="P83" s="7">
        <v>112.32</v>
      </c>
      <c r="Q83" s="7">
        <v>0</v>
      </c>
      <c r="R83" s="7">
        <v>851.45</v>
      </c>
      <c r="S83" s="8">
        <v>2.9999999999999997E-4</v>
      </c>
      <c r="T83" s="8">
        <v>1.4E-3</v>
      </c>
      <c r="U83" s="8">
        <v>2.9999999999999997E-4</v>
      </c>
    </row>
    <row r="84" spans="2:21">
      <c r="B84" s="6" t="s">
        <v>348</v>
      </c>
      <c r="C84" s="17">
        <v>1260488</v>
      </c>
      <c r="D84" s="6" t="s">
        <v>180</v>
      </c>
      <c r="E84" s="6"/>
      <c r="F84" s="18">
        <v>520033234</v>
      </c>
      <c r="G84" s="6" t="s">
        <v>284</v>
      </c>
      <c r="H84" s="6" t="s">
        <v>334</v>
      </c>
      <c r="I84" s="6" t="s">
        <v>108</v>
      </c>
      <c r="J84" s="6"/>
      <c r="K84" s="17">
        <v>0.96</v>
      </c>
      <c r="L84" s="6" t="s">
        <v>103</v>
      </c>
      <c r="M84" s="19">
        <v>6.5000000000000002E-2</v>
      </c>
      <c r="N84" s="8">
        <v>-4.1000000000000003E-3</v>
      </c>
      <c r="O84" s="7">
        <v>0.04</v>
      </c>
      <c r="P84" s="7">
        <v>121</v>
      </c>
      <c r="Q84" s="7">
        <v>0</v>
      </c>
      <c r="R84" s="7">
        <v>0</v>
      </c>
      <c r="S84" s="8">
        <v>0</v>
      </c>
      <c r="T84" s="8">
        <v>0</v>
      </c>
      <c r="U84" s="8">
        <v>0</v>
      </c>
    </row>
    <row r="85" spans="2:21">
      <c r="B85" s="6" t="s">
        <v>349</v>
      </c>
      <c r="C85" s="17">
        <v>1260652</v>
      </c>
      <c r="D85" s="6" t="s">
        <v>180</v>
      </c>
      <c r="E85" s="6"/>
      <c r="F85" s="18">
        <v>520033234</v>
      </c>
      <c r="G85" s="6" t="s">
        <v>284</v>
      </c>
      <c r="H85" s="6" t="s">
        <v>337</v>
      </c>
      <c r="I85" s="6" t="s">
        <v>102</v>
      </c>
      <c r="J85" s="6"/>
      <c r="K85" s="17">
        <v>6.68</v>
      </c>
      <c r="L85" s="6" t="s">
        <v>103</v>
      </c>
      <c r="M85" s="19">
        <v>2.7799999999999998E-2</v>
      </c>
      <c r="N85" s="8">
        <v>2.52E-2</v>
      </c>
      <c r="O85" s="7">
        <v>7892283.6299999999</v>
      </c>
      <c r="P85" s="7">
        <v>104.02</v>
      </c>
      <c r="Q85" s="7">
        <v>0</v>
      </c>
      <c r="R85" s="7">
        <v>8209.5499999999993</v>
      </c>
      <c r="S85" s="8">
        <v>6.3E-3</v>
      </c>
      <c r="T85" s="8">
        <v>1.3899999999999999E-2</v>
      </c>
      <c r="U85" s="8">
        <v>2.8E-3</v>
      </c>
    </row>
    <row r="86" spans="2:21">
      <c r="B86" s="6" t="s">
        <v>350</v>
      </c>
      <c r="C86" s="17">
        <v>7480098</v>
      </c>
      <c r="D86" s="6" t="s">
        <v>180</v>
      </c>
      <c r="E86" s="6"/>
      <c r="F86" s="18">
        <v>520029935</v>
      </c>
      <c r="G86" s="6" t="s">
        <v>266</v>
      </c>
      <c r="H86" s="6" t="s">
        <v>337</v>
      </c>
      <c r="I86" s="6" t="s">
        <v>102</v>
      </c>
      <c r="J86" s="6"/>
      <c r="K86" s="17">
        <v>1.46</v>
      </c>
      <c r="L86" s="6" t="s">
        <v>103</v>
      </c>
      <c r="M86" s="19">
        <v>6.4000000000000001E-2</v>
      </c>
      <c r="N86" s="8">
        <v>-4.3E-3</v>
      </c>
      <c r="O86" s="7">
        <v>677625.58</v>
      </c>
      <c r="P86" s="7">
        <v>126.64</v>
      </c>
      <c r="Q86" s="7">
        <v>0</v>
      </c>
      <c r="R86" s="7">
        <v>858.15</v>
      </c>
      <c r="S86" s="8">
        <v>5.0000000000000001E-4</v>
      </c>
      <c r="T86" s="8">
        <v>1.5E-3</v>
      </c>
      <c r="U86" s="8">
        <v>2.9999999999999997E-4</v>
      </c>
    </row>
    <row r="87" spans="2:21">
      <c r="B87" s="6" t="s">
        <v>351</v>
      </c>
      <c r="C87" s="17">
        <v>1129907</v>
      </c>
      <c r="D87" s="6" t="s">
        <v>180</v>
      </c>
      <c r="E87" s="6"/>
      <c r="F87" s="18">
        <v>513704304</v>
      </c>
      <c r="G87" s="6" t="s">
        <v>266</v>
      </c>
      <c r="H87" s="6" t="s">
        <v>337</v>
      </c>
      <c r="I87" s="6" t="s">
        <v>102</v>
      </c>
      <c r="J87" s="6"/>
      <c r="K87" s="17">
        <v>1.96</v>
      </c>
      <c r="L87" s="6" t="s">
        <v>103</v>
      </c>
      <c r="M87" s="19">
        <v>2.4500000000000001E-2</v>
      </c>
      <c r="N87" s="8">
        <v>1E-4</v>
      </c>
      <c r="O87" s="7">
        <v>225099.54</v>
      </c>
      <c r="P87" s="7">
        <v>105.11</v>
      </c>
      <c r="Q87" s="7">
        <v>5.53</v>
      </c>
      <c r="R87" s="7">
        <v>242.13</v>
      </c>
      <c r="S87" s="8">
        <v>2.0999999999999999E-3</v>
      </c>
      <c r="T87" s="8">
        <v>4.0000000000000002E-4</v>
      </c>
      <c r="U87" s="8">
        <v>1E-4</v>
      </c>
    </row>
    <row r="88" spans="2:21">
      <c r="B88" s="6" t="s">
        <v>352</v>
      </c>
      <c r="C88" s="17">
        <v>1134048</v>
      </c>
      <c r="D88" s="6" t="s">
        <v>180</v>
      </c>
      <c r="E88" s="6"/>
      <c r="F88" s="18">
        <v>513834200</v>
      </c>
      <c r="G88" s="6" t="s">
        <v>310</v>
      </c>
      <c r="H88" s="6" t="s">
        <v>337</v>
      </c>
      <c r="I88" s="6" t="s">
        <v>102</v>
      </c>
      <c r="J88" s="6"/>
      <c r="K88" s="17">
        <v>7.51</v>
      </c>
      <c r="L88" s="6" t="s">
        <v>103</v>
      </c>
      <c r="M88" s="19">
        <v>2.4E-2</v>
      </c>
      <c r="N88" s="8">
        <v>1.4800000000000001E-2</v>
      </c>
      <c r="O88" s="7">
        <v>550776.93999999994</v>
      </c>
      <c r="P88" s="7">
        <v>107.91</v>
      </c>
      <c r="Q88" s="7">
        <v>0</v>
      </c>
      <c r="R88" s="7">
        <v>594.34</v>
      </c>
      <c r="S88" s="8">
        <v>1.9E-3</v>
      </c>
      <c r="T88" s="8">
        <v>1E-3</v>
      </c>
      <c r="U88" s="8">
        <v>2.0000000000000001E-4</v>
      </c>
    </row>
    <row r="89" spans="2:21">
      <c r="B89" s="6" t="s">
        <v>353</v>
      </c>
      <c r="C89" s="17">
        <v>1119213</v>
      </c>
      <c r="D89" s="6" t="s">
        <v>180</v>
      </c>
      <c r="E89" s="6"/>
      <c r="F89" s="18">
        <v>513834200</v>
      </c>
      <c r="G89" s="6" t="s">
        <v>310</v>
      </c>
      <c r="H89" s="6" t="s">
        <v>337</v>
      </c>
      <c r="I89" s="6" t="s">
        <v>102</v>
      </c>
      <c r="J89" s="6"/>
      <c r="K89" s="17">
        <v>1.59</v>
      </c>
      <c r="L89" s="6" t="s">
        <v>103</v>
      </c>
      <c r="M89" s="19">
        <v>3.9E-2</v>
      </c>
      <c r="N89" s="8">
        <v>-1.4E-3</v>
      </c>
      <c r="O89" s="7">
        <v>580873.56000000006</v>
      </c>
      <c r="P89" s="7">
        <v>117.22</v>
      </c>
      <c r="Q89" s="7">
        <v>0</v>
      </c>
      <c r="R89" s="7">
        <v>680.9</v>
      </c>
      <c r="S89" s="8">
        <v>2.8999999999999998E-3</v>
      </c>
      <c r="T89" s="8">
        <v>1.1999999999999999E-3</v>
      </c>
      <c r="U89" s="8">
        <v>2.0000000000000001E-4</v>
      </c>
    </row>
    <row r="90" spans="2:21">
      <c r="B90" s="6" t="s">
        <v>354</v>
      </c>
      <c r="C90" s="17">
        <v>1119221</v>
      </c>
      <c r="D90" s="6" t="s">
        <v>180</v>
      </c>
      <c r="E90" s="6"/>
      <c r="F90" s="18">
        <v>513834200</v>
      </c>
      <c r="G90" s="6" t="s">
        <v>310</v>
      </c>
      <c r="H90" s="6" t="s">
        <v>337</v>
      </c>
      <c r="I90" s="6" t="s">
        <v>102</v>
      </c>
      <c r="J90" s="6"/>
      <c r="K90" s="17">
        <v>2.52</v>
      </c>
      <c r="L90" s="6" t="s">
        <v>103</v>
      </c>
      <c r="M90" s="19">
        <v>3.9E-2</v>
      </c>
      <c r="N90" s="8">
        <v>5.9999999999999995E-4</v>
      </c>
      <c r="O90" s="7">
        <v>927573.95</v>
      </c>
      <c r="P90" s="7">
        <v>120.92</v>
      </c>
      <c r="Q90" s="7">
        <v>0</v>
      </c>
      <c r="R90" s="7">
        <v>1121.6199999999999</v>
      </c>
      <c r="S90" s="8">
        <v>2.3E-3</v>
      </c>
      <c r="T90" s="8">
        <v>1.9E-3</v>
      </c>
      <c r="U90" s="8">
        <v>4.0000000000000002E-4</v>
      </c>
    </row>
    <row r="91" spans="2:21">
      <c r="B91" s="6" t="s">
        <v>355</v>
      </c>
      <c r="C91" s="17">
        <v>1126069</v>
      </c>
      <c r="D91" s="6" t="s">
        <v>180</v>
      </c>
      <c r="E91" s="6"/>
      <c r="F91" s="18">
        <v>513834200</v>
      </c>
      <c r="G91" s="6" t="s">
        <v>310</v>
      </c>
      <c r="H91" s="6" t="s">
        <v>337</v>
      </c>
      <c r="I91" s="6" t="s">
        <v>102</v>
      </c>
      <c r="J91" s="6"/>
      <c r="K91" s="17">
        <v>4.28</v>
      </c>
      <c r="L91" s="6" t="s">
        <v>103</v>
      </c>
      <c r="M91" s="19">
        <v>3.85E-2</v>
      </c>
      <c r="N91" s="8">
        <v>4.1999999999999997E-3</v>
      </c>
      <c r="O91" s="7">
        <v>98289.9</v>
      </c>
      <c r="P91" s="7">
        <v>121.27</v>
      </c>
      <c r="Q91" s="7">
        <v>0</v>
      </c>
      <c r="R91" s="7">
        <v>119.2</v>
      </c>
      <c r="S91" s="8">
        <v>4.0000000000000002E-4</v>
      </c>
      <c r="T91" s="8">
        <v>2.0000000000000001E-4</v>
      </c>
      <c r="U91" s="8">
        <v>0</v>
      </c>
    </row>
    <row r="92" spans="2:21">
      <c r="B92" s="6" t="s">
        <v>356</v>
      </c>
      <c r="C92" s="17">
        <v>1128875</v>
      </c>
      <c r="D92" s="6" t="s">
        <v>180</v>
      </c>
      <c r="E92" s="6"/>
      <c r="F92" s="18">
        <v>513834200</v>
      </c>
      <c r="G92" s="6" t="s">
        <v>310</v>
      </c>
      <c r="H92" s="6" t="s">
        <v>337</v>
      </c>
      <c r="I92" s="6" t="s">
        <v>102</v>
      </c>
      <c r="J92" s="6"/>
      <c r="K92" s="17">
        <v>3.47</v>
      </c>
      <c r="L92" s="6" t="s">
        <v>103</v>
      </c>
      <c r="M92" s="19">
        <v>2.8000000000000001E-2</v>
      </c>
      <c r="N92" s="8">
        <v>2.7000000000000001E-3</v>
      </c>
      <c r="O92" s="7">
        <v>781988.61</v>
      </c>
      <c r="P92" s="7">
        <v>111.37</v>
      </c>
      <c r="Q92" s="7">
        <v>0</v>
      </c>
      <c r="R92" s="7">
        <v>870.9</v>
      </c>
      <c r="S92" s="8">
        <v>3.5000000000000001E-3</v>
      </c>
      <c r="T92" s="8">
        <v>1.5E-3</v>
      </c>
      <c r="U92" s="8">
        <v>2.9999999999999997E-4</v>
      </c>
    </row>
    <row r="93" spans="2:21">
      <c r="B93" s="6" t="s">
        <v>357</v>
      </c>
      <c r="C93" s="17">
        <v>6130207</v>
      </c>
      <c r="D93" s="6" t="s">
        <v>180</v>
      </c>
      <c r="E93" s="6"/>
      <c r="F93" s="18">
        <v>520017807</v>
      </c>
      <c r="G93" s="6" t="s">
        <v>284</v>
      </c>
      <c r="H93" s="6" t="s">
        <v>334</v>
      </c>
      <c r="I93" s="6" t="s">
        <v>108</v>
      </c>
      <c r="J93" s="6"/>
      <c r="K93" s="17">
        <v>6.23</v>
      </c>
      <c r="L93" s="6" t="s">
        <v>103</v>
      </c>
      <c r="M93" s="19">
        <v>1.5800000000000002E-2</v>
      </c>
      <c r="N93" s="8">
        <v>1.32E-2</v>
      </c>
      <c r="O93" s="7">
        <v>411581.01</v>
      </c>
      <c r="P93" s="7">
        <v>103.65</v>
      </c>
      <c r="Q93" s="7">
        <v>0</v>
      </c>
      <c r="R93" s="7">
        <v>426.6</v>
      </c>
      <c r="S93" s="8">
        <v>1E-3</v>
      </c>
      <c r="T93" s="8">
        <v>6.9999999999999999E-4</v>
      </c>
      <c r="U93" s="8">
        <v>1E-4</v>
      </c>
    </row>
    <row r="94" spans="2:21">
      <c r="B94" s="6" t="s">
        <v>358</v>
      </c>
      <c r="C94" s="17">
        <v>6130181</v>
      </c>
      <c r="D94" s="6" t="s">
        <v>180</v>
      </c>
      <c r="E94" s="6"/>
      <c r="F94" s="18">
        <v>520017807</v>
      </c>
      <c r="G94" s="6" t="s">
        <v>284</v>
      </c>
      <c r="H94" s="6" t="s">
        <v>337</v>
      </c>
      <c r="I94" s="6" t="s">
        <v>102</v>
      </c>
      <c r="J94" s="6"/>
      <c r="K94" s="17">
        <v>3.15</v>
      </c>
      <c r="L94" s="6" t="s">
        <v>103</v>
      </c>
      <c r="M94" s="19">
        <v>3.4799999999999998E-2</v>
      </c>
      <c r="N94" s="8">
        <v>7.9000000000000008E-3</v>
      </c>
      <c r="O94" s="7">
        <v>38151.5</v>
      </c>
      <c r="P94" s="7">
        <v>109.89</v>
      </c>
      <c r="Q94" s="7">
        <v>0</v>
      </c>
      <c r="R94" s="7">
        <v>41.92</v>
      </c>
      <c r="S94" s="8">
        <v>1E-4</v>
      </c>
      <c r="T94" s="8">
        <v>1E-4</v>
      </c>
      <c r="U94" s="8">
        <v>0</v>
      </c>
    </row>
    <row r="95" spans="2:21">
      <c r="B95" s="6" t="s">
        <v>359</v>
      </c>
      <c r="C95" s="17">
        <v>1132950</v>
      </c>
      <c r="D95" s="6" t="s">
        <v>180</v>
      </c>
      <c r="E95" s="6"/>
      <c r="F95" s="18">
        <v>513754069</v>
      </c>
      <c r="G95" s="6" t="s">
        <v>310</v>
      </c>
      <c r="H95" s="6" t="s">
        <v>337</v>
      </c>
      <c r="I95" s="6" t="s">
        <v>102</v>
      </c>
      <c r="J95" s="6"/>
      <c r="K95" s="17">
        <v>4.9400000000000004</v>
      </c>
      <c r="L95" s="6" t="s">
        <v>103</v>
      </c>
      <c r="M95" s="19">
        <v>2.3199999999999998E-2</v>
      </c>
      <c r="N95" s="8">
        <v>8.6999999999999994E-3</v>
      </c>
      <c r="O95" s="7">
        <v>1094388.96</v>
      </c>
      <c r="P95" s="7">
        <v>108.26</v>
      </c>
      <c r="Q95" s="7">
        <v>0</v>
      </c>
      <c r="R95" s="7">
        <v>1184.79</v>
      </c>
      <c r="S95" s="8">
        <v>3.0000000000000001E-3</v>
      </c>
      <c r="T95" s="8">
        <v>2E-3</v>
      </c>
      <c r="U95" s="8">
        <v>4.0000000000000002E-4</v>
      </c>
    </row>
    <row r="96" spans="2:21">
      <c r="B96" s="6" t="s">
        <v>360</v>
      </c>
      <c r="C96" s="17">
        <v>1120120</v>
      </c>
      <c r="D96" s="6" t="s">
        <v>180</v>
      </c>
      <c r="E96" s="6"/>
      <c r="F96" s="18">
        <v>513754069</v>
      </c>
      <c r="G96" s="6" t="s">
        <v>310</v>
      </c>
      <c r="H96" s="6" t="s">
        <v>337</v>
      </c>
      <c r="I96" s="6" t="s">
        <v>102</v>
      </c>
      <c r="J96" s="6"/>
      <c r="K96" s="17">
        <v>2.69</v>
      </c>
      <c r="L96" s="6" t="s">
        <v>103</v>
      </c>
      <c r="M96" s="19">
        <v>3.7499999999999999E-2</v>
      </c>
      <c r="N96" s="8">
        <v>1E-3</v>
      </c>
      <c r="O96" s="7">
        <v>1075786.8700000001</v>
      </c>
      <c r="P96" s="7">
        <v>119.58</v>
      </c>
      <c r="Q96" s="7">
        <v>0</v>
      </c>
      <c r="R96" s="7">
        <v>1286.43</v>
      </c>
      <c r="S96" s="8">
        <v>1.4E-3</v>
      </c>
      <c r="T96" s="8">
        <v>2.2000000000000001E-3</v>
      </c>
      <c r="U96" s="8">
        <v>4.0000000000000002E-4</v>
      </c>
    </row>
    <row r="97" spans="2:21">
      <c r="B97" s="6" t="s">
        <v>361</v>
      </c>
      <c r="C97" s="17">
        <v>2260479</v>
      </c>
      <c r="D97" s="6" t="s">
        <v>180</v>
      </c>
      <c r="E97" s="6"/>
      <c r="F97" s="18">
        <v>520024126</v>
      </c>
      <c r="G97" s="6" t="s">
        <v>284</v>
      </c>
      <c r="H97" s="6" t="s">
        <v>337</v>
      </c>
      <c r="I97" s="6" t="s">
        <v>102</v>
      </c>
      <c r="J97" s="6"/>
      <c r="K97" s="17">
        <v>4.87</v>
      </c>
      <c r="L97" s="6" t="s">
        <v>103</v>
      </c>
      <c r="M97" s="19">
        <v>2.8500000000000001E-2</v>
      </c>
      <c r="N97" s="8">
        <v>1.0699999999999999E-2</v>
      </c>
      <c r="O97" s="7">
        <v>5991.74</v>
      </c>
      <c r="P97" s="7">
        <v>112.89</v>
      </c>
      <c r="Q97" s="7">
        <v>0</v>
      </c>
      <c r="R97" s="7">
        <v>6.76</v>
      </c>
      <c r="S97" s="8">
        <v>0</v>
      </c>
      <c r="T97" s="8">
        <v>0</v>
      </c>
      <c r="U97" s="8">
        <v>0</v>
      </c>
    </row>
    <row r="98" spans="2:21">
      <c r="B98" s="6" t="s">
        <v>362</v>
      </c>
      <c r="C98" s="17">
        <v>2260487</v>
      </c>
      <c r="D98" s="6" t="s">
        <v>180</v>
      </c>
      <c r="E98" s="6"/>
      <c r="F98" s="18">
        <v>520024126</v>
      </c>
      <c r="G98" s="6" t="s">
        <v>284</v>
      </c>
      <c r="H98" s="6" t="s">
        <v>337</v>
      </c>
      <c r="I98" s="6" t="s">
        <v>102</v>
      </c>
      <c r="J98" s="6"/>
      <c r="K98" s="17">
        <v>6.67</v>
      </c>
      <c r="L98" s="6" t="s">
        <v>103</v>
      </c>
      <c r="M98" s="19">
        <v>2.5999999999999999E-2</v>
      </c>
      <c r="N98" s="8">
        <v>1.6500000000000001E-2</v>
      </c>
      <c r="O98" s="7">
        <v>3273577.33</v>
      </c>
      <c r="P98" s="7">
        <v>107.82</v>
      </c>
      <c r="Q98" s="7">
        <v>43.02</v>
      </c>
      <c r="R98" s="7">
        <v>3572.59</v>
      </c>
      <c r="S98" s="8">
        <v>8.6E-3</v>
      </c>
      <c r="T98" s="8">
        <v>6.0000000000000001E-3</v>
      </c>
      <c r="U98" s="8">
        <v>1.1999999999999999E-3</v>
      </c>
    </row>
    <row r="99" spans="2:21">
      <c r="B99" s="6" t="s">
        <v>363</v>
      </c>
      <c r="C99" s="17">
        <v>3230224</v>
      </c>
      <c r="D99" s="6" t="s">
        <v>180</v>
      </c>
      <c r="E99" s="6"/>
      <c r="F99" s="18">
        <v>520037789</v>
      </c>
      <c r="G99" s="6" t="s">
        <v>284</v>
      </c>
      <c r="H99" s="6" t="s">
        <v>337</v>
      </c>
      <c r="I99" s="6" t="s">
        <v>102</v>
      </c>
      <c r="J99" s="6"/>
      <c r="K99" s="17">
        <v>2.29</v>
      </c>
      <c r="L99" s="6" t="s">
        <v>103</v>
      </c>
      <c r="M99" s="19">
        <v>5.8500000000000003E-2</v>
      </c>
      <c r="N99" s="8">
        <v>3.5000000000000001E-3</v>
      </c>
      <c r="O99" s="7">
        <v>1445471.26</v>
      </c>
      <c r="P99" s="7">
        <v>125.02</v>
      </c>
      <c r="Q99" s="7">
        <v>0</v>
      </c>
      <c r="R99" s="7">
        <v>1807.13</v>
      </c>
      <c r="S99" s="8">
        <v>1.1999999999999999E-3</v>
      </c>
      <c r="T99" s="8">
        <v>3.0999999999999999E-3</v>
      </c>
      <c r="U99" s="8">
        <v>5.9999999999999995E-4</v>
      </c>
    </row>
    <row r="100" spans="2:21">
      <c r="B100" s="6" t="s">
        <v>364</v>
      </c>
      <c r="C100" s="17">
        <v>3230208</v>
      </c>
      <c r="D100" s="6" t="s">
        <v>180</v>
      </c>
      <c r="E100" s="6"/>
      <c r="F100" s="18">
        <v>520037789</v>
      </c>
      <c r="G100" s="6" t="s">
        <v>284</v>
      </c>
      <c r="H100" s="6" t="s">
        <v>337</v>
      </c>
      <c r="I100" s="6" t="s">
        <v>102</v>
      </c>
      <c r="J100" s="6"/>
      <c r="K100" s="17">
        <v>5.84</v>
      </c>
      <c r="L100" s="6" t="s">
        <v>103</v>
      </c>
      <c r="M100" s="19">
        <v>2.3E-2</v>
      </c>
      <c r="N100" s="8">
        <v>1.7999999999999999E-2</v>
      </c>
      <c r="O100" s="7">
        <v>42770.87</v>
      </c>
      <c r="P100" s="7">
        <v>105.3</v>
      </c>
      <c r="Q100" s="7">
        <v>0</v>
      </c>
      <c r="R100" s="7">
        <v>45.04</v>
      </c>
      <c r="S100" s="8">
        <v>0</v>
      </c>
      <c r="T100" s="8">
        <v>1E-4</v>
      </c>
      <c r="U100" s="8">
        <v>0</v>
      </c>
    </row>
    <row r="101" spans="2:21">
      <c r="B101" s="6" t="s">
        <v>365</v>
      </c>
      <c r="C101" s="17">
        <v>3230273</v>
      </c>
      <c r="D101" s="6" t="s">
        <v>180</v>
      </c>
      <c r="E101" s="6"/>
      <c r="F101" s="18">
        <v>520037789</v>
      </c>
      <c r="G101" s="6" t="s">
        <v>284</v>
      </c>
      <c r="H101" s="6" t="s">
        <v>337</v>
      </c>
      <c r="I101" s="6" t="s">
        <v>102</v>
      </c>
      <c r="J101" s="6"/>
      <c r="K101" s="17">
        <v>7.28</v>
      </c>
      <c r="L101" s="6" t="s">
        <v>103</v>
      </c>
      <c r="M101" s="19">
        <v>2.2499999999999999E-2</v>
      </c>
      <c r="N101" s="8">
        <v>2.3699999999999999E-2</v>
      </c>
      <c r="O101" s="7">
        <v>537760.38</v>
      </c>
      <c r="P101" s="7">
        <v>100.94</v>
      </c>
      <c r="Q101" s="7">
        <v>0</v>
      </c>
      <c r="R101" s="7">
        <v>542.82000000000005</v>
      </c>
      <c r="S101" s="8">
        <v>2.8999999999999998E-3</v>
      </c>
      <c r="T101" s="8">
        <v>8.9999999999999998E-4</v>
      </c>
      <c r="U101" s="8">
        <v>2.0000000000000001E-4</v>
      </c>
    </row>
    <row r="102" spans="2:21">
      <c r="B102" s="6" t="s">
        <v>366</v>
      </c>
      <c r="C102" s="17">
        <v>3230125</v>
      </c>
      <c r="D102" s="6" t="s">
        <v>180</v>
      </c>
      <c r="E102" s="6"/>
      <c r="F102" s="18">
        <v>520037789</v>
      </c>
      <c r="G102" s="6" t="s">
        <v>284</v>
      </c>
      <c r="H102" s="6" t="s">
        <v>337</v>
      </c>
      <c r="I102" s="6" t="s">
        <v>102</v>
      </c>
      <c r="J102" s="6"/>
      <c r="K102" s="17">
        <v>2.88</v>
      </c>
      <c r="L102" s="6" t="s">
        <v>103</v>
      </c>
      <c r="M102" s="19">
        <v>4.9000000000000002E-2</v>
      </c>
      <c r="N102" s="8">
        <v>4.0000000000000001E-3</v>
      </c>
      <c r="O102" s="7">
        <v>335053.49</v>
      </c>
      <c r="P102" s="7">
        <v>117.47</v>
      </c>
      <c r="Q102" s="7">
        <v>51.31</v>
      </c>
      <c r="R102" s="7">
        <v>444.9</v>
      </c>
      <c r="S102" s="8">
        <v>4.0000000000000002E-4</v>
      </c>
      <c r="T102" s="8">
        <v>8.0000000000000004E-4</v>
      </c>
      <c r="U102" s="8">
        <v>2.0000000000000001E-4</v>
      </c>
    </row>
    <row r="103" spans="2:21">
      <c r="B103" s="6" t="s">
        <v>367</v>
      </c>
      <c r="C103" s="17">
        <v>1103670</v>
      </c>
      <c r="D103" s="6" t="s">
        <v>180</v>
      </c>
      <c r="E103" s="6"/>
      <c r="F103" s="18">
        <v>513937714</v>
      </c>
      <c r="G103" s="6" t="s">
        <v>310</v>
      </c>
      <c r="H103" s="6" t="s">
        <v>334</v>
      </c>
      <c r="I103" s="6" t="s">
        <v>108</v>
      </c>
      <c r="J103" s="6"/>
      <c r="K103" s="17">
        <v>2.19</v>
      </c>
      <c r="L103" s="6" t="s">
        <v>103</v>
      </c>
      <c r="M103" s="19">
        <v>4.0500000000000001E-2</v>
      </c>
      <c r="N103" s="8">
        <v>-1.4E-3</v>
      </c>
      <c r="O103" s="7">
        <v>175721.81</v>
      </c>
      <c r="P103" s="7">
        <v>132.85</v>
      </c>
      <c r="Q103" s="7">
        <v>0</v>
      </c>
      <c r="R103" s="7">
        <v>233.45</v>
      </c>
      <c r="S103" s="8">
        <v>1.1999999999999999E-3</v>
      </c>
      <c r="T103" s="8">
        <v>4.0000000000000002E-4</v>
      </c>
      <c r="U103" s="8">
        <v>1E-4</v>
      </c>
    </row>
    <row r="104" spans="2:21">
      <c r="B104" s="6" t="s">
        <v>368</v>
      </c>
      <c r="C104" s="17">
        <v>5660048</v>
      </c>
      <c r="D104" s="6" t="s">
        <v>180</v>
      </c>
      <c r="E104" s="6"/>
      <c r="F104" s="18">
        <v>520007469</v>
      </c>
      <c r="G104" s="6" t="s">
        <v>310</v>
      </c>
      <c r="H104" s="6" t="s">
        <v>334</v>
      </c>
      <c r="I104" s="6" t="s">
        <v>108</v>
      </c>
      <c r="J104" s="6"/>
      <c r="K104" s="17">
        <v>0.76</v>
      </c>
      <c r="L104" s="6" t="s">
        <v>103</v>
      </c>
      <c r="M104" s="19">
        <v>4.2799999999999998E-2</v>
      </c>
      <c r="N104" s="8">
        <v>4.5999999999999999E-3</v>
      </c>
      <c r="O104" s="7">
        <v>65635.929999999993</v>
      </c>
      <c r="P104" s="7">
        <v>125.45</v>
      </c>
      <c r="Q104" s="7">
        <v>0</v>
      </c>
      <c r="R104" s="7">
        <v>82.34</v>
      </c>
      <c r="S104" s="8">
        <v>8.9999999999999998E-4</v>
      </c>
      <c r="T104" s="8">
        <v>1E-4</v>
      </c>
      <c r="U104" s="8">
        <v>0</v>
      </c>
    </row>
    <row r="105" spans="2:21">
      <c r="B105" s="6" t="s">
        <v>369</v>
      </c>
      <c r="C105" s="17">
        <v>1128586</v>
      </c>
      <c r="D105" s="6" t="s">
        <v>180</v>
      </c>
      <c r="E105" s="6"/>
      <c r="F105" s="18">
        <v>513992529</v>
      </c>
      <c r="G105" s="6" t="s">
        <v>284</v>
      </c>
      <c r="H105" s="6" t="s">
        <v>334</v>
      </c>
      <c r="I105" s="6" t="s">
        <v>108</v>
      </c>
      <c r="J105" s="6"/>
      <c r="K105" s="17">
        <v>2.09</v>
      </c>
      <c r="L105" s="6" t="s">
        <v>103</v>
      </c>
      <c r="M105" s="19">
        <v>2.75E-2</v>
      </c>
      <c r="N105" s="8">
        <v>1E-4</v>
      </c>
      <c r="O105" s="7">
        <v>72031.850000000006</v>
      </c>
      <c r="P105" s="7">
        <v>107.88</v>
      </c>
      <c r="Q105" s="7">
        <v>0</v>
      </c>
      <c r="R105" s="7">
        <v>77.709999999999994</v>
      </c>
      <c r="S105" s="8">
        <v>4.0000000000000002E-4</v>
      </c>
      <c r="T105" s="8">
        <v>1E-4</v>
      </c>
      <c r="U105" s="8">
        <v>0</v>
      </c>
    </row>
    <row r="106" spans="2:21">
      <c r="B106" s="6" t="s">
        <v>370</v>
      </c>
      <c r="C106" s="17">
        <v>1138973</v>
      </c>
      <c r="D106" s="6" t="s">
        <v>180</v>
      </c>
      <c r="E106" s="6"/>
      <c r="F106" s="18">
        <v>513992529</v>
      </c>
      <c r="G106" s="6" t="s">
        <v>284</v>
      </c>
      <c r="H106" s="6" t="s">
        <v>334</v>
      </c>
      <c r="I106" s="6" t="s">
        <v>108</v>
      </c>
      <c r="J106" s="6"/>
      <c r="K106" s="17">
        <v>6.94</v>
      </c>
      <c r="L106" s="6" t="s">
        <v>103</v>
      </c>
      <c r="M106" s="19">
        <v>1.9599999999999999E-2</v>
      </c>
      <c r="N106" s="8">
        <v>1.8700000000000001E-2</v>
      </c>
      <c r="O106" s="7">
        <v>1752023.56</v>
      </c>
      <c r="P106" s="7">
        <v>102.53</v>
      </c>
      <c r="Q106" s="7">
        <v>0</v>
      </c>
      <c r="R106" s="7">
        <v>1796.35</v>
      </c>
      <c r="S106" s="8">
        <v>2.7000000000000001E-3</v>
      </c>
      <c r="T106" s="8">
        <v>3.0000000000000001E-3</v>
      </c>
      <c r="U106" s="8">
        <v>5.9999999999999995E-4</v>
      </c>
    </row>
    <row r="107" spans="2:21">
      <c r="B107" s="6" t="s">
        <v>371</v>
      </c>
      <c r="C107" s="17">
        <v>1132927</v>
      </c>
      <c r="D107" s="6" t="s">
        <v>180</v>
      </c>
      <c r="E107" s="6"/>
      <c r="F107" s="18">
        <v>513992529</v>
      </c>
      <c r="G107" s="6" t="s">
        <v>284</v>
      </c>
      <c r="H107" s="6" t="s">
        <v>334</v>
      </c>
      <c r="I107" s="6" t="s">
        <v>108</v>
      </c>
      <c r="J107" s="6"/>
      <c r="K107" s="17">
        <v>4.0999999999999996</v>
      </c>
      <c r="L107" s="6" t="s">
        <v>103</v>
      </c>
      <c r="M107" s="19">
        <v>2.75E-2</v>
      </c>
      <c r="N107" s="8">
        <v>8.3999999999999995E-3</v>
      </c>
      <c r="O107" s="7">
        <v>206835.95</v>
      </c>
      <c r="P107" s="7">
        <v>108.86</v>
      </c>
      <c r="Q107" s="7">
        <v>0</v>
      </c>
      <c r="R107" s="7">
        <v>225.16</v>
      </c>
      <c r="S107" s="8">
        <v>4.0000000000000002E-4</v>
      </c>
      <c r="T107" s="8">
        <v>4.0000000000000002E-4</v>
      </c>
      <c r="U107" s="8">
        <v>1E-4</v>
      </c>
    </row>
    <row r="108" spans="2:21">
      <c r="B108" s="6" t="s">
        <v>372</v>
      </c>
      <c r="C108" s="17">
        <v>1940626</v>
      </c>
      <c r="D108" s="6" t="s">
        <v>180</v>
      </c>
      <c r="E108" s="6"/>
      <c r="F108" s="18">
        <v>520032640</v>
      </c>
      <c r="G108" s="6" t="s">
        <v>266</v>
      </c>
      <c r="H108" s="6" t="s">
        <v>334</v>
      </c>
      <c r="I108" s="6" t="s">
        <v>108</v>
      </c>
      <c r="J108" s="6"/>
      <c r="K108" s="17">
        <v>5.04</v>
      </c>
      <c r="L108" s="6" t="s">
        <v>103</v>
      </c>
      <c r="M108" s="19">
        <v>1.5900000000000001E-2</v>
      </c>
      <c r="N108" s="8">
        <v>1.52E-2</v>
      </c>
      <c r="O108" s="7">
        <v>27.01</v>
      </c>
      <c r="P108" s="7">
        <v>5039000</v>
      </c>
      <c r="Q108" s="7">
        <v>0</v>
      </c>
      <c r="R108" s="7">
        <v>1361.13</v>
      </c>
      <c r="S108" s="8">
        <v>1.8E-3</v>
      </c>
      <c r="T108" s="8">
        <v>2.3E-3</v>
      </c>
      <c r="U108" s="8">
        <v>5.0000000000000001E-4</v>
      </c>
    </row>
    <row r="109" spans="2:21">
      <c r="B109" s="6" t="s">
        <v>373</v>
      </c>
      <c r="C109" s="17">
        <v>1940600</v>
      </c>
      <c r="D109" s="6" t="s">
        <v>180</v>
      </c>
      <c r="E109" s="6"/>
      <c r="F109" s="18">
        <v>520032640</v>
      </c>
      <c r="G109" s="6" t="s">
        <v>266</v>
      </c>
      <c r="H109" s="6" t="s">
        <v>334</v>
      </c>
      <c r="I109" s="6" t="s">
        <v>108</v>
      </c>
      <c r="J109" s="6"/>
      <c r="K109" s="17">
        <v>4.43</v>
      </c>
      <c r="L109" s="6" t="s">
        <v>103</v>
      </c>
      <c r="M109" s="19">
        <v>1.4200000000000001E-2</v>
      </c>
      <c r="N109" s="8">
        <v>1.4E-2</v>
      </c>
      <c r="O109" s="7">
        <v>28.09</v>
      </c>
      <c r="P109" s="7">
        <v>5070000</v>
      </c>
      <c r="Q109" s="7">
        <v>0</v>
      </c>
      <c r="R109" s="7">
        <v>1424.28</v>
      </c>
      <c r="S109" s="8">
        <v>1.33E-3</v>
      </c>
      <c r="T109" s="8">
        <v>2.3999999999999998E-3</v>
      </c>
      <c r="U109" s="8">
        <v>5.0000000000000001E-4</v>
      </c>
    </row>
    <row r="110" spans="2:21">
      <c r="B110" s="6" t="s">
        <v>374</v>
      </c>
      <c r="C110" s="17">
        <v>1139542</v>
      </c>
      <c r="D110" s="6" t="s">
        <v>180</v>
      </c>
      <c r="E110" s="6"/>
      <c r="F110" s="18">
        <v>510216054</v>
      </c>
      <c r="G110" s="6" t="s">
        <v>313</v>
      </c>
      <c r="H110" s="6" t="s">
        <v>337</v>
      </c>
      <c r="I110" s="6" t="s">
        <v>102</v>
      </c>
      <c r="J110" s="6"/>
      <c r="K110" s="17">
        <v>4.91</v>
      </c>
      <c r="L110" s="6" t="s">
        <v>103</v>
      </c>
      <c r="M110" s="19">
        <v>1.9400000000000001E-2</v>
      </c>
      <c r="N110" s="8">
        <v>8.6E-3</v>
      </c>
      <c r="O110" s="7">
        <v>5811.16</v>
      </c>
      <c r="P110" s="7">
        <v>106.94</v>
      </c>
      <c r="Q110" s="7">
        <v>0</v>
      </c>
      <c r="R110" s="7">
        <v>6.21</v>
      </c>
      <c r="S110" s="8">
        <v>0</v>
      </c>
      <c r="T110" s="8">
        <v>0</v>
      </c>
      <c r="U110" s="8">
        <v>0</v>
      </c>
    </row>
    <row r="111" spans="2:21">
      <c r="B111" s="6" t="s">
        <v>375</v>
      </c>
      <c r="C111" s="17">
        <v>1410281</v>
      </c>
      <c r="D111" s="6" t="s">
        <v>180</v>
      </c>
      <c r="E111" s="6"/>
      <c r="F111" s="18">
        <v>520034372</v>
      </c>
      <c r="G111" s="6" t="s">
        <v>326</v>
      </c>
      <c r="H111" s="6" t="s">
        <v>337</v>
      </c>
      <c r="I111" s="6" t="s">
        <v>102</v>
      </c>
      <c r="J111" s="6"/>
      <c r="K111" s="17">
        <v>2.34</v>
      </c>
      <c r="L111" s="6" t="s">
        <v>103</v>
      </c>
      <c r="M111" s="19">
        <v>2.1499999999999998E-2</v>
      </c>
      <c r="N111" s="8">
        <v>4.0000000000000001E-3</v>
      </c>
      <c r="O111" s="7">
        <v>10534.66</v>
      </c>
      <c r="P111" s="7">
        <v>105.3</v>
      </c>
      <c r="Q111" s="7">
        <v>0.62</v>
      </c>
      <c r="R111" s="7">
        <v>11.71</v>
      </c>
      <c r="S111" s="8">
        <v>0</v>
      </c>
      <c r="T111" s="8">
        <v>0</v>
      </c>
      <c r="U111" s="8">
        <v>0</v>
      </c>
    </row>
    <row r="112" spans="2:21">
      <c r="B112" s="6" t="s">
        <v>376</v>
      </c>
      <c r="C112" s="17">
        <v>1124080</v>
      </c>
      <c r="D112" s="6" t="s">
        <v>180</v>
      </c>
      <c r="E112" s="6"/>
      <c r="F112" s="18">
        <v>513668277</v>
      </c>
      <c r="G112" s="6" t="s">
        <v>266</v>
      </c>
      <c r="H112" s="6" t="s">
        <v>107</v>
      </c>
      <c r="I112" s="6" t="s">
        <v>108</v>
      </c>
      <c r="J112" s="6"/>
      <c r="K112" s="17">
        <v>1.71</v>
      </c>
      <c r="L112" s="6" t="s">
        <v>103</v>
      </c>
      <c r="M112" s="19">
        <v>4.1500000000000002E-2</v>
      </c>
      <c r="N112" s="8">
        <v>-4.0000000000000002E-4</v>
      </c>
      <c r="O112" s="7">
        <v>713701.07</v>
      </c>
      <c r="P112" s="7">
        <v>112.45</v>
      </c>
      <c r="Q112" s="7">
        <v>0</v>
      </c>
      <c r="R112" s="7">
        <v>802.56</v>
      </c>
      <c r="S112" s="8">
        <v>2.3999999999999998E-3</v>
      </c>
      <c r="T112" s="8">
        <v>1.4E-3</v>
      </c>
      <c r="U112" s="8">
        <v>2.9999999999999997E-4</v>
      </c>
    </row>
    <row r="113" spans="2:21">
      <c r="B113" s="6" t="s">
        <v>377</v>
      </c>
      <c r="C113" s="17">
        <v>7390131</v>
      </c>
      <c r="D113" s="6" t="s">
        <v>180</v>
      </c>
      <c r="E113" s="6"/>
      <c r="F113" s="18">
        <v>520028911</v>
      </c>
      <c r="G113" s="6" t="s">
        <v>378</v>
      </c>
      <c r="H113" s="6" t="s">
        <v>107</v>
      </c>
      <c r="I113" s="6" t="s">
        <v>108</v>
      </c>
      <c r="J113" s="6"/>
      <c r="K113" s="17">
        <v>1.49</v>
      </c>
      <c r="L113" s="6" t="s">
        <v>103</v>
      </c>
      <c r="M113" s="19">
        <v>4.7E-2</v>
      </c>
      <c r="N113" s="8">
        <v>-1E-3</v>
      </c>
      <c r="O113" s="7">
        <v>11803.3</v>
      </c>
      <c r="P113" s="7">
        <v>131.9</v>
      </c>
      <c r="Q113" s="7">
        <v>0</v>
      </c>
      <c r="R113" s="7">
        <v>15.57</v>
      </c>
      <c r="S113" s="8">
        <v>1E-4</v>
      </c>
      <c r="T113" s="8">
        <v>0</v>
      </c>
      <c r="U113" s="8">
        <v>0</v>
      </c>
    </row>
    <row r="114" spans="2:21">
      <c r="B114" s="6" t="s">
        <v>379</v>
      </c>
      <c r="C114" s="17">
        <v>2510238</v>
      </c>
      <c r="D114" s="6" t="s">
        <v>180</v>
      </c>
      <c r="E114" s="6"/>
      <c r="F114" s="18">
        <v>520036617</v>
      </c>
      <c r="G114" s="6" t="s">
        <v>284</v>
      </c>
      <c r="H114" s="6" t="s">
        <v>151</v>
      </c>
      <c r="I114" s="6" t="s">
        <v>102</v>
      </c>
      <c r="J114" s="6"/>
      <c r="K114" s="17">
        <v>7.45</v>
      </c>
      <c r="L114" s="6" t="s">
        <v>103</v>
      </c>
      <c r="M114" s="19">
        <v>1.83E-2</v>
      </c>
      <c r="N114" s="8">
        <v>1.9E-2</v>
      </c>
      <c r="O114" s="7">
        <v>281374.43</v>
      </c>
      <c r="P114" s="7">
        <v>99.58</v>
      </c>
      <c r="Q114" s="7">
        <v>0</v>
      </c>
      <c r="R114" s="7">
        <v>280.19</v>
      </c>
      <c r="S114" s="8">
        <v>1.1000000000000001E-3</v>
      </c>
      <c r="T114" s="8">
        <v>5.0000000000000001E-4</v>
      </c>
      <c r="U114" s="8">
        <v>1E-4</v>
      </c>
    </row>
    <row r="115" spans="2:21">
      <c r="B115" s="6" t="s">
        <v>380</v>
      </c>
      <c r="C115" s="17">
        <v>4110094</v>
      </c>
      <c r="D115" s="6" t="s">
        <v>180</v>
      </c>
      <c r="E115" s="6"/>
      <c r="F115" s="18">
        <v>520038902</v>
      </c>
      <c r="G115" s="6" t="s">
        <v>284</v>
      </c>
      <c r="H115" s="6" t="s">
        <v>107</v>
      </c>
      <c r="I115" s="6" t="s">
        <v>108</v>
      </c>
      <c r="J115" s="6"/>
      <c r="K115" s="17">
        <v>1.72</v>
      </c>
      <c r="L115" s="6" t="s">
        <v>103</v>
      </c>
      <c r="M115" s="19">
        <v>4.5999999999999999E-2</v>
      </c>
      <c r="N115" s="8">
        <v>2.9999999999999997E-4</v>
      </c>
      <c r="O115" s="7">
        <v>576678.02</v>
      </c>
      <c r="P115" s="7">
        <v>131.72999999999999</v>
      </c>
      <c r="Q115" s="7">
        <v>0</v>
      </c>
      <c r="R115" s="7">
        <v>759.66</v>
      </c>
      <c r="S115" s="8">
        <v>2E-3</v>
      </c>
      <c r="T115" s="8">
        <v>1.2999999999999999E-3</v>
      </c>
      <c r="U115" s="8">
        <v>2.9999999999999997E-4</v>
      </c>
    </row>
    <row r="116" spans="2:21">
      <c r="B116" s="6" t="s">
        <v>381</v>
      </c>
      <c r="C116" s="17">
        <v>1142512</v>
      </c>
      <c r="D116" s="6" t="s">
        <v>180</v>
      </c>
      <c r="E116" s="6"/>
      <c r="F116" s="18">
        <v>513682146</v>
      </c>
      <c r="G116" s="6" t="s">
        <v>266</v>
      </c>
      <c r="H116" s="6" t="s">
        <v>151</v>
      </c>
      <c r="I116" s="6" t="s">
        <v>102</v>
      </c>
      <c r="J116" s="6"/>
      <c r="K116" s="17">
        <v>4.58</v>
      </c>
      <c r="L116" s="6" t="s">
        <v>103</v>
      </c>
      <c r="M116" s="19">
        <v>6.7999999999999996E-3</v>
      </c>
      <c r="N116" s="8">
        <v>4.8999999999999998E-3</v>
      </c>
      <c r="O116" s="7">
        <v>1086025.3500000001</v>
      </c>
      <c r="P116" s="7">
        <v>101.9</v>
      </c>
      <c r="Q116" s="7">
        <v>0</v>
      </c>
      <c r="R116" s="7">
        <v>1106.6600000000001</v>
      </c>
      <c r="S116" s="8">
        <v>2.7000000000000001E-3</v>
      </c>
      <c r="T116" s="8">
        <v>1.9E-3</v>
      </c>
      <c r="U116" s="8">
        <v>4.0000000000000002E-4</v>
      </c>
    </row>
    <row r="117" spans="2:21">
      <c r="B117" s="6" t="s">
        <v>382</v>
      </c>
      <c r="C117" s="17">
        <v>1127422</v>
      </c>
      <c r="D117" s="6" t="s">
        <v>180</v>
      </c>
      <c r="E117" s="6"/>
      <c r="F117" s="18">
        <v>513682146</v>
      </c>
      <c r="G117" s="6" t="s">
        <v>266</v>
      </c>
      <c r="H117" s="6" t="s">
        <v>151</v>
      </c>
      <c r="I117" s="6" t="s">
        <v>102</v>
      </c>
      <c r="J117" s="6"/>
      <c r="K117" s="17">
        <v>1.71</v>
      </c>
      <c r="L117" s="6" t="s">
        <v>103</v>
      </c>
      <c r="M117" s="19">
        <v>0.02</v>
      </c>
      <c r="N117" s="8">
        <v>-5.0000000000000001E-4</v>
      </c>
      <c r="O117" s="7">
        <v>845493.81</v>
      </c>
      <c r="P117" s="7">
        <v>107.21</v>
      </c>
      <c r="Q117" s="7">
        <v>0</v>
      </c>
      <c r="R117" s="7">
        <v>906.45</v>
      </c>
      <c r="S117" s="8">
        <v>1.5E-3</v>
      </c>
      <c r="T117" s="8">
        <v>1.5E-3</v>
      </c>
      <c r="U117" s="8">
        <v>2.9999999999999997E-4</v>
      </c>
    </row>
    <row r="118" spans="2:21">
      <c r="B118" s="6" t="s">
        <v>383</v>
      </c>
      <c r="C118" s="17">
        <v>2260131</v>
      </c>
      <c r="D118" s="6" t="s">
        <v>180</v>
      </c>
      <c r="E118" s="6"/>
      <c r="F118" s="18">
        <v>520024126</v>
      </c>
      <c r="G118" s="6" t="s">
        <v>284</v>
      </c>
      <c r="H118" s="6" t="s">
        <v>151</v>
      </c>
      <c r="I118" s="6" t="s">
        <v>102</v>
      </c>
      <c r="J118" s="6"/>
      <c r="L118" s="6" t="s">
        <v>103</v>
      </c>
      <c r="M118" s="19">
        <v>4.65E-2</v>
      </c>
      <c r="O118" s="7">
        <v>0</v>
      </c>
      <c r="P118" s="7">
        <v>121.75</v>
      </c>
      <c r="Q118" s="7">
        <v>0</v>
      </c>
      <c r="R118" s="7">
        <v>0</v>
      </c>
      <c r="S118" s="8">
        <v>0</v>
      </c>
      <c r="T118" s="8">
        <v>0</v>
      </c>
      <c r="U118" s="8">
        <v>0</v>
      </c>
    </row>
    <row r="119" spans="2:21">
      <c r="B119" s="6" t="s">
        <v>384</v>
      </c>
      <c r="C119" s="17">
        <v>2260446</v>
      </c>
      <c r="D119" s="6" t="s">
        <v>180</v>
      </c>
      <c r="E119" s="6"/>
      <c r="F119" s="18">
        <v>520024126</v>
      </c>
      <c r="G119" s="6" t="s">
        <v>284</v>
      </c>
      <c r="H119" s="6" t="s">
        <v>151</v>
      </c>
      <c r="I119" s="6" t="s">
        <v>102</v>
      </c>
      <c r="J119" s="6"/>
      <c r="K119" s="17">
        <v>5.16</v>
      </c>
      <c r="L119" s="6" t="s">
        <v>103</v>
      </c>
      <c r="M119" s="19">
        <v>3.6999999999999998E-2</v>
      </c>
      <c r="N119" s="8">
        <v>1.7000000000000001E-2</v>
      </c>
      <c r="O119" s="7">
        <v>5936.26</v>
      </c>
      <c r="P119" s="7">
        <v>112.06</v>
      </c>
      <c r="Q119" s="7">
        <v>0</v>
      </c>
      <c r="R119" s="7">
        <v>6.65</v>
      </c>
      <c r="S119" s="8">
        <v>0</v>
      </c>
      <c r="T119" s="8">
        <v>0</v>
      </c>
      <c r="U119" s="8">
        <v>0</v>
      </c>
    </row>
    <row r="120" spans="2:21">
      <c r="B120" s="6" t="s">
        <v>385</v>
      </c>
      <c r="C120" s="17">
        <v>6950083</v>
      </c>
      <c r="D120" s="6" t="s">
        <v>180</v>
      </c>
      <c r="E120" s="6"/>
      <c r="F120" s="18">
        <v>520000522</v>
      </c>
      <c r="G120" s="6" t="s">
        <v>266</v>
      </c>
      <c r="H120" s="6" t="s">
        <v>151</v>
      </c>
      <c r="I120" s="6" t="s">
        <v>102</v>
      </c>
      <c r="J120" s="6"/>
      <c r="K120" s="17">
        <v>3.04</v>
      </c>
      <c r="L120" s="6" t="s">
        <v>103</v>
      </c>
      <c r="M120" s="19">
        <v>4.4999999999999998E-2</v>
      </c>
      <c r="N120" s="8">
        <v>7.3000000000000001E-3</v>
      </c>
      <c r="O120" s="7">
        <v>156891.95000000001</v>
      </c>
      <c r="P120" s="7">
        <v>135.66999999999999</v>
      </c>
      <c r="Q120" s="7">
        <v>2.13</v>
      </c>
      <c r="R120" s="7">
        <v>214.99</v>
      </c>
      <c r="S120" s="8">
        <v>1E-4</v>
      </c>
      <c r="T120" s="8">
        <v>4.0000000000000002E-4</v>
      </c>
      <c r="U120" s="8">
        <v>1E-4</v>
      </c>
    </row>
    <row r="121" spans="2:21">
      <c r="B121" s="6" t="s">
        <v>386</v>
      </c>
      <c r="C121" s="17">
        <v>6990188</v>
      </c>
      <c r="D121" s="6" t="s">
        <v>180</v>
      </c>
      <c r="E121" s="6"/>
      <c r="F121" s="18">
        <v>520025438</v>
      </c>
      <c r="G121" s="6" t="s">
        <v>284</v>
      </c>
      <c r="H121" s="6" t="s">
        <v>107</v>
      </c>
      <c r="I121" s="6" t="s">
        <v>108</v>
      </c>
      <c r="J121" s="6"/>
      <c r="K121" s="17">
        <v>2.62</v>
      </c>
      <c r="L121" s="6" t="s">
        <v>103</v>
      </c>
      <c r="M121" s="19">
        <v>4.9500000000000002E-2</v>
      </c>
      <c r="N121" s="8">
        <v>4.7999999999999996E-3</v>
      </c>
      <c r="O121" s="7">
        <v>11467.74</v>
      </c>
      <c r="P121" s="7">
        <v>115.71</v>
      </c>
      <c r="Q121" s="7">
        <v>0</v>
      </c>
      <c r="R121" s="7">
        <v>13.27</v>
      </c>
      <c r="S121" s="8">
        <v>0</v>
      </c>
      <c r="T121" s="8">
        <v>0</v>
      </c>
      <c r="U121" s="8">
        <v>0</v>
      </c>
    </row>
    <row r="122" spans="2:21">
      <c r="B122" s="6" t="s">
        <v>387</v>
      </c>
      <c r="C122" s="17">
        <v>1125996</v>
      </c>
      <c r="D122" s="6" t="s">
        <v>180</v>
      </c>
      <c r="E122" s="6"/>
      <c r="F122" s="18">
        <v>511930125</v>
      </c>
      <c r="G122" s="6" t="s">
        <v>299</v>
      </c>
      <c r="H122" s="6" t="s">
        <v>151</v>
      </c>
      <c r="I122" s="6" t="s">
        <v>102</v>
      </c>
      <c r="J122" s="6"/>
      <c r="K122" s="17">
        <v>0.74</v>
      </c>
      <c r="L122" s="6" t="s">
        <v>103</v>
      </c>
      <c r="M122" s="19">
        <v>4.5999999999999999E-2</v>
      </c>
      <c r="N122" s="8">
        <v>1E-4</v>
      </c>
      <c r="O122" s="7">
        <v>128658.5</v>
      </c>
      <c r="P122" s="7">
        <v>108.23</v>
      </c>
      <c r="Q122" s="7">
        <v>0</v>
      </c>
      <c r="R122" s="7">
        <v>139.25</v>
      </c>
      <c r="S122" s="8">
        <v>2.9999999999999997E-4</v>
      </c>
      <c r="T122" s="8">
        <v>2.0000000000000001E-4</v>
      </c>
      <c r="U122" s="8">
        <v>0</v>
      </c>
    </row>
    <row r="123" spans="2:21">
      <c r="B123" s="6" t="s">
        <v>388</v>
      </c>
      <c r="C123" s="17">
        <v>1132828</v>
      </c>
      <c r="D123" s="6" t="s">
        <v>180</v>
      </c>
      <c r="E123" s="6"/>
      <c r="F123" s="18">
        <v>511930125</v>
      </c>
      <c r="G123" s="6" t="s">
        <v>299</v>
      </c>
      <c r="H123" s="6" t="s">
        <v>151</v>
      </c>
      <c r="I123" s="6" t="s">
        <v>102</v>
      </c>
      <c r="J123" s="6"/>
      <c r="K123" s="17">
        <v>3.33</v>
      </c>
      <c r="L123" s="6" t="s">
        <v>103</v>
      </c>
      <c r="M123" s="19">
        <v>1.9800000000000002E-2</v>
      </c>
      <c r="N123" s="8">
        <v>5.1999999999999998E-3</v>
      </c>
      <c r="O123" s="7">
        <v>6803.12</v>
      </c>
      <c r="P123" s="7">
        <v>105.63</v>
      </c>
      <c r="Q123" s="7">
        <v>0</v>
      </c>
      <c r="R123" s="7">
        <v>7.19</v>
      </c>
      <c r="S123" s="8">
        <v>0</v>
      </c>
      <c r="T123" s="8">
        <v>0</v>
      </c>
      <c r="U123" s="8">
        <v>0</v>
      </c>
    </row>
    <row r="124" spans="2:21">
      <c r="B124" s="6" t="s">
        <v>389</v>
      </c>
      <c r="C124" s="17">
        <v>1118827</v>
      </c>
      <c r="D124" s="6" t="s">
        <v>180</v>
      </c>
      <c r="E124" s="6"/>
      <c r="F124" s="18">
        <v>520044314</v>
      </c>
      <c r="G124" s="6" t="s">
        <v>299</v>
      </c>
      <c r="H124" s="6" t="s">
        <v>151</v>
      </c>
      <c r="I124" s="6" t="s">
        <v>102</v>
      </c>
      <c r="J124" s="6"/>
      <c r="K124" s="17">
        <v>0.23</v>
      </c>
      <c r="L124" s="6" t="s">
        <v>103</v>
      </c>
      <c r="M124" s="19">
        <v>3.3500000000000002E-2</v>
      </c>
      <c r="N124" s="8">
        <v>2.8E-3</v>
      </c>
      <c r="O124" s="7">
        <v>80630.69</v>
      </c>
      <c r="P124" s="7">
        <v>111.01</v>
      </c>
      <c r="Q124" s="7">
        <v>0</v>
      </c>
      <c r="R124" s="7">
        <v>89.51</v>
      </c>
      <c r="S124" s="8">
        <v>4.0000000000000002E-4</v>
      </c>
      <c r="T124" s="8">
        <v>2.0000000000000001E-4</v>
      </c>
      <c r="U124" s="8">
        <v>0</v>
      </c>
    </row>
    <row r="125" spans="2:21">
      <c r="B125" s="6" t="s">
        <v>390</v>
      </c>
      <c r="C125" s="17">
        <v>1143437</v>
      </c>
      <c r="D125" s="6" t="s">
        <v>180</v>
      </c>
      <c r="E125" s="6"/>
      <c r="F125" s="18">
        <v>510678816</v>
      </c>
      <c r="G125" s="6" t="s">
        <v>391</v>
      </c>
      <c r="H125" s="6" t="s">
        <v>107</v>
      </c>
      <c r="I125" s="6" t="s">
        <v>108</v>
      </c>
      <c r="J125" s="6"/>
      <c r="K125" s="17">
        <v>2.9</v>
      </c>
      <c r="L125" s="6" t="s">
        <v>103</v>
      </c>
      <c r="M125" s="19">
        <v>3.5999999999999997E-2</v>
      </c>
      <c r="N125" s="8">
        <v>8.6999999999999994E-3</v>
      </c>
      <c r="O125" s="7">
        <v>399776.79</v>
      </c>
      <c r="P125" s="7">
        <v>110</v>
      </c>
      <c r="Q125" s="7">
        <v>0</v>
      </c>
      <c r="R125" s="7">
        <v>439.75</v>
      </c>
      <c r="S125" s="8">
        <v>4.4999999999999997E-3</v>
      </c>
      <c r="T125" s="8">
        <v>6.9999999999999999E-4</v>
      </c>
      <c r="U125" s="8">
        <v>2.0000000000000001E-4</v>
      </c>
    </row>
    <row r="126" spans="2:21">
      <c r="B126" s="6" t="s">
        <v>392</v>
      </c>
      <c r="C126" s="17">
        <v>1115724</v>
      </c>
      <c r="D126" s="6" t="s">
        <v>180</v>
      </c>
      <c r="E126" s="6"/>
      <c r="F126" s="18">
        <v>513765859</v>
      </c>
      <c r="G126" s="6" t="s">
        <v>284</v>
      </c>
      <c r="H126" s="6" t="s">
        <v>151</v>
      </c>
      <c r="I126" s="6" t="s">
        <v>102</v>
      </c>
      <c r="J126" s="6"/>
      <c r="K126" s="17">
        <v>0.06</v>
      </c>
      <c r="L126" s="6" t="s">
        <v>103</v>
      </c>
      <c r="M126" s="19">
        <v>4.2000000000000003E-2</v>
      </c>
      <c r="N126" s="8">
        <v>3.2000000000000001E-2</v>
      </c>
      <c r="O126" s="7">
        <v>659251</v>
      </c>
      <c r="P126" s="7">
        <v>110.8</v>
      </c>
      <c r="Q126" s="7">
        <v>0</v>
      </c>
      <c r="R126" s="7">
        <v>730.45</v>
      </c>
      <c r="S126" s="8">
        <v>8.0000000000000002E-3</v>
      </c>
      <c r="T126" s="8">
        <v>1.1999999999999999E-3</v>
      </c>
      <c r="U126" s="8">
        <v>2.0000000000000001E-4</v>
      </c>
    </row>
    <row r="127" spans="2:21">
      <c r="B127" s="6" t="s">
        <v>393</v>
      </c>
      <c r="C127" s="17">
        <v>1119999</v>
      </c>
      <c r="D127" s="6" t="s">
        <v>180</v>
      </c>
      <c r="E127" s="6"/>
      <c r="F127" s="18">
        <v>513765859</v>
      </c>
      <c r="G127" s="6" t="s">
        <v>284</v>
      </c>
      <c r="H127" s="6" t="s">
        <v>151</v>
      </c>
      <c r="I127" s="6" t="s">
        <v>102</v>
      </c>
      <c r="J127" s="6"/>
      <c r="K127" s="17">
        <v>1.2</v>
      </c>
      <c r="L127" s="6" t="s">
        <v>103</v>
      </c>
      <c r="M127" s="19">
        <v>4.8000000000000001E-2</v>
      </c>
      <c r="N127" s="8">
        <v>-3.3E-3</v>
      </c>
      <c r="O127" s="7">
        <v>407979.05</v>
      </c>
      <c r="P127" s="7">
        <v>115.48</v>
      </c>
      <c r="Q127" s="7">
        <v>0</v>
      </c>
      <c r="R127" s="7">
        <v>471.13</v>
      </c>
      <c r="S127" s="8">
        <v>1.1999999999999999E-3</v>
      </c>
      <c r="T127" s="8">
        <v>8.0000000000000004E-4</v>
      </c>
      <c r="U127" s="8">
        <v>2.0000000000000001E-4</v>
      </c>
    </row>
    <row r="128" spans="2:21">
      <c r="B128" s="6" t="s">
        <v>394</v>
      </c>
      <c r="C128" s="17">
        <v>1115278</v>
      </c>
      <c r="D128" s="6" t="s">
        <v>180</v>
      </c>
      <c r="E128" s="6"/>
      <c r="F128" s="18">
        <v>513668277</v>
      </c>
      <c r="G128" s="6" t="s">
        <v>266</v>
      </c>
      <c r="H128" s="6" t="s">
        <v>395</v>
      </c>
      <c r="I128" s="6" t="s">
        <v>108</v>
      </c>
      <c r="J128" s="6"/>
      <c r="K128" s="17">
        <v>1.84</v>
      </c>
      <c r="L128" s="6" t="s">
        <v>103</v>
      </c>
      <c r="M128" s="19">
        <v>5.2999999999999999E-2</v>
      </c>
      <c r="N128" s="8">
        <v>-5.0000000000000001E-4</v>
      </c>
      <c r="O128" s="7">
        <v>433674.76</v>
      </c>
      <c r="P128" s="7">
        <v>120.78</v>
      </c>
      <c r="Q128" s="7">
        <v>0</v>
      </c>
      <c r="R128" s="7">
        <v>523.79</v>
      </c>
      <c r="S128" s="8">
        <v>1.6999999999999999E-3</v>
      </c>
      <c r="T128" s="8">
        <v>8.9999999999999998E-4</v>
      </c>
      <c r="U128" s="8">
        <v>2.0000000000000001E-4</v>
      </c>
    </row>
    <row r="129" spans="2:21">
      <c r="B129" s="6" t="s">
        <v>396</v>
      </c>
      <c r="C129" s="17">
        <v>7150337</v>
      </c>
      <c r="D129" s="6" t="s">
        <v>180</v>
      </c>
      <c r="E129" s="6"/>
      <c r="F129" s="18">
        <v>520025990</v>
      </c>
      <c r="G129" s="6" t="s">
        <v>284</v>
      </c>
      <c r="H129" s="6" t="s">
        <v>395</v>
      </c>
      <c r="I129" s="6" t="s">
        <v>108</v>
      </c>
      <c r="J129" s="6"/>
      <c r="K129" s="17">
        <v>1.68</v>
      </c>
      <c r="L129" s="6" t="s">
        <v>103</v>
      </c>
      <c r="M129" s="19">
        <v>5.3499999999999999E-2</v>
      </c>
      <c r="N129" s="8">
        <v>7.1000000000000004E-3</v>
      </c>
      <c r="O129" s="7">
        <v>314439.5</v>
      </c>
      <c r="P129" s="7">
        <v>111.61</v>
      </c>
      <c r="Q129" s="7">
        <v>0</v>
      </c>
      <c r="R129" s="7">
        <v>350.95</v>
      </c>
      <c r="S129" s="8">
        <v>1.2999999999999999E-3</v>
      </c>
      <c r="T129" s="8">
        <v>5.9999999999999995E-4</v>
      </c>
      <c r="U129" s="8">
        <v>1E-4</v>
      </c>
    </row>
    <row r="130" spans="2:21">
      <c r="B130" s="6" t="s">
        <v>397</v>
      </c>
      <c r="C130" s="17">
        <v>3870094</v>
      </c>
      <c r="D130" s="6" t="s">
        <v>180</v>
      </c>
      <c r="E130" s="6"/>
      <c r="F130" s="18">
        <v>520038894</v>
      </c>
      <c r="G130" s="6" t="s">
        <v>284</v>
      </c>
      <c r="H130" s="6" t="s">
        <v>395</v>
      </c>
      <c r="I130" s="6" t="s">
        <v>108</v>
      </c>
      <c r="J130" s="6"/>
      <c r="K130" s="17">
        <v>1.28</v>
      </c>
      <c r="L130" s="6" t="s">
        <v>103</v>
      </c>
      <c r="M130" s="19">
        <v>4.8000000000000001E-2</v>
      </c>
      <c r="N130" s="8">
        <v>2.7000000000000001E-3</v>
      </c>
      <c r="O130" s="7">
        <v>509997.07</v>
      </c>
      <c r="P130" s="7">
        <v>109.35</v>
      </c>
      <c r="Q130" s="7">
        <v>0</v>
      </c>
      <c r="R130" s="7">
        <v>557.67999999999995</v>
      </c>
      <c r="S130" s="8">
        <v>2.3999999999999998E-3</v>
      </c>
      <c r="T130" s="8">
        <v>8.9999999999999998E-4</v>
      </c>
      <c r="U130" s="8">
        <v>2.0000000000000001E-4</v>
      </c>
    </row>
    <row r="131" spans="2:21">
      <c r="B131" s="6" t="s">
        <v>398</v>
      </c>
      <c r="C131" s="17">
        <v>1126093</v>
      </c>
      <c r="D131" s="6" t="s">
        <v>180</v>
      </c>
      <c r="E131" s="6"/>
      <c r="F131" s="18">
        <v>520034760</v>
      </c>
      <c r="G131" s="6" t="s">
        <v>284</v>
      </c>
      <c r="H131" s="6" t="s">
        <v>395</v>
      </c>
      <c r="I131" s="6" t="s">
        <v>108</v>
      </c>
      <c r="J131" s="6"/>
      <c r="K131" s="17">
        <v>0.8</v>
      </c>
      <c r="L131" s="6" t="s">
        <v>103</v>
      </c>
      <c r="M131" s="19">
        <v>4.7E-2</v>
      </c>
      <c r="N131" s="8">
        <v>5.4000000000000003E-3</v>
      </c>
      <c r="O131" s="7">
        <v>142744.89000000001</v>
      </c>
      <c r="P131" s="7">
        <v>106.89</v>
      </c>
      <c r="Q131" s="7">
        <v>3.47</v>
      </c>
      <c r="R131" s="7">
        <v>156.05000000000001</v>
      </c>
      <c r="S131" s="8">
        <v>1.4E-3</v>
      </c>
      <c r="T131" s="8">
        <v>2.9999999999999997E-4</v>
      </c>
      <c r="U131" s="8">
        <v>1E-4</v>
      </c>
    </row>
    <row r="132" spans="2:21">
      <c r="B132" s="6" t="s">
        <v>399</v>
      </c>
      <c r="C132" s="17">
        <v>1123884</v>
      </c>
      <c r="D132" s="6" t="s">
        <v>180</v>
      </c>
      <c r="E132" s="6"/>
      <c r="F132" s="18">
        <v>510609761</v>
      </c>
      <c r="G132" s="6" t="s">
        <v>284</v>
      </c>
      <c r="H132" s="6" t="s">
        <v>400</v>
      </c>
      <c r="I132" s="6" t="s">
        <v>102</v>
      </c>
      <c r="J132" s="6"/>
      <c r="K132" s="17">
        <v>1.21</v>
      </c>
      <c r="L132" s="6" t="s">
        <v>103</v>
      </c>
      <c r="M132" s="19">
        <v>5.5E-2</v>
      </c>
      <c r="N132" s="8">
        <v>7.4999999999999997E-3</v>
      </c>
      <c r="O132" s="7">
        <v>99965.26</v>
      </c>
      <c r="P132" s="7">
        <v>112.44</v>
      </c>
      <c r="Q132" s="7">
        <v>0</v>
      </c>
      <c r="R132" s="7">
        <v>112.4</v>
      </c>
      <c r="S132" s="8">
        <v>3.0000000000000001E-3</v>
      </c>
      <c r="T132" s="8">
        <v>2.0000000000000001E-4</v>
      </c>
      <c r="U132" s="8">
        <v>0</v>
      </c>
    </row>
    <row r="133" spans="2:21">
      <c r="B133" s="6" t="s">
        <v>401</v>
      </c>
      <c r="C133" s="17">
        <v>1104330</v>
      </c>
      <c r="D133" s="6" t="s">
        <v>180</v>
      </c>
      <c r="E133" s="6"/>
      <c r="F133" s="18">
        <v>510609761</v>
      </c>
      <c r="G133" s="6" t="s">
        <v>284</v>
      </c>
      <c r="H133" s="6" t="s">
        <v>400</v>
      </c>
      <c r="I133" s="6" t="s">
        <v>102</v>
      </c>
      <c r="J133" s="6"/>
      <c r="K133" s="17">
        <v>1.1200000000000001</v>
      </c>
      <c r="L133" s="6" t="s">
        <v>103</v>
      </c>
      <c r="M133" s="19">
        <v>4.8500000000000001E-2</v>
      </c>
      <c r="N133" s="8">
        <v>3.2000000000000002E-3</v>
      </c>
      <c r="O133" s="7">
        <v>356924.01</v>
      </c>
      <c r="P133" s="7">
        <v>129.31</v>
      </c>
      <c r="Q133" s="7">
        <v>0</v>
      </c>
      <c r="R133" s="7">
        <v>461.54</v>
      </c>
      <c r="S133" s="8">
        <v>2.5999999999999999E-3</v>
      </c>
      <c r="T133" s="8">
        <v>8.0000000000000004E-4</v>
      </c>
      <c r="U133" s="8">
        <v>2.0000000000000001E-4</v>
      </c>
    </row>
    <row r="134" spans="2:21">
      <c r="B134" s="6" t="s">
        <v>402</v>
      </c>
      <c r="C134" s="17">
        <v>2510204</v>
      </c>
      <c r="D134" s="6" t="s">
        <v>180</v>
      </c>
      <c r="E134" s="6"/>
      <c r="F134" s="18">
        <v>520036617</v>
      </c>
      <c r="G134" s="6" t="s">
        <v>284</v>
      </c>
      <c r="H134" s="6" t="s">
        <v>400</v>
      </c>
      <c r="I134" s="6" t="s">
        <v>102</v>
      </c>
      <c r="J134" s="6"/>
      <c r="K134" s="17">
        <v>5.21</v>
      </c>
      <c r="L134" s="6" t="s">
        <v>103</v>
      </c>
      <c r="M134" s="19">
        <v>3.0599999999999999E-2</v>
      </c>
      <c r="N134" s="8">
        <v>1.9300000000000001E-2</v>
      </c>
      <c r="O134" s="7">
        <v>116449.93</v>
      </c>
      <c r="P134" s="7">
        <v>107.72</v>
      </c>
      <c r="Q134" s="7">
        <v>0</v>
      </c>
      <c r="R134" s="7">
        <v>125.44</v>
      </c>
      <c r="S134" s="8">
        <v>4.0000000000000002E-4</v>
      </c>
      <c r="T134" s="8">
        <v>2.0000000000000001E-4</v>
      </c>
      <c r="U134" s="8">
        <v>0</v>
      </c>
    </row>
    <row r="135" spans="2:21">
      <c r="B135" s="6" t="s">
        <v>403</v>
      </c>
      <c r="C135" s="17">
        <v>2510139</v>
      </c>
      <c r="D135" s="6" t="s">
        <v>180</v>
      </c>
      <c r="E135" s="6"/>
      <c r="F135" s="18">
        <v>520036617</v>
      </c>
      <c r="G135" s="6" t="s">
        <v>284</v>
      </c>
      <c r="H135" s="6" t="s">
        <v>400</v>
      </c>
      <c r="I135" s="6" t="s">
        <v>102</v>
      </c>
      <c r="J135" s="6"/>
      <c r="K135" s="17">
        <v>1.45</v>
      </c>
      <c r="L135" s="6" t="s">
        <v>103</v>
      </c>
      <c r="M135" s="19">
        <v>4.2500000000000003E-2</v>
      </c>
      <c r="N135" s="8">
        <v>1.2999999999999999E-3</v>
      </c>
      <c r="O135" s="7">
        <v>591759.56999999995</v>
      </c>
      <c r="P135" s="7">
        <v>115.61</v>
      </c>
      <c r="Q135" s="7">
        <v>0</v>
      </c>
      <c r="R135" s="7">
        <v>684.13</v>
      </c>
      <c r="S135" s="8">
        <v>3.8E-3</v>
      </c>
      <c r="T135" s="8">
        <v>1.1999999999999999E-3</v>
      </c>
      <c r="U135" s="8">
        <v>2.0000000000000001E-4</v>
      </c>
    </row>
    <row r="136" spans="2:21">
      <c r="B136" s="6" t="s">
        <v>404</v>
      </c>
      <c r="C136" s="17">
        <v>2510162</v>
      </c>
      <c r="D136" s="6" t="s">
        <v>180</v>
      </c>
      <c r="E136" s="6"/>
      <c r="F136" s="18">
        <v>520036617</v>
      </c>
      <c r="G136" s="6" t="s">
        <v>284</v>
      </c>
      <c r="H136" s="6" t="s">
        <v>400</v>
      </c>
      <c r="I136" s="6" t="s">
        <v>102</v>
      </c>
      <c r="J136" s="6"/>
      <c r="K136" s="17">
        <v>2.0699999999999998</v>
      </c>
      <c r="L136" s="6" t="s">
        <v>103</v>
      </c>
      <c r="M136" s="19">
        <v>4.5999999999999999E-2</v>
      </c>
      <c r="N136" s="8">
        <v>4.4000000000000003E-3</v>
      </c>
      <c r="O136" s="7">
        <v>155838.21</v>
      </c>
      <c r="P136" s="7">
        <v>112.06</v>
      </c>
      <c r="Q136" s="7">
        <v>0</v>
      </c>
      <c r="R136" s="7">
        <v>174.63</v>
      </c>
      <c r="S136" s="8">
        <v>4.0000000000000002E-4</v>
      </c>
      <c r="T136" s="8">
        <v>2.9999999999999997E-4</v>
      </c>
      <c r="U136" s="8">
        <v>1E-4</v>
      </c>
    </row>
    <row r="137" spans="2:21">
      <c r="B137" s="6" t="s">
        <v>405</v>
      </c>
      <c r="C137" s="17">
        <v>1139849</v>
      </c>
      <c r="D137" s="6" t="s">
        <v>180</v>
      </c>
      <c r="E137" s="6"/>
      <c r="F137" s="18">
        <v>520044520</v>
      </c>
      <c r="G137" s="6" t="s">
        <v>284</v>
      </c>
      <c r="H137" s="6" t="s">
        <v>395</v>
      </c>
      <c r="I137" s="6" t="s">
        <v>108</v>
      </c>
      <c r="J137" s="6"/>
      <c r="K137" s="17">
        <v>5.35</v>
      </c>
      <c r="L137" s="6" t="s">
        <v>103</v>
      </c>
      <c r="M137" s="19">
        <v>2.5000000000000001E-2</v>
      </c>
      <c r="N137" s="8">
        <v>1.7500000000000002E-2</v>
      </c>
      <c r="O137" s="7">
        <v>85537.83</v>
      </c>
      <c r="P137" s="7">
        <v>107.14</v>
      </c>
      <c r="Q137" s="7">
        <v>0</v>
      </c>
      <c r="R137" s="7">
        <v>91.65</v>
      </c>
      <c r="S137" s="8">
        <v>2.9999999999999997E-4</v>
      </c>
      <c r="T137" s="8">
        <v>2.0000000000000001E-4</v>
      </c>
      <c r="U137" s="8">
        <v>0</v>
      </c>
    </row>
    <row r="138" spans="2:21">
      <c r="B138" s="6" t="s">
        <v>406</v>
      </c>
      <c r="C138" s="17">
        <v>6910095</v>
      </c>
      <c r="D138" s="6" t="s">
        <v>180</v>
      </c>
      <c r="E138" s="6"/>
      <c r="F138" s="18">
        <v>520007030</v>
      </c>
      <c r="G138" s="6" t="s">
        <v>266</v>
      </c>
      <c r="H138" s="6" t="s">
        <v>400</v>
      </c>
      <c r="I138" s="6" t="s">
        <v>102</v>
      </c>
      <c r="J138" s="6"/>
      <c r="K138" s="17">
        <v>3.02</v>
      </c>
      <c r="L138" s="6" t="s">
        <v>103</v>
      </c>
      <c r="M138" s="19">
        <v>5.0999999999999997E-2</v>
      </c>
      <c r="N138" s="8">
        <v>5.7000000000000002E-3</v>
      </c>
      <c r="O138" s="7">
        <v>696923.99</v>
      </c>
      <c r="P138" s="7">
        <v>138.74</v>
      </c>
      <c r="Q138" s="7">
        <v>10.55</v>
      </c>
      <c r="R138" s="7">
        <v>977.46</v>
      </c>
      <c r="S138" s="8">
        <v>5.9999999999999995E-4</v>
      </c>
      <c r="T138" s="8">
        <v>1.6999999999999999E-3</v>
      </c>
      <c r="U138" s="8">
        <v>2.9999999999999997E-4</v>
      </c>
    </row>
    <row r="139" spans="2:21">
      <c r="B139" s="6" t="s">
        <v>407</v>
      </c>
      <c r="C139" s="17">
        <v>6120224</v>
      </c>
      <c r="D139" s="6" t="s">
        <v>180</v>
      </c>
      <c r="E139" s="6"/>
      <c r="F139" s="18">
        <v>520020116</v>
      </c>
      <c r="G139" s="6" t="s">
        <v>284</v>
      </c>
      <c r="H139" s="6" t="s">
        <v>400</v>
      </c>
      <c r="I139" s="6" t="s">
        <v>102</v>
      </c>
      <c r="J139" s="6"/>
      <c r="K139" s="17">
        <v>7.28</v>
      </c>
      <c r="L139" s="6" t="s">
        <v>103</v>
      </c>
      <c r="M139" s="19">
        <v>1.7999999999999999E-2</v>
      </c>
      <c r="N139" s="8">
        <v>1.8800000000000001E-2</v>
      </c>
      <c r="O139" s="7">
        <v>1116949.56</v>
      </c>
      <c r="P139" s="7">
        <v>100.36</v>
      </c>
      <c r="Q139" s="7">
        <v>5.08</v>
      </c>
      <c r="R139" s="7">
        <v>1126.05</v>
      </c>
      <c r="S139" s="8">
        <v>3.8E-3</v>
      </c>
      <c r="T139" s="8">
        <v>1.9E-3</v>
      </c>
      <c r="U139" s="8">
        <v>4.0000000000000002E-4</v>
      </c>
    </row>
    <row r="140" spans="2:21">
      <c r="B140" s="6" t="s">
        <v>408</v>
      </c>
      <c r="C140" s="17">
        <v>1150903</v>
      </c>
      <c r="D140" s="6" t="s">
        <v>180</v>
      </c>
      <c r="E140" s="6"/>
      <c r="F140" s="18">
        <v>512096793</v>
      </c>
      <c r="G140" s="6" t="s">
        <v>284</v>
      </c>
      <c r="H140" s="6" t="s">
        <v>395</v>
      </c>
      <c r="I140" s="6" t="s">
        <v>108</v>
      </c>
      <c r="J140" s="6"/>
      <c r="K140" s="17">
        <v>6.52</v>
      </c>
      <c r="L140" s="6" t="s">
        <v>103</v>
      </c>
      <c r="M140" s="19">
        <v>2.8500000000000001E-2</v>
      </c>
      <c r="N140" s="8">
        <v>2.8799999999999999E-2</v>
      </c>
      <c r="O140" s="7">
        <v>303884.38</v>
      </c>
      <c r="P140" s="7">
        <v>100.38</v>
      </c>
      <c r="Q140" s="7">
        <v>0</v>
      </c>
      <c r="R140" s="7">
        <v>305.04000000000002</v>
      </c>
      <c r="S140" s="8">
        <v>3.3E-3</v>
      </c>
      <c r="T140" s="8">
        <v>5.0000000000000001E-4</v>
      </c>
      <c r="U140" s="8">
        <v>1E-4</v>
      </c>
    </row>
    <row r="141" spans="2:21">
      <c r="B141" s="6" t="s">
        <v>409</v>
      </c>
      <c r="C141" s="17">
        <v>5760160</v>
      </c>
      <c r="D141" s="6" t="s">
        <v>180</v>
      </c>
      <c r="E141" s="6"/>
      <c r="F141" s="18">
        <v>520028010</v>
      </c>
      <c r="G141" s="6" t="s">
        <v>378</v>
      </c>
      <c r="H141" s="6" t="s">
        <v>400</v>
      </c>
      <c r="I141" s="6" t="s">
        <v>102</v>
      </c>
      <c r="J141" s="6"/>
      <c r="K141" s="17">
        <v>1.41</v>
      </c>
      <c r="L141" s="6" t="s">
        <v>103</v>
      </c>
      <c r="M141" s="19">
        <v>4.9500000000000002E-2</v>
      </c>
      <c r="N141" s="8">
        <v>5.9999999999999995E-4</v>
      </c>
      <c r="O141" s="7">
        <v>1516640.97</v>
      </c>
      <c r="P141" s="7">
        <v>130.1</v>
      </c>
      <c r="Q141" s="7">
        <v>0</v>
      </c>
      <c r="R141" s="7">
        <v>1973.15</v>
      </c>
      <c r="S141" s="8">
        <v>1E-3</v>
      </c>
      <c r="T141" s="8">
        <v>3.3E-3</v>
      </c>
      <c r="U141" s="8">
        <v>6.9999999999999999E-4</v>
      </c>
    </row>
    <row r="142" spans="2:21">
      <c r="B142" s="6" t="s">
        <v>410</v>
      </c>
      <c r="C142" s="17">
        <v>7430069</v>
      </c>
      <c r="D142" s="6" t="s">
        <v>180</v>
      </c>
      <c r="E142" s="6"/>
      <c r="F142" s="18">
        <v>520029208</v>
      </c>
      <c r="G142" s="6" t="s">
        <v>284</v>
      </c>
      <c r="H142" s="6" t="s">
        <v>400</v>
      </c>
      <c r="I142" s="6" t="s">
        <v>102</v>
      </c>
      <c r="J142" s="6"/>
      <c r="K142" s="17">
        <v>1.22</v>
      </c>
      <c r="L142" s="6" t="s">
        <v>103</v>
      </c>
      <c r="M142" s="19">
        <v>5.3999999999999999E-2</v>
      </c>
      <c r="N142" s="8">
        <v>8.0000000000000004E-4</v>
      </c>
      <c r="O142" s="7">
        <v>11.65</v>
      </c>
      <c r="P142" s="7">
        <v>130.19999999999999</v>
      </c>
      <c r="Q142" s="7">
        <v>0</v>
      </c>
      <c r="R142" s="7">
        <v>0.02</v>
      </c>
      <c r="S142" s="8">
        <v>0</v>
      </c>
      <c r="T142" s="8">
        <v>0</v>
      </c>
      <c r="U142" s="8">
        <v>0</v>
      </c>
    </row>
    <row r="143" spans="2:21">
      <c r="B143" s="6" t="s">
        <v>411</v>
      </c>
      <c r="C143" s="17">
        <v>1980416</v>
      </c>
      <c r="D143" s="6" t="s">
        <v>180</v>
      </c>
      <c r="E143" s="6"/>
      <c r="F143" s="18">
        <v>520017070</v>
      </c>
      <c r="G143" s="6" t="s">
        <v>284</v>
      </c>
      <c r="H143" s="6" t="s">
        <v>395</v>
      </c>
      <c r="I143" s="6" t="s">
        <v>108</v>
      </c>
      <c r="J143" s="6"/>
      <c r="K143" s="17">
        <v>7</v>
      </c>
      <c r="L143" s="6" t="s">
        <v>103</v>
      </c>
      <c r="M143" s="19">
        <v>2.5999999999999999E-2</v>
      </c>
      <c r="N143" s="8">
        <v>2.46E-2</v>
      </c>
      <c r="O143" s="7">
        <v>3423538.96</v>
      </c>
      <c r="P143" s="7">
        <v>102.8</v>
      </c>
      <c r="Q143" s="7">
        <v>0</v>
      </c>
      <c r="R143" s="7">
        <v>3519.4</v>
      </c>
      <c r="S143" s="8">
        <v>5.5999999999999999E-3</v>
      </c>
      <c r="T143" s="8">
        <v>6.0000000000000001E-3</v>
      </c>
      <c r="U143" s="8">
        <v>1.1999999999999999E-3</v>
      </c>
    </row>
    <row r="144" spans="2:21">
      <c r="B144" s="6" t="s">
        <v>412</v>
      </c>
      <c r="C144" s="17">
        <v>1980358</v>
      </c>
      <c r="D144" s="6" t="s">
        <v>180</v>
      </c>
      <c r="E144" s="6"/>
      <c r="F144" s="18">
        <v>520017070</v>
      </c>
      <c r="G144" s="6" t="s">
        <v>284</v>
      </c>
      <c r="H144" s="6" t="s">
        <v>395</v>
      </c>
      <c r="I144" s="6" t="s">
        <v>108</v>
      </c>
      <c r="J144" s="6"/>
      <c r="K144" s="17">
        <v>3.85</v>
      </c>
      <c r="L144" s="6" t="s">
        <v>103</v>
      </c>
      <c r="M144" s="19">
        <v>4.9000000000000002E-2</v>
      </c>
      <c r="N144" s="8">
        <v>1.17E-2</v>
      </c>
      <c r="O144" s="7">
        <v>369524.42</v>
      </c>
      <c r="P144" s="7">
        <v>113.83</v>
      </c>
      <c r="Q144" s="7">
        <v>0</v>
      </c>
      <c r="R144" s="7">
        <v>420.63</v>
      </c>
      <c r="S144" s="8">
        <v>2.7000000000000001E-3</v>
      </c>
      <c r="T144" s="8">
        <v>6.9999999999999999E-4</v>
      </c>
      <c r="U144" s="8">
        <v>1E-4</v>
      </c>
    </row>
    <row r="145" spans="2:21">
      <c r="B145" s="6" t="s">
        <v>413</v>
      </c>
      <c r="C145" s="17">
        <v>1980390</v>
      </c>
      <c r="D145" s="6" t="s">
        <v>180</v>
      </c>
      <c r="E145" s="6"/>
      <c r="F145" s="18">
        <v>520017070</v>
      </c>
      <c r="G145" s="6" t="s">
        <v>284</v>
      </c>
      <c r="H145" s="6" t="s">
        <v>395</v>
      </c>
      <c r="I145" s="6" t="s">
        <v>108</v>
      </c>
      <c r="J145" s="6"/>
      <c r="K145" s="17">
        <v>6.1</v>
      </c>
      <c r="L145" s="6" t="s">
        <v>103</v>
      </c>
      <c r="M145" s="19">
        <v>2.4E-2</v>
      </c>
      <c r="N145" s="8">
        <v>1.54E-2</v>
      </c>
      <c r="O145" s="7">
        <v>1307635.54</v>
      </c>
      <c r="P145" s="7">
        <v>105.93</v>
      </c>
      <c r="Q145" s="7">
        <v>43.03</v>
      </c>
      <c r="R145" s="7">
        <v>1428.21</v>
      </c>
      <c r="S145" s="8">
        <v>2.5000000000000001E-3</v>
      </c>
      <c r="T145" s="8">
        <v>2.3999999999999998E-3</v>
      </c>
      <c r="U145" s="8">
        <v>5.0000000000000001E-4</v>
      </c>
    </row>
    <row r="146" spans="2:21">
      <c r="B146" s="6" t="s">
        <v>414</v>
      </c>
      <c r="C146" s="17">
        <v>1138668</v>
      </c>
      <c r="D146" s="6" t="s">
        <v>180</v>
      </c>
      <c r="E146" s="6"/>
      <c r="F146" s="18">
        <v>513257873</v>
      </c>
      <c r="G146" s="6" t="s">
        <v>284</v>
      </c>
      <c r="H146" s="6" t="s">
        <v>400</v>
      </c>
      <c r="I146" s="6" t="s">
        <v>102</v>
      </c>
      <c r="J146" s="6"/>
      <c r="K146" s="17">
        <v>4.8499999999999996</v>
      </c>
      <c r="L146" s="6" t="s">
        <v>103</v>
      </c>
      <c r="M146" s="19">
        <v>2.0500000000000001E-2</v>
      </c>
      <c r="N146" s="8">
        <v>1.4800000000000001E-2</v>
      </c>
      <c r="O146" s="7">
        <v>1301711.81</v>
      </c>
      <c r="P146" s="7">
        <v>104.55</v>
      </c>
      <c r="Q146" s="7">
        <v>0</v>
      </c>
      <c r="R146" s="7">
        <v>1360.94</v>
      </c>
      <c r="S146" s="8">
        <v>2.8E-3</v>
      </c>
      <c r="T146" s="8">
        <v>2.3E-3</v>
      </c>
      <c r="U146" s="8">
        <v>5.0000000000000001E-4</v>
      </c>
    </row>
    <row r="147" spans="2:21">
      <c r="B147" s="6" t="s">
        <v>415</v>
      </c>
      <c r="C147" s="17">
        <v>1130632</v>
      </c>
      <c r="D147" s="6" t="s">
        <v>180</v>
      </c>
      <c r="E147" s="6"/>
      <c r="F147" s="18">
        <v>513257873</v>
      </c>
      <c r="G147" s="6" t="s">
        <v>284</v>
      </c>
      <c r="H147" s="6" t="s">
        <v>400</v>
      </c>
      <c r="I147" s="6" t="s">
        <v>102</v>
      </c>
      <c r="J147" s="6"/>
      <c r="K147" s="17">
        <v>2.97</v>
      </c>
      <c r="L147" s="6" t="s">
        <v>103</v>
      </c>
      <c r="M147" s="19">
        <v>3.4342999999999999E-2</v>
      </c>
      <c r="N147" s="8">
        <v>6.7000000000000002E-3</v>
      </c>
      <c r="O147" s="7">
        <v>108242.14</v>
      </c>
      <c r="P147" s="7">
        <v>109.9</v>
      </c>
      <c r="Q147" s="7">
        <v>0</v>
      </c>
      <c r="R147" s="7">
        <v>118.96</v>
      </c>
      <c r="S147" s="8">
        <v>2.9999999999999997E-4</v>
      </c>
      <c r="T147" s="8">
        <v>2.0000000000000001E-4</v>
      </c>
      <c r="U147" s="8">
        <v>0</v>
      </c>
    </row>
    <row r="148" spans="2:21">
      <c r="B148" s="6" t="s">
        <v>416</v>
      </c>
      <c r="C148" s="17">
        <v>6990154</v>
      </c>
      <c r="D148" s="6" t="s">
        <v>180</v>
      </c>
      <c r="E148" s="6"/>
      <c r="F148" s="18">
        <v>520025438</v>
      </c>
      <c r="G148" s="6" t="s">
        <v>284</v>
      </c>
      <c r="H148" s="6" t="s">
        <v>400</v>
      </c>
      <c r="I148" s="6" t="s">
        <v>102</v>
      </c>
      <c r="J148" s="6"/>
      <c r="K148" s="17">
        <v>4.3</v>
      </c>
      <c r="L148" s="6" t="s">
        <v>103</v>
      </c>
      <c r="M148" s="19">
        <v>4.9500000000000002E-2</v>
      </c>
      <c r="N148" s="8">
        <v>1.3100000000000001E-2</v>
      </c>
      <c r="O148" s="7">
        <v>5650.09</v>
      </c>
      <c r="P148" s="7">
        <v>142.06</v>
      </c>
      <c r="Q148" s="7">
        <v>0</v>
      </c>
      <c r="R148" s="7">
        <v>8.0299999999999994</v>
      </c>
      <c r="S148" s="8">
        <v>0</v>
      </c>
      <c r="T148" s="8">
        <v>0</v>
      </c>
      <c r="U148" s="8">
        <v>0</v>
      </c>
    </row>
    <row r="149" spans="2:21">
      <c r="B149" s="6" t="s">
        <v>417</v>
      </c>
      <c r="C149" s="17">
        <v>1125210</v>
      </c>
      <c r="D149" s="6" t="s">
        <v>180</v>
      </c>
      <c r="E149" s="6"/>
      <c r="F149" s="18">
        <v>520036104</v>
      </c>
      <c r="G149" s="6" t="s">
        <v>284</v>
      </c>
      <c r="H149" s="6" t="s">
        <v>400</v>
      </c>
      <c r="I149" s="6" t="s">
        <v>102</v>
      </c>
      <c r="J149" s="6"/>
      <c r="K149" s="17">
        <v>2.12</v>
      </c>
      <c r="L149" s="6" t="s">
        <v>103</v>
      </c>
      <c r="M149" s="19">
        <v>5.5E-2</v>
      </c>
      <c r="N149" s="8">
        <v>1.12E-2</v>
      </c>
      <c r="O149" s="7">
        <v>162821.57</v>
      </c>
      <c r="P149" s="7">
        <v>114.81</v>
      </c>
      <c r="Q149" s="7">
        <v>0</v>
      </c>
      <c r="R149" s="7">
        <v>186.94</v>
      </c>
      <c r="S149" s="8">
        <v>1.6999999999999999E-3</v>
      </c>
      <c r="T149" s="8">
        <v>2.9999999999999997E-4</v>
      </c>
      <c r="U149" s="8">
        <v>1E-4</v>
      </c>
    </row>
    <row r="150" spans="2:21">
      <c r="B150" s="6" t="s">
        <v>418</v>
      </c>
      <c r="C150" s="17">
        <v>1129733</v>
      </c>
      <c r="D150" s="6" t="s">
        <v>180</v>
      </c>
      <c r="E150" s="6"/>
      <c r="F150" s="18">
        <v>520036104</v>
      </c>
      <c r="G150" s="6" t="s">
        <v>284</v>
      </c>
      <c r="H150" s="6" t="s">
        <v>400</v>
      </c>
      <c r="I150" s="6" t="s">
        <v>102</v>
      </c>
      <c r="J150" s="6"/>
      <c r="K150" s="17">
        <v>4.09</v>
      </c>
      <c r="L150" s="6" t="s">
        <v>103</v>
      </c>
      <c r="M150" s="19">
        <v>4.3400000000000001E-2</v>
      </c>
      <c r="N150" s="8">
        <v>2.4400000000000002E-2</v>
      </c>
      <c r="O150" s="7">
        <v>2158034.7200000002</v>
      </c>
      <c r="P150" s="7">
        <v>108.3</v>
      </c>
      <c r="Q150" s="7">
        <v>47.21</v>
      </c>
      <c r="R150" s="7">
        <v>2384.36</v>
      </c>
      <c r="S150" s="8">
        <v>1.2999999999999999E-3</v>
      </c>
      <c r="T150" s="8">
        <v>4.0000000000000001E-3</v>
      </c>
      <c r="U150" s="8">
        <v>8.0000000000000004E-4</v>
      </c>
    </row>
    <row r="151" spans="2:21">
      <c r="B151" s="6" t="s">
        <v>419</v>
      </c>
      <c r="C151" s="17">
        <v>1135888</v>
      </c>
      <c r="D151" s="6" t="s">
        <v>180</v>
      </c>
      <c r="E151" s="6"/>
      <c r="F151" s="18">
        <v>520036104</v>
      </c>
      <c r="G151" s="6" t="s">
        <v>284</v>
      </c>
      <c r="H151" s="6" t="s">
        <v>400</v>
      </c>
      <c r="I151" s="6" t="s">
        <v>102</v>
      </c>
      <c r="J151" s="6"/>
      <c r="K151" s="17">
        <v>6.41</v>
      </c>
      <c r="L151" s="6" t="s">
        <v>103</v>
      </c>
      <c r="M151" s="19">
        <v>3.9E-2</v>
      </c>
      <c r="N151" s="8">
        <v>3.56E-2</v>
      </c>
      <c r="O151" s="7">
        <v>1951978.43</v>
      </c>
      <c r="P151" s="7">
        <v>105.01</v>
      </c>
      <c r="Q151" s="7">
        <v>0</v>
      </c>
      <c r="R151" s="7">
        <v>2049.77</v>
      </c>
      <c r="S151" s="8">
        <v>1.1000000000000001E-3</v>
      </c>
      <c r="T151" s="8">
        <v>3.5000000000000001E-3</v>
      </c>
      <c r="U151" s="8">
        <v>6.9999999999999999E-4</v>
      </c>
    </row>
    <row r="152" spans="2:21">
      <c r="B152" s="6" t="s">
        <v>420</v>
      </c>
      <c r="C152" s="17">
        <v>701019804</v>
      </c>
      <c r="D152" s="6" t="s">
        <v>180</v>
      </c>
      <c r="E152" s="6"/>
      <c r="F152" s="18">
        <v>520036104</v>
      </c>
      <c r="G152" s="6" t="s">
        <v>284</v>
      </c>
      <c r="H152" s="6" t="s">
        <v>395</v>
      </c>
      <c r="I152" s="6" t="s">
        <v>108</v>
      </c>
      <c r="J152" s="6"/>
      <c r="K152" s="17">
        <v>6.43</v>
      </c>
      <c r="L152" s="6" t="s">
        <v>103</v>
      </c>
      <c r="M152" s="19">
        <v>3.9E-2</v>
      </c>
      <c r="N152" s="8">
        <v>3.6799999999999999E-2</v>
      </c>
      <c r="O152" s="7">
        <v>5852588.1399999997</v>
      </c>
      <c r="P152" s="7">
        <v>103.9</v>
      </c>
      <c r="Q152" s="7">
        <v>0</v>
      </c>
      <c r="R152" s="7">
        <v>6080.84</v>
      </c>
      <c r="S152" s="8">
        <v>3.2000000000000002E-3</v>
      </c>
      <c r="T152" s="8">
        <v>1.03E-2</v>
      </c>
      <c r="U152" s="8">
        <v>2.0999999999999999E-3</v>
      </c>
    </row>
    <row r="153" spans="2:21">
      <c r="B153" s="6" t="s">
        <v>421</v>
      </c>
      <c r="C153" s="17">
        <v>1139153</v>
      </c>
      <c r="D153" s="6" t="s">
        <v>180</v>
      </c>
      <c r="E153" s="6"/>
      <c r="F153" s="18">
        <v>513668277</v>
      </c>
      <c r="G153" s="6" t="s">
        <v>266</v>
      </c>
      <c r="H153" s="6" t="s">
        <v>422</v>
      </c>
      <c r="I153" s="6" t="s">
        <v>108</v>
      </c>
      <c r="J153" s="6"/>
      <c r="K153" s="17">
        <v>2.85</v>
      </c>
      <c r="L153" s="6" t="s">
        <v>103</v>
      </c>
      <c r="M153" s="19">
        <v>2.8500000000000001E-2</v>
      </c>
      <c r="N153" s="8">
        <v>1.44E-2</v>
      </c>
      <c r="O153" s="7">
        <v>21.74</v>
      </c>
      <c r="P153" s="7">
        <v>5200000</v>
      </c>
      <c r="Q153" s="7">
        <v>0</v>
      </c>
      <c r="R153" s="7">
        <v>1130.72</v>
      </c>
      <c r="S153" s="8">
        <v>0</v>
      </c>
      <c r="T153" s="8">
        <v>1.9E-3</v>
      </c>
      <c r="U153" s="8">
        <v>4.0000000000000002E-4</v>
      </c>
    </row>
    <row r="154" spans="2:21">
      <c r="B154" s="6" t="s">
        <v>423</v>
      </c>
      <c r="C154" s="17">
        <v>1820158</v>
      </c>
      <c r="D154" s="6" t="s">
        <v>180</v>
      </c>
      <c r="E154" s="6"/>
      <c r="F154" s="18">
        <v>520035171</v>
      </c>
      <c r="G154" s="6" t="s">
        <v>284</v>
      </c>
      <c r="H154" s="6" t="s">
        <v>422</v>
      </c>
      <c r="I154" s="6" t="s">
        <v>108</v>
      </c>
      <c r="J154" s="6"/>
      <c r="K154" s="17">
        <v>0.72</v>
      </c>
      <c r="L154" s="6" t="s">
        <v>103</v>
      </c>
      <c r="M154" s="19">
        <v>5.6000000000000001E-2</v>
      </c>
      <c r="N154" s="8">
        <v>7.7999999999999996E-3</v>
      </c>
      <c r="O154" s="7">
        <v>5625.24</v>
      </c>
      <c r="P154" s="7">
        <v>111.42</v>
      </c>
      <c r="Q154" s="7">
        <v>0</v>
      </c>
      <c r="R154" s="7">
        <v>6.27</v>
      </c>
      <c r="S154" s="8">
        <v>0</v>
      </c>
      <c r="T154" s="8">
        <v>0</v>
      </c>
      <c r="U154" s="8">
        <v>0</v>
      </c>
    </row>
    <row r="155" spans="2:21">
      <c r="B155" s="6" t="s">
        <v>424</v>
      </c>
      <c r="C155" s="17">
        <v>1820174</v>
      </c>
      <c r="D155" s="6" t="s">
        <v>180</v>
      </c>
      <c r="E155" s="6"/>
      <c r="F155" s="18">
        <v>520035171</v>
      </c>
      <c r="G155" s="6" t="s">
        <v>284</v>
      </c>
      <c r="H155" s="6" t="s">
        <v>422</v>
      </c>
      <c r="I155" s="6" t="s">
        <v>108</v>
      </c>
      <c r="J155" s="6"/>
      <c r="K155" s="17">
        <v>2.17</v>
      </c>
      <c r="L155" s="6" t="s">
        <v>103</v>
      </c>
      <c r="M155" s="19">
        <v>3.5000000000000003E-2</v>
      </c>
      <c r="N155" s="8">
        <v>9.9000000000000008E-3</v>
      </c>
      <c r="O155" s="7">
        <v>34128.699999999997</v>
      </c>
      <c r="P155" s="7">
        <v>106.46</v>
      </c>
      <c r="Q155" s="7">
        <v>0</v>
      </c>
      <c r="R155" s="7">
        <v>36.33</v>
      </c>
      <c r="S155" s="8">
        <v>1E-4</v>
      </c>
      <c r="T155" s="8">
        <v>1E-4</v>
      </c>
      <c r="U155" s="8">
        <v>0</v>
      </c>
    </row>
    <row r="156" spans="2:21">
      <c r="B156" s="6" t="s">
        <v>425</v>
      </c>
      <c r="C156" s="17">
        <v>1127588</v>
      </c>
      <c r="D156" s="6" t="s">
        <v>180</v>
      </c>
      <c r="E156" s="6"/>
      <c r="F156" s="18">
        <v>512025891</v>
      </c>
      <c r="G156" s="6" t="s">
        <v>326</v>
      </c>
      <c r="H156" s="6" t="s">
        <v>422</v>
      </c>
      <c r="I156" s="6" t="s">
        <v>108</v>
      </c>
      <c r="J156" s="6"/>
      <c r="K156" s="17">
        <v>0.39</v>
      </c>
      <c r="L156" s="6" t="s">
        <v>103</v>
      </c>
      <c r="M156" s="19">
        <v>4.2000000000000003E-2</v>
      </c>
      <c r="N156" s="8">
        <v>1.03E-2</v>
      </c>
      <c r="O156" s="7">
        <v>100763.49</v>
      </c>
      <c r="P156" s="7">
        <v>103.52</v>
      </c>
      <c r="Q156" s="7">
        <v>0</v>
      </c>
      <c r="R156" s="7">
        <v>104.31</v>
      </c>
      <c r="S156" s="8">
        <v>6.9999999999999999E-4</v>
      </c>
      <c r="T156" s="8">
        <v>2.0000000000000001E-4</v>
      </c>
      <c r="U156" s="8">
        <v>0</v>
      </c>
    </row>
    <row r="157" spans="2:21">
      <c r="B157" s="6" t="s">
        <v>426</v>
      </c>
      <c r="C157" s="17">
        <v>1132232</v>
      </c>
      <c r="D157" s="6" t="s">
        <v>180</v>
      </c>
      <c r="E157" s="6"/>
      <c r="F157" s="18">
        <v>510560188</v>
      </c>
      <c r="G157" s="6" t="s">
        <v>284</v>
      </c>
      <c r="H157" s="6" t="s">
        <v>422</v>
      </c>
      <c r="I157" s="6" t="s">
        <v>108</v>
      </c>
      <c r="J157" s="6"/>
      <c r="K157" s="17">
        <v>3.34</v>
      </c>
      <c r="L157" s="6" t="s">
        <v>103</v>
      </c>
      <c r="M157" s="19">
        <v>3.6999999999999998E-2</v>
      </c>
      <c r="N157" s="8">
        <v>1.61E-2</v>
      </c>
      <c r="O157" s="7">
        <v>1154160.27</v>
      </c>
      <c r="P157" s="7">
        <v>108.86</v>
      </c>
      <c r="Q157" s="7">
        <v>0</v>
      </c>
      <c r="R157" s="7">
        <v>1256.42</v>
      </c>
      <c r="S157" s="8">
        <v>1.5E-3</v>
      </c>
      <c r="T157" s="8">
        <v>2.0999999999999999E-3</v>
      </c>
      <c r="U157" s="8">
        <v>4.0000000000000002E-4</v>
      </c>
    </row>
    <row r="158" spans="2:21">
      <c r="B158" s="6" t="s">
        <v>427</v>
      </c>
      <c r="C158" s="17">
        <v>1142231</v>
      </c>
      <c r="D158" s="6" t="s">
        <v>180</v>
      </c>
      <c r="E158" s="6"/>
      <c r="F158" s="18">
        <v>510560188</v>
      </c>
      <c r="G158" s="6" t="s">
        <v>284</v>
      </c>
      <c r="H158" s="6" t="s">
        <v>422</v>
      </c>
      <c r="I158" s="6" t="s">
        <v>108</v>
      </c>
      <c r="J158" s="6"/>
      <c r="K158" s="17">
        <v>6.02</v>
      </c>
      <c r="L158" s="6" t="s">
        <v>103</v>
      </c>
      <c r="M158" s="19">
        <v>2.5700000000000001E-2</v>
      </c>
      <c r="N158" s="8">
        <v>3.1199999999999999E-2</v>
      </c>
      <c r="O158" s="7">
        <v>1425371.19</v>
      </c>
      <c r="P158" s="7">
        <v>99.2</v>
      </c>
      <c r="Q158" s="7">
        <v>0</v>
      </c>
      <c r="R158" s="7">
        <v>1413.97</v>
      </c>
      <c r="S158" s="8">
        <v>1.2999999999999999E-3</v>
      </c>
      <c r="T158" s="8">
        <v>2.3999999999999998E-3</v>
      </c>
      <c r="U158" s="8">
        <v>5.0000000000000001E-4</v>
      </c>
    </row>
    <row r="159" spans="2:21">
      <c r="B159" s="6" t="s">
        <v>428</v>
      </c>
      <c r="C159" s="17">
        <v>1122233</v>
      </c>
      <c r="D159" s="6" t="s">
        <v>180</v>
      </c>
      <c r="E159" s="6"/>
      <c r="F159" s="18">
        <v>510560188</v>
      </c>
      <c r="G159" s="6" t="s">
        <v>284</v>
      </c>
      <c r="H159" s="6" t="s">
        <v>422</v>
      </c>
      <c r="I159" s="6" t="s">
        <v>108</v>
      </c>
      <c r="J159" s="6"/>
      <c r="K159" s="17">
        <v>0.75</v>
      </c>
      <c r="L159" s="6" t="s">
        <v>103</v>
      </c>
      <c r="M159" s="19">
        <v>5.8999999999999997E-2</v>
      </c>
      <c r="N159" s="8">
        <v>-2E-3</v>
      </c>
      <c r="O159" s="7">
        <v>6627.9</v>
      </c>
      <c r="P159" s="7">
        <v>112.54</v>
      </c>
      <c r="Q159" s="7">
        <v>0</v>
      </c>
      <c r="R159" s="7">
        <v>7.46</v>
      </c>
      <c r="S159" s="8">
        <v>1E-4</v>
      </c>
      <c r="T159" s="8">
        <v>0</v>
      </c>
      <c r="U159" s="8">
        <v>0</v>
      </c>
    </row>
    <row r="160" spans="2:21">
      <c r="B160" s="6" t="s">
        <v>429</v>
      </c>
      <c r="C160" s="17">
        <v>1129550</v>
      </c>
      <c r="D160" s="6" t="s">
        <v>180</v>
      </c>
      <c r="E160" s="6"/>
      <c r="F160" s="18">
        <v>510560188</v>
      </c>
      <c r="G160" s="6" t="s">
        <v>284</v>
      </c>
      <c r="H160" s="6" t="s">
        <v>422</v>
      </c>
      <c r="I160" s="6" t="s">
        <v>108</v>
      </c>
      <c r="J160" s="6"/>
      <c r="K160" s="17">
        <v>1.3</v>
      </c>
      <c r="L160" s="6" t="s">
        <v>103</v>
      </c>
      <c r="M160" s="19">
        <v>4.8000000000000001E-2</v>
      </c>
      <c r="N160" s="8">
        <v>-1.4E-3</v>
      </c>
      <c r="O160" s="7">
        <v>44726.879999999997</v>
      </c>
      <c r="P160" s="7">
        <v>107.73</v>
      </c>
      <c r="Q160" s="7">
        <v>0</v>
      </c>
      <c r="R160" s="7">
        <v>48.18</v>
      </c>
      <c r="S160" s="8">
        <v>2.0000000000000001E-4</v>
      </c>
      <c r="T160" s="8">
        <v>1E-4</v>
      </c>
      <c r="U160" s="8">
        <v>0</v>
      </c>
    </row>
    <row r="161" spans="2:21">
      <c r="B161" s="6" t="s">
        <v>430</v>
      </c>
      <c r="C161" s="17">
        <v>2590438</v>
      </c>
      <c r="D161" s="6" t="s">
        <v>180</v>
      </c>
      <c r="E161" s="6"/>
      <c r="F161" s="18">
        <v>520036658</v>
      </c>
      <c r="G161" s="6" t="s">
        <v>313</v>
      </c>
      <c r="H161" s="6" t="s">
        <v>431</v>
      </c>
      <c r="I161" s="6" t="s">
        <v>102</v>
      </c>
      <c r="J161" s="6"/>
      <c r="K161" s="17">
        <v>0.97</v>
      </c>
      <c r="L161" s="6" t="s">
        <v>103</v>
      </c>
      <c r="M161" s="19">
        <v>5.6899999999999999E-2</v>
      </c>
      <c r="N161" s="8">
        <v>6.9999999999999999E-4</v>
      </c>
      <c r="O161" s="7">
        <v>136120.10999999999</v>
      </c>
      <c r="P161" s="7">
        <v>128.47</v>
      </c>
      <c r="Q161" s="7">
        <v>4.71</v>
      </c>
      <c r="R161" s="7">
        <v>179.58</v>
      </c>
      <c r="S161" s="8">
        <v>5.9999999999999995E-4</v>
      </c>
      <c r="T161" s="8">
        <v>2.9999999999999997E-4</v>
      </c>
      <c r="U161" s="8">
        <v>1E-4</v>
      </c>
    </row>
    <row r="162" spans="2:21">
      <c r="B162" s="6" t="s">
        <v>432</v>
      </c>
      <c r="C162" s="17">
        <v>2590255</v>
      </c>
      <c r="D162" s="6" t="s">
        <v>180</v>
      </c>
      <c r="E162" s="6"/>
      <c r="F162" s="18">
        <v>520036658</v>
      </c>
      <c r="G162" s="6" t="s">
        <v>313</v>
      </c>
      <c r="H162" s="6" t="s">
        <v>431</v>
      </c>
      <c r="I162" s="6" t="s">
        <v>102</v>
      </c>
      <c r="J162" s="6"/>
      <c r="K162" s="17">
        <v>0.96</v>
      </c>
      <c r="L162" s="6" t="s">
        <v>103</v>
      </c>
      <c r="M162" s="19">
        <v>4.8000000000000001E-2</v>
      </c>
      <c r="N162" s="8">
        <v>2.0999999999999999E-3</v>
      </c>
      <c r="O162" s="7">
        <v>197745.18</v>
      </c>
      <c r="P162" s="7">
        <v>125.33</v>
      </c>
      <c r="Q162" s="7">
        <v>0</v>
      </c>
      <c r="R162" s="7">
        <v>247.83</v>
      </c>
      <c r="S162" s="8">
        <v>5.0000000000000001E-4</v>
      </c>
      <c r="T162" s="8">
        <v>4.0000000000000002E-4</v>
      </c>
      <c r="U162" s="8">
        <v>1E-4</v>
      </c>
    </row>
    <row r="163" spans="2:21">
      <c r="B163" s="6" t="s">
        <v>433</v>
      </c>
      <c r="C163" s="17">
        <v>1118587</v>
      </c>
      <c r="D163" s="6" t="s">
        <v>180</v>
      </c>
      <c r="E163" s="6"/>
      <c r="F163" s="18">
        <v>1427976</v>
      </c>
      <c r="G163" s="6" t="s">
        <v>284</v>
      </c>
      <c r="H163" s="6" t="s">
        <v>431</v>
      </c>
      <c r="I163" s="6" t="s">
        <v>102</v>
      </c>
      <c r="J163" s="6"/>
      <c r="K163" s="17">
        <v>0.64</v>
      </c>
      <c r="L163" s="6" t="s">
        <v>103</v>
      </c>
      <c r="M163" s="19">
        <v>6.4000000000000001E-2</v>
      </c>
      <c r="N163" s="8">
        <v>2.1499999999999998E-2</v>
      </c>
      <c r="O163" s="7">
        <v>120.82</v>
      </c>
      <c r="P163" s="7">
        <v>114.97</v>
      </c>
      <c r="Q163" s="7">
        <v>0</v>
      </c>
      <c r="R163" s="7">
        <v>0.14000000000000001</v>
      </c>
      <c r="S163" s="8">
        <v>0</v>
      </c>
      <c r="T163" s="8">
        <v>0</v>
      </c>
      <c r="U163" s="8">
        <v>0</v>
      </c>
    </row>
    <row r="164" spans="2:21">
      <c r="B164" s="6" t="s">
        <v>434</v>
      </c>
      <c r="C164" s="17">
        <v>1132059</v>
      </c>
      <c r="D164" s="6" t="s">
        <v>180</v>
      </c>
      <c r="E164" s="6"/>
      <c r="F164" s="18">
        <v>1427976</v>
      </c>
      <c r="G164" s="6" t="s">
        <v>284</v>
      </c>
      <c r="H164" s="6" t="s">
        <v>431</v>
      </c>
      <c r="I164" s="6" t="s">
        <v>102</v>
      </c>
      <c r="J164" s="6"/>
      <c r="K164" s="17">
        <v>2.42</v>
      </c>
      <c r="L164" s="6" t="s">
        <v>103</v>
      </c>
      <c r="M164" s="19">
        <v>2.5000000000000001E-2</v>
      </c>
      <c r="N164" s="8">
        <v>4.0599999999999997E-2</v>
      </c>
      <c r="O164" s="7">
        <v>205166.03</v>
      </c>
      <c r="P164" s="7">
        <v>97.15</v>
      </c>
      <c r="Q164" s="7">
        <v>0</v>
      </c>
      <c r="R164" s="7">
        <v>199.32</v>
      </c>
      <c r="S164" s="8">
        <v>4.0000000000000002E-4</v>
      </c>
      <c r="T164" s="8">
        <v>2.9999999999999997E-4</v>
      </c>
      <c r="U164" s="8">
        <v>1E-4</v>
      </c>
    </row>
    <row r="165" spans="2:21">
      <c r="B165" s="6" t="s">
        <v>435</v>
      </c>
      <c r="C165" s="17">
        <v>6120166</v>
      </c>
      <c r="D165" s="6" t="s">
        <v>180</v>
      </c>
      <c r="E165" s="6"/>
      <c r="F165" s="18">
        <v>520020116</v>
      </c>
      <c r="G165" s="6" t="s">
        <v>284</v>
      </c>
      <c r="H165" s="6" t="s">
        <v>431</v>
      </c>
      <c r="I165" s="6" t="s">
        <v>102</v>
      </c>
      <c r="J165" s="6"/>
      <c r="K165" s="17">
        <v>1.2</v>
      </c>
      <c r="L165" s="6" t="s">
        <v>103</v>
      </c>
      <c r="M165" s="19">
        <v>5.2999999999999999E-2</v>
      </c>
      <c r="N165" s="8">
        <v>5.7000000000000002E-3</v>
      </c>
      <c r="O165" s="7">
        <v>441195.1</v>
      </c>
      <c r="P165" s="7">
        <v>108.08</v>
      </c>
      <c r="Q165" s="7">
        <v>5.96</v>
      </c>
      <c r="R165" s="7">
        <v>482.81</v>
      </c>
      <c r="S165" s="8">
        <v>4.0000000000000001E-3</v>
      </c>
      <c r="T165" s="8">
        <v>8.0000000000000004E-4</v>
      </c>
      <c r="U165" s="8">
        <v>2.0000000000000001E-4</v>
      </c>
    </row>
    <row r="166" spans="2:21">
      <c r="B166" s="6" t="s">
        <v>436</v>
      </c>
      <c r="C166" s="17">
        <v>6120182</v>
      </c>
      <c r="D166" s="6" t="s">
        <v>180</v>
      </c>
      <c r="E166" s="6"/>
      <c r="F166" s="18">
        <v>520020116</v>
      </c>
      <c r="G166" s="6" t="s">
        <v>284</v>
      </c>
      <c r="H166" s="6" t="s">
        <v>431</v>
      </c>
      <c r="I166" s="6" t="s">
        <v>102</v>
      </c>
      <c r="J166" s="6"/>
      <c r="K166" s="17">
        <v>1.45</v>
      </c>
      <c r="L166" s="6" t="s">
        <v>103</v>
      </c>
      <c r="M166" s="19">
        <v>0.05</v>
      </c>
      <c r="N166" s="8">
        <v>6.3E-3</v>
      </c>
      <c r="O166" s="7">
        <v>850972.47</v>
      </c>
      <c r="P166" s="7">
        <v>106.37</v>
      </c>
      <c r="Q166" s="7">
        <v>10.65</v>
      </c>
      <c r="R166" s="7">
        <v>915.83</v>
      </c>
      <c r="S166" s="8">
        <v>5.4999999999999997E-3</v>
      </c>
      <c r="T166" s="8">
        <v>1.5E-3</v>
      </c>
      <c r="U166" s="8">
        <v>2.9999999999999997E-4</v>
      </c>
    </row>
    <row r="167" spans="2:21">
      <c r="B167" s="6" t="s">
        <v>437</v>
      </c>
      <c r="C167" s="17">
        <v>1127414</v>
      </c>
      <c r="D167" s="6" t="s">
        <v>180</v>
      </c>
      <c r="E167" s="6"/>
      <c r="F167" s="18">
        <v>513682146</v>
      </c>
      <c r="G167" s="6" t="s">
        <v>266</v>
      </c>
      <c r="H167" s="6" t="s">
        <v>431</v>
      </c>
      <c r="I167" s="6" t="s">
        <v>102</v>
      </c>
      <c r="J167" s="6"/>
      <c r="K167" s="17">
        <v>1.7</v>
      </c>
      <c r="L167" s="6" t="s">
        <v>103</v>
      </c>
      <c r="M167" s="19">
        <v>2.4E-2</v>
      </c>
      <c r="N167" s="8">
        <v>3.2000000000000002E-3</v>
      </c>
      <c r="O167" s="7">
        <v>379471.37</v>
      </c>
      <c r="P167" s="7">
        <v>106.54</v>
      </c>
      <c r="Q167" s="7">
        <v>0</v>
      </c>
      <c r="R167" s="7">
        <v>404.29</v>
      </c>
      <c r="S167" s="8">
        <v>2.8999999999999998E-3</v>
      </c>
      <c r="T167" s="8">
        <v>6.9999999999999999E-4</v>
      </c>
      <c r="U167" s="8">
        <v>1E-4</v>
      </c>
    </row>
    <row r="168" spans="2:21">
      <c r="B168" s="6" t="s">
        <v>438</v>
      </c>
      <c r="C168" s="17">
        <v>6390223</v>
      </c>
      <c r="D168" s="6" t="s">
        <v>180</v>
      </c>
      <c r="E168" s="6"/>
      <c r="F168" s="18">
        <v>520023896</v>
      </c>
      <c r="G168" s="6" t="s">
        <v>378</v>
      </c>
      <c r="H168" s="6" t="s">
        <v>439</v>
      </c>
      <c r="I168" s="6" t="s">
        <v>102</v>
      </c>
      <c r="J168" s="6"/>
      <c r="K168" s="17">
        <v>0.72</v>
      </c>
      <c r="L168" s="6" t="s">
        <v>103</v>
      </c>
      <c r="M168" s="19">
        <v>4.4499999999999998E-2</v>
      </c>
      <c r="N168" s="8">
        <v>7.0000000000000001E-3</v>
      </c>
      <c r="O168" s="7">
        <v>14316.61</v>
      </c>
      <c r="P168" s="7">
        <v>125.34</v>
      </c>
      <c r="Q168" s="7">
        <v>0</v>
      </c>
      <c r="R168" s="7">
        <v>17.940000000000001</v>
      </c>
      <c r="S168" s="8">
        <v>5.0000000000000001E-4</v>
      </c>
      <c r="T168" s="8">
        <v>0</v>
      </c>
      <c r="U168" s="8">
        <v>0</v>
      </c>
    </row>
    <row r="169" spans="2:21">
      <c r="B169" s="6" t="s">
        <v>440</v>
      </c>
      <c r="C169" s="17">
        <v>6390207</v>
      </c>
      <c r="D169" s="6" t="s">
        <v>180</v>
      </c>
      <c r="E169" s="6"/>
      <c r="F169" s="18">
        <v>520023896</v>
      </c>
      <c r="G169" s="6" t="s">
        <v>378</v>
      </c>
      <c r="H169" s="6" t="s">
        <v>439</v>
      </c>
      <c r="I169" s="6" t="s">
        <v>102</v>
      </c>
      <c r="J169" s="6"/>
      <c r="K169" s="17">
        <v>3.35</v>
      </c>
      <c r="L169" s="6" t="s">
        <v>103</v>
      </c>
      <c r="M169" s="19">
        <v>4.9500000000000002E-2</v>
      </c>
      <c r="N169" s="8">
        <v>3.2800000000000003E-2</v>
      </c>
      <c r="O169" s="7">
        <v>6172256.3700000001</v>
      </c>
      <c r="P169" s="7">
        <v>132.32</v>
      </c>
      <c r="Q169" s="7">
        <v>0</v>
      </c>
      <c r="R169" s="7">
        <v>8167.13</v>
      </c>
      <c r="S169" s="8">
        <v>3.3E-3</v>
      </c>
      <c r="T169" s="8">
        <v>1.38E-2</v>
      </c>
      <c r="U169" s="8">
        <v>2.8E-3</v>
      </c>
    </row>
    <row r="170" spans="2:21">
      <c r="B170" s="6" t="s">
        <v>441</v>
      </c>
      <c r="C170" s="17">
        <v>1142520</v>
      </c>
      <c r="D170" s="6" t="s">
        <v>180</v>
      </c>
      <c r="E170" s="6"/>
      <c r="F170" s="18">
        <v>513682146</v>
      </c>
      <c r="G170" s="6" t="s">
        <v>266</v>
      </c>
      <c r="H170" s="6" t="s">
        <v>439</v>
      </c>
      <c r="I170" s="6" t="s">
        <v>102</v>
      </c>
      <c r="J170" s="6"/>
      <c r="K170" s="17">
        <v>4.0199999999999996</v>
      </c>
      <c r="L170" s="6" t="s">
        <v>103</v>
      </c>
      <c r="M170" s="19">
        <v>1.9E-2</v>
      </c>
      <c r="N170" s="8">
        <v>2.1600000000000001E-2</v>
      </c>
      <c r="O170" s="7">
        <v>16.34</v>
      </c>
      <c r="P170" s="7">
        <v>5015010</v>
      </c>
      <c r="Q170" s="7">
        <v>0</v>
      </c>
      <c r="R170" s="7">
        <v>819.56</v>
      </c>
      <c r="S170" s="8">
        <v>7.7099999999999998E-3</v>
      </c>
      <c r="T170" s="8">
        <v>1.4E-3</v>
      </c>
      <c r="U170" s="8">
        <v>2.9999999999999997E-4</v>
      </c>
    </row>
    <row r="171" spans="2:21">
      <c r="B171" s="6" t="s">
        <v>442</v>
      </c>
      <c r="C171" s="17">
        <v>1138551</v>
      </c>
      <c r="D171" s="6" t="s">
        <v>180</v>
      </c>
      <c r="E171" s="6"/>
      <c r="F171" s="18">
        <v>513682146</v>
      </c>
      <c r="G171" s="6" t="s">
        <v>266</v>
      </c>
      <c r="H171" s="6" t="s">
        <v>439</v>
      </c>
      <c r="I171" s="6" t="s">
        <v>102</v>
      </c>
      <c r="J171" s="6"/>
      <c r="K171" s="17">
        <v>2.56</v>
      </c>
      <c r="L171" s="6" t="s">
        <v>103</v>
      </c>
      <c r="M171" s="19">
        <v>3.2000000000000001E-2</v>
      </c>
      <c r="N171" s="8">
        <v>2.0500000000000001E-2</v>
      </c>
      <c r="O171" s="7">
        <v>9.14</v>
      </c>
      <c r="P171" s="7">
        <v>5285500</v>
      </c>
      <c r="Q171" s="7">
        <v>0</v>
      </c>
      <c r="R171" s="7">
        <v>483.04</v>
      </c>
      <c r="S171" s="8">
        <v>3.5599999999999998E-3</v>
      </c>
      <c r="T171" s="8">
        <v>8.0000000000000004E-4</v>
      </c>
      <c r="U171" s="8">
        <v>2.0000000000000001E-4</v>
      </c>
    </row>
    <row r="172" spans="2:21">
      <c r="B172" s="6" t="s">
        <v>443</v>
      </c>
      <c r="C172" s="17">
        <v>1127513</v>
      </c>
      <c r="D172" s="6" t="s">
        <v>180</v>
      </c>
      <c r="E172" s="6"/>
      <c r="F172" s="18">
        <v>511491839</v>
      </c>
      <c r="G172" s="6" t="s">
        <v>284</v>
      </c>
      <c r="H172" s="6" t="s">
        <v>439</v>
      </c>
      <c r="I172" s="6" t="s">
        <v>102</v>
      </c>
      <c r="J172" s="6"/>
      <c r="K172" s="17">
        <v>0.7</v>
      </c>
      <c r="L172" s="6" t="s">
        <v>103</v>
      </c>
      <c r="M172" s="19">
        <v>6.1499999999999999E-2</v>
      </c>
      <c r="N172" s="8">
        <v>1.26E-2</v>
      </c>
      <c r="O172" s="7">
        <v>6752.98</v>
      </c>
      <c r="P172" s="7">
        <v>107.3</v>
      </c>
      <c r="Q172" s="7">
        <v>0</v>
      </c>
      <c r="R172" s="7">
        <v>7.25</v>
      </c>
      <c r="S172" s="8">
        <v>2.0000000000000001E-4</v>
      </c>
      <c r="T172" s="8">
        <v>0</v>
      </c>
      <c r="U172" s="8">
        <v>0</v>
      </c>
    </row>
    <row r="173" spans="2:21">
      <c r="B173" s="6" t="s">
        <v>444</v>
      </c>
      <c r="C173" s="17">
        <v>1121227</v>
      </c>
      <c r="D173" s="6" t="s">
        <v>180</v>
      </c>
      <c r="E173" s="6"/>
      <c r="F173" s="18">
        <v>510607328</v>
      </c>
      <c r="G173" s="6" t="s">
        <v>284</v>
      </c>
      <c r="H173" s="6" t="s">
        <v>445</v>
      </c>
      <c r="I173" s="6" t="s">
        <v>102</v>
      </c>
      <c r="J173" s="6"/>
      <c r="K173" s="17">
        <v>1.04</v>
      </c>
      <c r="L173" s="6" t="s">
        <v>103</v>
      </c>
      <c r="M173" s="19">
        <v>4.4999999999999998E-2</v>
      </c>
      <c r="N173" s="8">
        <v>7.7000000000000002E-3</v>
      </c>
      <c r="O173" s="7">
        <v>195174.78</v>
      </c>
      <c r="P173" s="7">
        <v>112.62</v>
      </c>
      <c r="Q173" s="7">
        <v>0</v>
      </c>
      <c r="R173" s="7">
        <v>219.81</v>
      </c>
      <c r="S173" s="8">
        <v>1.1000000000000001E-3</v>
      </c>
      <c r="T173" s="8">
        <v>4.0000000000000002E-4</v>
      </c>
      <c r="U173" s="8">
        <v>1E-4</v>
      </c>
    </row>
    <row r="174" spans="2:21">
      <c r="B174" s="6" t="s">
        <v>446</v>
      </c>
      <c r="C174" s="17">
        <v>4730123</v>
      </c>
      <c r="D174" s="6" t="s">
        <v>180</v>
      </c>
      <c r="E174" s="6"/>
      <c r="F174" s="18">
        <v>520039660</v>
      </c>
      <c r="G174" s="6" t="s">
        <v>284</v>
      </c>
      <c r="H174" s="6" t="s">
        <v>447</v>
      </c>
      <c r="I174" s="6" t="s">
        <v>108</v>
      </c>
      <c r="J174" s="6"/>
      <c r="K174" s="17">
        <v>0.63</v>
      </c>
      <c r="L174" s="6" t="s">
        <v>103</v>
      </c>
      <c r="M174" s="19">
        <v>7.5499999999999998E-2</v>
      </c>
      <c r="N174" s="8">
        <v>5.5300000000000002E-2</v>
      </c>
      <c r="O174" s="7">
        <v>87701.66</v>
      </c>
      <c r="P174" s="7">
        <v>112.21</v>
      </c>
      <c r="Q174" s="7">
        <v>0</v>
      </c>
      <c r="R174" s="7">
        <v>98.41</v>
      </c>
      <c r="S174" s="8">
        <v>1.4E-3</v>
      </c>
      <c r="T174" s="8">
        <v>2.0000000000000001E-4</v>
      </c>
      <c r="U174" s="8">
        <v>0</v>
      </c>
    </row>
    <row r="175" spans="2:21">
      <c r="B175" s="6" t="s">
        <v>448</v>
      </c>
      <c r="C175" s="17">
        <v>7980154</v>
      </c>
      <c r="D175" s="6" t="s">
        <v>180</v>
      </c>
      <c r="E175" s="6"/>
      <c r="F175" s="18">
        <v>520032285</v>
      </c>
      <c r="G175" s="6" t="s">
        <v>378</v>
      </c>
      <c r="H175" s="6" t="s">
        <v>449</v>
      </c>
      <c r="I175" s="6" t="s">
        <v>102</v>
      </c>
      <c r="J175" s="6"/>
      <c r="K175" s="17">
        <v>3.93</v>
      </c>
      <c r="L175" s="6" t="s">
        <v>103</v>
      </c>
      <c r="M175" s="19">
        <v>4.9500000000000002E-2</v>
      </c>
      <c r="N175" s="8">
        <v>0.1095</v>
      </c>
      <c r="O175" s="7">
        <v>0.03</v>
      </c>
      <c r="P175" s="7">
        <v>95.5</v>
      </c>
      <c r="Q175" s="7">
        <v>0</v>
      </c>
      <c r="R175" s="7">
        <v>0</v>
      </c>
      <c r="S175" s="8">
        <v>0</v>
      </c>
      <c r="T175" s="8">
        <v>0</v>
      </c>
      <c r="U175" s="8">
        <v>0</v>
      </c>
    </row>
    <row r="176" spans="2:21">
      <c r="B176" s="6" t="s">
        <v>450</v>
      </c>
      <c r="C176" s="17">
        <v>1131614</v>
      </c>
      <c r="D176" s="6" t="s">
        <v>180</v>
      </c>
      <c r="E176" s="6"/>
      <c r="F176" s="18">
        <v>520044264</v>
      </c>
      <c r="G176" s="6" t="s">
        <v>299</v>
      </c>
      <c r="H176" s="6" t="s">
        <v>451</v>
      </c>
      <c r="I176" s="6" t="s">
        <v>108</v>
      </c>
      <c r="J176" s="6"/>
      <c r="K176" s="17">
        <v>2.42</v>
      </c>
      <c r="L176" s="6" t="s">
        <v>103</v>
      </c>
      <c r="M176" s="19">
        <v>0.06</v>
      </c>
      <c r="N176" s="8">
        <v>6.5799999999999997E-2</v>
      </c>
      <c r="O176" s="7">
        <v>11874.23</v>
      </c>
      <c r="P176" s="7">
        <v>99.72</v>
      </c>
      <c r="Q176" s="7">
        <v>0</v>
      </c>
      <c r="R176" s="7">
        <v>11.84</v>
      </c>
      <c r="S176" s="8">
        <v>0</v>
      </c>
      <c r="T176" s="8">
        <v>0</v>
      </c>
      <c r="U176" s="8">
        <v>0</v>
      </c>
    </row>
    <row r="177" spans="2:21">
      <c r="B177" s="6" t="s">
        <v>452</v>
      </c>
      <c r="C177" s="17">
        <v>1105535</v>
      </c>
      <c r="D177" s="6" t="s">
        <v>180</v>
      </c>
      <c r="E177" s="6"/>
      <c r="F177" s="6" t="s">
        <v>453</v>
      </c>
      <c r="G177" s="6" t="s">
        <v>378</v>
      </c>
      <c r="H177" s="6" t="s">
        <v>454</v>
      </c>
      <c r="I177" s="6" t="s">
        <v>102</v>
      </c>
      <c r="J177" s="6"/>
      <c r="K177" s="17">
        <v>0.06</v>
      </c>
      <c r="L177" s="6" t="s">
        <v>103</v>
      </c>
      <c r="M177" s="19">
        <v>6.3250000000000001E-2</v>
      </c>
      <c r="N177" s="8">
        <v>0</v>
      </c>
      <c r="O177" s="7">
        <v>507433.08</v>
      </c>
      <c r="P177" s="7">
        <v>33.159999999999997</v>
      </c>
      <c r="Q177" s="7">
        <v>0</v>
      </c>
      <c r="R177" s="7">
        <v>168.26</v>
      </c>
      <c r="S177" s="8">
        <v>1.6999999999999999E-3</v>
      </c>
      <c r="T177" s="8">
        <v>2.9999999999999997E-4</v>
      </c>
      <c r="U177" s="8">
        <v>1E-4</v>
      </c>
    </row>
    <row r="178" spans="2:21">
      <c r="B178" s="6" t="s">
        <v>455</v>
      </c>
      <c r="C178" s="17">
        <v>1113034</v>
      </c>
      <c r="D178" s="6" t="s">
        <v>180</v>
      </c>
      <c r="E178" s="6"/>
      <c r="F178" s="6" t="s">
        <v>453</v>
      </c>
      <c r="G178" s="6" t="s">
        <v>378</v>
      </c>
      <c r="H178" s="6" t="s">
        <v>454</v>
      </c>
      <c r="I178" s="6" t="s">
        <v>102</v>
      </c>
      <c r="J178" s="6"/>
      <c r="K178" s="17">
        <v>0.52</v>
      </c>
      <c r="L178" s="6" t="s">
        <v>103</v>
      </c>
      <c r="M178" s="19">
        <v>6.7750000000000005E-2</v>
      </c>
      <c r="N178" s="8">
        <v>0</v>
      </c>
      <c r="O178" s="7">
        <v>3472893.34</v>
      </c>
      <c r="P178" s="7">
        <v>56.27</v>
      </c>
      <c r="Q178" s="7">
        <v>0</v>
      </c>
      <c r="R178" s="7">
        <v>1954.2</v>
      </c>
      <c r="S178" s="8">
        <v>4.5999999999999999E-3</v>
      </c>
      <c r="T178" s="8">
        <v>3.3E-3</v>
      </c>
      <c r="U178" s="8">
        <v>6.9999999999999999E-4</v>
      </c>
    </row>
    <row r="179" spans="2:21">
      <c r="B179" s="6" t="s">
        <v>456</v>
      </c>
      <c r="C179" s="17">
        <v>1142652</v>
      </c>
      <c r="D179" s="6" t="s">
        <v>180</v>
      </c>
      <c r="E179" s="6"/>
      <c r="F179" s="18">
        <v>513182345</v>
      </c>
      <c r="G179" s="6" t="s">
        <v>284</v>
      </c>
      <c r="H179" s="6" t="s">
        <v>457</v>
      </c>
      <c r="I179" s="6"/>
      <c r="J179" s="6"/>
      <c r="K179" s="17">
        <v>5.04</v>
      </c>
      <c r="L179" s="6" t="s">
        <v>103</v>
      </c>
      <c r="M179" s="19">
        <v>1.9E-2</v>
      </c>
      <c r="N179" s="8">
        <v>1.84E-2</v>
      </c>
      <c r="O179" s="7">
        <v>720318.54</v>
      </c>
      <c r="P179" s="7">
        <v>101.9</v>
      </c>
      <c r="Q179" s="7">
        <v>0</v>
      </c>
      <c r="R179" s="7">
        <v>734</v>
      </c>
      <c r="S179" s="8">
        <v>4.1999999999999997E-3</v>
      </c>
      <c r="T179" s="8">
        <v>1.1999999999999999E-3</v>
      </c>
      <c r="U179" s="8">
        <v>2.9999999999999997E-4</v>
      </c>
    </row>
    <row r="180" spans="2:21">
      <c r="B180" s="6" t="s">
        <v>458</v>
      </c>
      <c r="C180" s="17">
        <v>1131275</v>
      </c>
      <c r="D180" s="6" t="s">
        <v>180</v>
      </c>
      <c r="E180" s="6"/>
      <c r="F180" s="18">
        <v>520043035</v>
      </c>
      <c r="G180" s="6" t="s">
        <v>378</v>
      </c>
      <c r="H180" s="6" t="s">
        <v>457</v>
      </c>
      <c r="I180" s="6"/>
      <c r="J180" s="6"/>
      <c r="K180" s="17">
        <v>1.1499999999999999</v>
      </c>
      <c r="L180" s="6" t="s">
        <v>103</v>
      </c>
      <c r="M180" s="19">
        <v>0.06</v>
      </c>
      <c r="N180" s="8">
        <v>0.11559999999999999</v>
      </c>
      <c r="O180" s="7">
        <v>162863.67999999999</v>
      </c>
      <c r="P180" s="7">
        <v>124.96</v>
      </c>
      <c r="Q180" s="7">
        <v>0</v>
      </c>
      <c r="R180" s="7">
        <v>203.51</v>
      </c>
      <c r="S180" s="8">
        <v>8.9999999999999998E-4</v>
      </c>
      <c r="T180" s="8">
        <v>2.9999999999999997E-4</v>
      </c>
      <c r="U180" s="8">
        <v>1E-4</v>
      </c>
    </row>
    <row r="181" spans="2:21">
      <c r="B181" s="6" t="s">
        <v>459</v>
      </c>
      <c r="C181" s="17">
        <v>1128289</v>
      </c>
      <c r="D181" s="6" t="s">
        <v>180</v>
      </c>
      <c r="E181" s="6"/>
      <c r="F181" s="18">
        <v>513785634</v>
      </c>
      <c r="G181" s="6" t="s">
        <v>378</v>
      </c>
      <c r="H181" s="6" t="s">
        <v>457</v>
      </c>
      <c r="I181" s="6"/>
      <c r="J181" s="6"/>
      <c r="K181" s="17">
        <v>1.81</v>
      </c>
      <c r="L181" s="6" t="s">
        <v>103</v>
      </c>
      <c r="M181" s="19">
        <v>7.3999999999999996E-2</v>
      </c>
      <c r="N181" s="8">
        <v>3.3099999999999997E-2</v>
      </c>
      <c r="O181" s="7">
        <v>1079581.58</v>
      </c>
      <c r="P181" s="7">
        <v>112.46</v>
      </c>
      <c r="Q181" s="7">
        <v>0</v>
      </c>
      <c r="R181" s="7">
        <v>1214.0999999999999</v>
      </c>
      <c r="S181" s="8">
        <v>7.9000000000000008E-3</v>
      </c>
      <c r="T181" s="8">
        <v>2.0999999999999999E-3</v>
      </c>
      <c r="U181" s="8">
        <v>4.0000000000000002E-4</v>
      </c>
    </row>
    <row r="182" spans="2:21">
      <c r="B182" s="6" t="s">
        <v>460</v>
      </c>
      <c r="C182" s="17">
        <v>6110431</v>
      </c>
      <c r="D182" s="6" t="s">
        <v>180</v>
      </c>
      <c r="E182" s="6"/>
      <c r="F182" s="18">
        <v>520005067</v>
      </c>
      <c r="G182" s="6" t="s">
        <v>284</v>
      </c>
      <c r="H182" s="6" t="s">
        <v>457</v>
      </c>
      <c r="I182" s="6"/>
      <c r="J182" s="6"/>
      <c r="K182" s="17">
        <v>4.55</v>
      </c>
      <c r="L182" s="6" t="s">
        <v>103</v>
      </c>
      <c r="M182" s="19">
        <v>6.8000000000000005E-2</v>
      </c>
      <c r="N182" s="8">
        <v>0.11269999999999999</v>
      </c>
      <c r="O182" s="7">
        <v>3528916.93</v>
      </c>
      <c r="P182" s="7">
        <v>79.790000000000006</v>
      </c>
      <c r="Q182" s="7">
        <v>0</v>
      </c>
      <c r="R182" s="7">
        <v>2815.72</v>
      </c>
      <c r="S182" s="8">
        <v>3.5000000000000001E-3</v>
      </c>
      <c r="T182" s="8">
        <v>4.7999999999999996E-3</v>
      </c>
      <c r="U182" s="8">
        <v>1E-3</v>
      </c>
    </row>
    <row r="183" spans="2:21">
      <c r="B183" s="6" t="s">
        <v>461</v>
      </c>
      <c r="C183" s="17">
        <v>6110480</v>
      </c>
      <c r="D183" s="6" t="s">
        <v>180</v>
      </c>
      <c r="E183" s="6"/>
      <c r="F183" s="18">
        <v>520005067</v>
      </c>
      <c r="G183" s="6" t="s">
        <v>284</v>
      </c>
      <c r="H183" s="6" t="s">
        <v>457</v>
      </c>
      <c r="I183" s="6"/>
      <c r="J183" s="6"/>
      <c r="K183" s="17">
        <v>4.4000000000000004</v>
      </c>
      <c r="L183" s="6" t="s">
        <v>103</v>
      </c>
      <c r="M183" s="19">
        <v>6.7000000000000004E-2</v>
      </c>
      <c r="N183" s="8">
        <v>0.13120000000000001</v>
      </c>
      <c r="O183" s="7">
        <v>402819.83</v>
      </c>
      <c r="P183" s="7">
        <v>58.26</v>
      </c>
      <c r="Q183" s="7">
        <v>0</v>
      </c>
      <c r="R183" s="7">
        <v>234.68</v>
      </c>
      <c r="S183" s="8">
        <v>1.1999999999999999E-3</v>
      </c>
      <c r="T183" s="8">
        <v>4.0000000000000002E-4</v>
      </c>
      <c r="U183" s="8">
        <v>1E-4</v>
      </c>
    </row>
    <row r="184" spans="2:21">
      <c r="B184" s="6" t="s">
        <v>462</v>
      </c>
      <c r="C184" s="17">
        <v>6110365</v>
      </c>
      <c r="D184" s="6" t="s">
        <v>180</v>
      </c>
      <c r="E184" s="6"/>
      <c r="F184" s="18">
        <v>520005067</v>
      </c>
      <c r="G184" s="6" t="s">
        <v>284</v>
      </c>
      <c r="H184" s="6" t="s">
        <v>457</v>
      </c>
      <c r="I184" s="6"/>
      <c r="J184" s="6"/>
      <c r="K184" s="17">
        <v>4.55</v>
      </c>
      <c r="L184" s="6" t="s">
        <v>103</v>
      </c>
      <c r="M184" s="19">
        <v>7.4999999999999997E-2</v>
      </c>
      <c r="N184" s="8">
        <v>0.11210000000000001</v>
      </c>
      <c r="O184" s="7">
        <v>4317248.76</v>
      </c>
      <c r="P184" s="7">
        <v>85.74</v>
      </c>
      <c r="Q184" s="7">
        <v>0</v>
      </c>
      <c r="R184" s="7">
        <v>3701.61</v>
      </c>
      <c r="S184" s="8">
        <v>3.3E-3</v>
      </c>
      <c r="T184" s="8">
        <v>6.3E-3</v>
      </c>
      <c r="U184" s="8">
        <v>1.2999999999999999E-3</v>
      </c>
    </row>
    <row r="185" spans="2:21">
      <c r="B185" s="6" t="s">
        <v>463</v>
      </c>
      <c r="C185" s="17">
        <v>701022774</v>
      </c>
      <c r="D185" s="6" t="s">
        <v>180</v>
      </c>
      <c r="E185" s="6"/>
      <c r="F185" s="6"/>
      <c r="G185" s="6" t="s">
        <v>284</v>
      </c>
      <c r="H185" s="6" t="s">
        <v>457</v>
      </c>
      <c r="I185" s="6"/>
      <c r="J185" s="6"/>
      <c r="K185" s="17">
        <v>5.38</v>
      </c>
      <c r="L185" s="6" t="s">
        <v>103</v>
      </c>
      <c r="N185" s="8">
        <v>1.8100000000000002E-2</v>
      </c>
      <c r="O185" s="7">
        <v>1350597.26</v>
      </c>
      <c r="P185" s="7">
        <v>105.81</v>
      </c>
      <c r="Q185" s="7">
        <v>0</v>
      </c>
      <c r="R185" s="7">
        <v>1429.07</v>
      </c>
      <c r="S185" s="8">
        <v>8.8999999999999999E-3</v>
      </c>
      <c r="T185" s="8">
        <v>2.3999999999999998E-3</v>
      </c>
      <c r="U185" s="8">
        <v>5.0000000000000001E-4</v>
      </c>
    </row>
    <row r="186" spans="2:21">
      <c r="B186" s="6" t="s">
        <v>464</v>
      </c>
      <c r="C186" s="17">
        <v>701021842</v>
      </c>
      <c r="D186" s="6" t="s">
        <v>180</v>
      </c>
      <c r="E186" s="6"/>
      <c r="F186" s="6"/>
      <c r="G186" s="6" t="s">
        <v>284</v>
      </c>
      <c r="H186" s="6" t="s">
        <v>457</v>
      </c>
      <c r="I186" s="6"/>
      <c r="J186" s="6"/>
      <c r="K186" s="17">
        <v>5.36</v>
      </c>
      <c r="L186" s="6" t="s">
        <v>103</v>
      </c>
      <c r="N186" s="8">
        <v>2.8000000000000001E-2</v>
      </c>
      <c r="O186" s="7">
        <v>776593.43</v>
      </c>
      <c r="P186" s="7">
        <v>98</v>
      </c>
      <c r="Q186" s="7">
        <v>0</v>
      </c>
      <c r="R186" s="7">
        <v>761.06</v>
      </c>
      <c r="S186" s="8">
        <v>6.4000000000000003E-3</v>
      </c>
      <c r="T186" s="8">
        <v>1.2999999999999999E-3</v>
      </c>
      <c r="U186" s="8">
        <v>2.9999999999999997E-4</v>
      </c>
    </row>
    <row r="187" spans="2:21">
      <c r="B187" s="6" t="s">
        <v>465</v>
      </c>
      <c r="C187" s="17">
        <v>1131416</v>
      </c>
      <c r="D187" s="6" t="s">
        <v>180</v>
      </c>
      <c r="E187" s="6"/>
      <c r="F187" s="18">
        <v>511396046</v>
      </c>
      <c r="G187" s="6" t="s">
        <v>299</v>
      </c>
      <c r="H187" s="6" t="s">
        <v>457</v>
      </c>
      <c r="I187" s="6"/>
      <c r="J187" s="6"/>
      <c r="K187" s="17">
        <v>1.73</v>
      </c>
      <c r="L187" s="6" t="s">
        <v>103</v>
      </c>
      <c r="M187" s="19">
        <v>3.85E-2</v>
      </c>
      <c r="N187" s="8">
        <v>1.4500000000000001E-2</v>
      </c>
      <c r="O187" s="7">
        <v>0.04</v>
      </c>
      <c r="P187" s="7">
        <v>104.95</v>
      </c>
      <c r="Q187" s="7">
        <v>0</v>
      </c>
      <c r="R187" s="7">
        <v>0</v>
      </c>
      <c r="S187" s="8">
        <v>0</v>
      </c>
      <c r="T187" s="8">
        <v>0</v>
      </c>
      <c r="U187" s="8">
        <v>0</v>
      </c>
    </row>
    <row r="188" spans="2:21">
      <c r="B188" s="6" t="s">
        <v>466</v>
      </c>
      <c r="C188" s="17">
        <v>1141712</v>
      </c>
      <c r="D188" s="6" t="s">
        <v>180</v>
      </c>
      <c r="E188" s="6"/>
      <c r="F188" s="18">
        <v>515434074</v>
      </c>
      <c r="G188" s="6" t="s">
        <v>284</v>
      </c>
      <c r="H188" s="6" t="s">
        <v>457</v>
      </c>
      <c r="I188" s="6"/>
      <c r="J188" s="6"/>
      <c r="K188" s="17">
        <v>3.66</v>
      </c>
      <c r="L188" s="6" t="s">
        <v>103</v>
      </c>
      <c r="M188" s="19">
        <v>0.01</v>
      </c>
      <c r="N188" s="8">
        <v>1.41E-2</v>
      </c>
      <c r="O188" s="7">
        <v>1011693.56</v>
      </c>
      <c r="P188" s="7">
        <v>100.14</v>
      </c>
      <c r="Q188" s="7">
        <v>0</v>
      </c>
      <c r="R188" s="7">
        <v>1013.11</v>
      </c>
      <c r="S188" s="8">
        <v>2.7000000000000001E-3</v>
      </c>
      <c r="T188" s="8">
        <v>1.6999999999999999E-3</v>
      </c>
      <c r="U188" s="8">
        <v>2.9999999999999997E-4</v>
      </c>
    </row>
    <row r="189" spans="2:21">
      <c r="B189" s="6" t="s">
        <v>467</v>
      </c>
      <c r="C189" s="17">
        <v>7560048</v>
      </c>
      <c r="D189" s="6" t="s">
        <v>180</v>
      </c>
      <c r="E189" s="6"/>
      <c r="F189" s="18">
        <v>520029315</v>
      </c>
      <c r="G189" s="6" t="s">
        <v>313</v>
      </c>
      <c r="H189" s="6" t="s">
        <v>457</v>
      </c>
      <c r="I189" s="6"/>
      <c r="J189" s="6"/>
      <c r="K189" s="17">
        <v>4.74</v>
      </c>
      <c r="L189" s="6" t="s">
        <v>103</v>
      </c>
      <c r="M189" s="19">
        <v>5.0999999999999997E-2</v>
      </c>
      <c r="N189" s="8">
        <v>0.18360000000000001</v>
      </c>
      <c r="O189" s="7">
        <v>42007.54</v>
      </c>
      <c r="P189" s="7">
        <v>78.599999999999994</v>
      </c>
      <c r="Q189" s="7">
        <v>0</v>
      </c>
      <c r="R189" s="7">
        <v>33.020000000000003</v>
      </c>
      <c r="S189" s="8">
        <v>2.0000000000000001E-4</v>
      </c>
      <c r="T189" s="8">
        <v>1E-4</v>
      </c>
      <c r="U189" s="8">
        <v>0</v>
      </c>
    </row>
    <row r="190" spans="2:21">
      <c r="B190" s="6" t="s">
        <v>468</v>
      </c>
      <c r="C190" s="17">
        <v>1109503</v>
      </c>
      <c r="D190" s="6" t="s">
        <v>180</v>
      </c>
      <c r="E190" s="6"/>
      <c r="F190" s="18">
        <v>33248324</v>
      </c>
      <c r="G190" s="6" t="s">
        <v>284</v>
      </c>
      <c r="H190" s="6" t="s">
        <v>457</v>
      </c>
      <c r="I190" s="6"/>
      <c r="J190" s="6"/>
      <c r="K190" s="17">
        <v>0.69</v>
      </c>
      <c r="L190" s="6" t="s">
        <v>103</v>
      </c>
      <c r="M190" s="19">
        <v>6.9000000000000006E-2</v>
      </c>
      <c r="N190" s="8">
        <v>0</v>
      </c>
      <c r="O190" s="7">
        <v>254377.39</v>
      </c>
      <c r="P190" s="7">
        <v>54.8</v>
      </c>
      <c r="Q190" s="7">
        <v>0</v>
      </c>
      <c r="R190" s="7">
        <v>139.4</v>
      </c>
      <c r="S190" s="8">
        <v>1.5E-3</v>
      </c>
      <c r="T190" s="8">
        <v>2.0000000000000001E-4</v>
      </c>
      <c r="U190" s="8">
        <v>0</v>
      </c>
    </row>
    <row r="191" spans="2:21">
      <c r="B191" s="6" t="s">
        <v>469</v>
      </c>
      <c r="C191" s="17">
        <v>1109495</v>
      </c>
      <c r="D191" s="6" t="s">
        <v>180</v>
      </c>
      <c r="E191" s="6"/>
      <c r="F191" s="18">
        <v>33248324</v>
      </c>
      <c r="G191" s="6" t="s">
        <v>284</v>
      </c>
      <c r="H191" s="6" t="s">
        <v>457</v>
      </c>
      <c r="I191" s="6"/>
      <c r="J191" s="6"/>
      <c r="K191" s="17">
        <v>0.71</v>
      </c>
      <c r="L191" s="6" t="s">
        <v>103</v>
      </c>
      <c r="M191" s="19">
        <v>0.06</v>
      </c>
      <c r="N191" s="8">
        <v>0</v>
      </c>
      <c r="O191" s="7">
        <v>118972.6</v>
      </c>
      <c r="P191" s="7">
        <v>48.22</v>
      </c>
      <c r="Q191" s="7">
        <v>0</v>
      </c>
      <c r="R191" s="7">
        <v>57.37</v>
      </c>
      <c r="S191" s="8">
        <v>1E-3</v>
      </c>
      <c r="T191" s="8">
        <v>1E-4</v>
      </c>
      <c r="U191" s="8">
        <v>0</v>
      </c>
    </row>
    <row r="192" spans="2:21">
      <c r="B192" s="6" t="s">
        <v>470</v>
      </c>
      <c r="C192" s="17">
        <v>7300171</v>
      </c>
      <c r="D192" s="6" t="s">
        <v>180</v>
      </c>
      <c r="E192" s="6"/>
      <c r="F192" s="18">
        <v>520025586</v>
      </c>
      <c r="G192" s="6" t="s">
        <v>378</v>
      </c>
      <c r="H192" s="6" t="s">
        <v>457</v>
      </c>
      <c r="I192" s="6"/>
      <c r="J192" s="6"/>
      <c r="K192" s="17">
        <v>5.96</v>
      </c>
      <c r="L192" s="6" t="s">
        <v>103</v>
      </c>
      <c r="M192" s="19">
        <v>3.6999999999999998E-2</v>
      </c>
      <c r="N192" s="8">
        <v>3.04E-2</v>
      </c>
      <c r="O192" s="7">
        <v>1613963.73</v>
      </c>
      <c r="P192" s="7">
        <v>105.04</v>
      </c>
      <c r="Q192" s="7">
        <v>0</v>
      </c>
      <c r="R192" s="7">
        <v>1695.31</v>
      </c>
      <c r="S192" s="8">
        <v>3.5000000000000001E-3</v>
      </c>
      <c r="T192" s="8">
        <v>2.8999999999999998E-3</v>
      </c>
      <c r="U192" s="8">
        <v>5.9999999999999995E-4</v>
      </c>
    </row>
    <row r="193" spans="2:21">
      <c r="B193" s="6" t="s">
        <v>471</v>
      </c>
      <c r="C193" s="17">
        <v>1143049</v>
      </c>
      <c r="D193" s="6" t="s">
        <v>180</v>
      </c>
      <c r="E193" s="6"/>
      <c r="F193" s="18">
        <v>511519829</v>
      </c>
      <c r="G193" s="6" t="s">
        <v>284</v>
      </c>
      <c r="H193" s="6" t="s">
        <v>457</v>
      </c>
      <c r="I193" s="6"/>
      <c r="J193" s="6"/>
      <c r="K193" s="17">
        <v>5.17</v>
      </c>
      <c r="L193" s="6" t="s">
        <v>103</v>
      </c>
      <c r="M193" s="19">
        <v>2.3E-2</v>
      </c>
      <c r="N193" s="8">
        <v>3.2399999999999998E-2</v>
      </c>
      <c r="O193" s="7">
        <v>1392234.28</v>
      </c>
      <c r="P193" s="7">
        <v>97.17</v>
      </c>
      <c r="Q193" s="7">
        <v>0</v>
      </c>
      <c r="R193" s="7">
        <v>1352.83</v>
      </c>
      <c r="S193" s="8">
        <v>4.4000000000000003E-3</v>
      </c>
      <c r="T193" s="8">
        <v>2.3E-3</v>
      </c>
      <c r="U193" s="8">
        <v>5.0000000000000001E-4</v>
      </c>
    </row>
    <row r="194" spans="2:21">
      <c r="B194" s="13" t="s">
        <v>472</v>
      </c>
      <c r="C194" s="14"/>
      <c r="D194" s="13"/>
      <c r="E194" s="13"/>
      <c r="F194" s="13"/>
      <c r="G194" s="13"/>
      <c r="H194" s="13"/>
      <c r="I194" s="13"/>
      <c r="J194" s="13"/>
      <c r="K194" s="14">
        <v>3.92</v>
      </c>
      <c r="L194" s="13"/>
      <c r="N194" s="16">
        <v>3.9300000000000002E-2</v>
      </c>
      <c r="O194" s="15">
        <v>148461476.86000001</v>
      </c>
      <c r="R194" s="15">
        <v>151034.82999999999</v>
      </c>
      <c r="T194" s="16">
        <v>0.25540000000000002</v>
      </c>
      <c r="U194" s="16">
        <v>5.1700000000000003E-2</v>
      </c>
    </row>
    <row r="195" spans="2:21">
      <c r="B195" s="6" t="s">
        <v>473</v>
      </c>
      <c r="C195" s="17">
        <v>6040323</v>
      </c>
      <c r="D195" s="6" t="s">
        <v>180</v>
      </c>
      <c r="E195" s="6"/>
      <c r="F195" s="18">
        <v>520018078</v>
      </c>
      <c r="G195" s="6" t="s">
        <v>266</v>
      </c>
      <c r="H195" s="6" t="s">
        <v>101</v>
      </c>
      <c r="I195" s="6" t="s">
        <v>102</v>
      </c>
      <c r="J195" s="6"/>
      <c r="K195" s="17">
        <v>5.0999999999999996</v>
      </c>
      <c r="L195" s="6" t="s">
        <v>103</v>
      </c>
      <c r="M195" s="19">
        <v>3.0099999999999998E-2</v>
      </c>
      <c r="N195" s="8">
        <v>2.0799999999999999E-2</v>
      </c>
      <c r="O195" s="7">
        <v>7406.54</v>
      </c>
      <c r="P195" s="7">
        <v>105.37</v>
      </c>
      <c r="Q195" s="7">
        <v>0.11</v>
      </c>
      <c r="R195" s="7">
        <v>7.92</v>
      </c>
      <c r="S195" s="8">
        <v>0</v>
      </c>
      <c r="T195" s="8">
        <v>0</v>
      </c>
      <c r="U195" s="8">
        <v>0</v>
      </c>
    </row>
    <row r="196" spans="2:21">
      <c r="B196" s="6" t="s">
        <v>474</v>
      </c>
      <c r="C196" s="17">
        <v>2310167</v>
      </c>
      <c r="D196" s="6" t="s">
        <v>180</v>
      </c>
      <c r="E196" s="6"/>
      <c r="F196" s="18">
        <v>520032046</v>
      </c>
      <c r="G196" s="6" t="s">
        <v>266</v>
      </c>
      <c r="H196" s="6" t="s">
        <v>101</v>
      </c>
      <c r="I196" s="6" t="s">
        <v>102</v>
      </c>
      <c r="J196" s="6"/>
      <c r="K196" s="17">
        <v>6.1</v>
      </c>
      <c r="L196" s="6" t="s">
        <v>103</v>
      </c>
      <c r="M196" s="19">
        <v>2.98E-2</v>
      </c>
      <c r="N196" s="8">
        <v>2.5000000000000001E-2</v>
      </c>
      <c r="O196" s="7">
        <v>6342454.3899999997</v>
      </c>
      <c r="P196" s="7">
        <v>104.22</v>
      </c>
      <c r="Q196" s="7">
        <v>0</v>
      </c>
      <c r="R196" s="7">
        <v>6610.11</v>
      </c>
      <c r="S196" s="8">
        <v>2.5000000000000001E-3</v>
      </c>
      <c r="T196" s="8">
        <v>1.12E-2</v>
      </c>
      <c r="U196" s="8">
        <v>2.3E-3</v>
      </c>
    </row>
    <row r="197" spans="2:21">
      <c r="B197" s="6" t="s">
        <v>475</v>
      </c>
      <c r="C197" s="17">
        <v>2310134</v>
      </c>
      <c r="D197" s="6" t="s">
        <v>180</v>
      </c>
      <c r="E197" s="6"/>
      <c r="F197" s="18">
        <v>520032046</v>
      </c>
      <c r="G197" s="6" t="s">
        <v>266</v>
      </c>
      <c r="H197" s="6" t="s">
        <v>101</v>
      </c>
      <c r="I197" s="6" t="s">
        <v>102</v>
      </c>
      <c r="J197" s="6"/>
      <c r="K197" s="17">
        <v>1.62</v>
      </c>
      <c r="L197" s="6" t="s">
        <v>103</v>
      </c>
      <c r="M197" s="19">
        <v>2.7400000000000001E-2</v>
      </c>
      <c r="N197" s="8">
        <v>8.6999999999999994E-3</v>
      </c>
      <c r="O197" s="7">
        <v>2665615.2000000002</v>
      </c>
      <c r="P197" s="7">
        <v>104.17</v>
      </c>
      <c r="Q197" s="7">
        <v>0</v>
      </c>
      <c r="R197" s="7">
        <v>2776.77</v>
      </c>
      <c r="S197" s="8">
        <v>1.2999999999999999E-3</v>
      </c>
      <c r="T197" s="8">
        <v>4.7000000000000002E-3</v>
      </c>
      <c r="U197" s="8">
        <v>1E-3</v>
      </c>
    </row>
    <row r="198" spans="2:21">
      <c r="B198" s="6" t="s">
        <v>476</v>
      </c>
      <c r="C198" s="17">
        <v>2310175</v>
      </c>
      <c r="D198" s="6" t="s">
        <v>180</v>
      </c>
      <c r="E198" s="6"/>
      <c r="F198" s="18">
        <v>520032046</v>
      </c>
      <c r="G198" s="6" t="s">
        <v>266</v>
      </c>
      <c r="H198" s="6" t="s">
        <v>101</v>
      </c>
      <c r="I198" s="6" t="s">
        <v>102</v>
      </c>
      <c r="J198" s="6"/>
      <c r="K198" s="17">
        <v>3.53</v>
      </c>
      <c r="L198" s="6" t="s">
        <v>103</v>
      </c>
      <c r="M198" s="19">
        <v>2.47E-2</v>
      </c>
      <c r="N198" s="8">
        <v>1.6400000000000001E-2</v>
      </c>
      <c r="O198" s="7">
        <v>3305525.56</v>
      </c>
      <c r="P198" s="7">
        <v>104.01</v>
      </c>
      <c r="Q198" s="7">
        <v>0</v>
      </c>
      <c r="R198" s="7">
        <v>3438.08</v>
      </c>
      <c r="S198" s="8">
        <v>1E-3</v>
      </c>
      <c r="T198" s="8">
        <v>5.7999999999999996E-3</v>
      </c>
      <c r="U198" s="8">
        <v>1.1999999999999999E-3</v>
      </c>
    </row>
    <row r="199" spans="2:21">
      <c r="B199" s="6" t="s">
        <v>477</v>
      </c>
      <c r="C199" s="17">
        <v>1143585</v>
      </c>
      <c r="D199" s="6" t="s">
        <v>180</v>
      </c>
      <c r="E199" s="6"/>
      <c r="F199" s="18">
        <v>520017393</v>
      </c>
      <c r="G199" s="6" t="s">
        <v>284</v>
      </c>
      <c r="H199" s="6" t="s">
        <v>101</v>
      </c>
      <c r="I199" s="6" t="s">
        <v>102</v>
      </c>
      <c r="J199" s="6"/>
      <c r="K199" s="17">
        <v>4.74</v>
      </c>
      <c r="L199" s="6" t="s">
        <v>103</v>
      </c>
      <c r="M199" s="19">
        <v>1.44E-2</v>
      </c>
      <c r="N199" s="8">
        <v>1.7999999999999999E-2</v>
      </c>
      <c r="O199" s="7">
        <v>1933019.1</v>
      </c>
      <c r="P199" s="7">
        <v>98.35</v>
      </c>
      <c r="Q199" s="7">
        <v>119.85</v>
      </c>
      <c r="R199" s="7">
        <v>2052.87</v>
      </c>
      <c r="S199" s="8">
        <v>2E-3</v>
      </c>
      <c r="T199" s="8">
        <v>3.5000000000000001E-3</v>
      </c>
      <c r="U199" s="8">
        <v>6.9999999999999999E-4</v>
      </c>
    </row>
    <row r="200" spans="2:21">
      <c r="B200" s="6" t="s">
        <v>478</v>
      </c>
      <c r="C200" s="17">
        <v>1940485</v>
      </c>
      <c r="D200" s="6" t="s">
        <v>180</v>
      </c>
      <c r="E200" s="6"/>
      <c r="F200" s="18">
        <v>520032640</v>
      </c>
      <c r="G200" s="6" t="s">
        <v>266</v>
      </c>
      <c r="H200" s="6" t="s">
        <v>101</v>
      </c>
      <c r="I200" s="6" t="s">
        <v>102</v>
      </c>
      <c r="J200" s="6"/>
      <c r="K200" s="17">
        <v>0.63</v>
      </c>
      <c r="L200" s="6" t="s">
        <v>103</v>
      </c>
      <c r="M200" s="19">
        <v>5.8999999999999997E-2</v>
      </c>
      <c r="N200" s="8">
        <v>3.2000000000000002E-3</v>
      </c>
      <c r="O200" s="7">
        <v>728135.89</v>
      </c>
      <c r="P200" s="7">
        <v>105.72</v>
      </c>
      <c r="Q200" s="7">
        <v>0</v>
      </c>
      <c r="R200" s="7">
        <v>769.79</v>
      </c>
      <c r="S200" s="8">
        <v>1.2999999999999999E-3</v>
      </c>
      <c r="T200" s="8">
        <v>1.2999999999999999E-3</v>
      </c>
      <c r="U200" s="8">
        <v>2.9999999999999997E-4</v>
      </c>
    </row>
    <row r="201" spans="2:21">
      <c r="B201" s="6" t="s">
        <v>479</v>
      </c>
      <c r="C201" s="17">
        <v>1940493</v>
      </c>
      <c r="D201" s="6" t="s">
        <v>180</v>
      </c>
      <c r="E201" s="6"/>
      <c r="F201" s="18">
        <v>520032640</v>
      </c>
      <c r="G201" s="6" t="s">
        <v>266</v>
      </c>
      <c r="H201" s="6" t="s">
        <v>101</v>
      </c>
      <c r="I201" s="6" t="s">
        <v>102</v>
      </c>
      <c r="J201" s="6"/>
      <c r="K201" s="17">
        <v>0.15</v>
      </c>
      <c r="L201" s="6" t="s">
        <v>103</v>
      </c>
      <c r="M201" s="19">
        <v>1.8794999999999999E-2</v>
      </c>
      <c r="N201" s="8">
        <v>1.4E-3</v>
      </c>
      <c r="O201" s="7">
        <v>380070.27</v>
      </c>
      <c r="P201" s="7">
        <v>100.43</v>
      </c>
      <c r="Q201" s="7">
        <v>0</v>
      </c>
      <c r="R201" s="7">
        <v>381.7</v>
      </c>
      <c r="S201" s="8">
        <v>5.9999999999999995E-4</v>
      </c>
      <c r="T201" s="8">
        <v>5.9999999999999995E-4</v>
      </c>
      <c r="U201" s="8">
        <v>1E-4</v>
      </c>
    </row>
    <row r="202" spans="2:21">
      <c r="B202" s="6" t="s">
        <v>480</v>
      </c>
      <c r="C202" s="17">
        <v>1119635</v>
      </c>
      <c r="D202" s="6" t="s">
        <v>180</v>
      </c>
      <c r="E202" s="6"/>
      <c r="F202" s="18">
        <v>520043027</v>
      </c>
      <c r="G202" s="6" t="s">
        <v>481</v>
      </c>
      <c r="H202" s="6" t="s">
        <v>287</v>
      </c>
      <c r="I202" s="6" t="s">
        <v>108</v>
      </c>
      <c r="J202" s="6"/>
      <c r="K202" s="17">
        <v>1.2</v>
      </c>
      <c r="L202" s="6" t="s">
        <v>103</v>
      </c>
      <c r="M202" s="19">
        <v>4.8399999999999999E-2</v>
      </c>
      <c r="N202" s="8">
        <v>6.8999999999999999E-3</v>
      </c>
      <c r="O202" s="7">
        <v>96666.98</v>
      </c>
      <c r="P202" s="7">
        <v>106.41</v>
      </c>
      <c r="Q202" s="7">
        <v>0</v>
      </c>
      <c r="R202" s="7">
        <v>102.86</v>
      </c>
      <c r="S202" s="8">
        <v>2.0000000000000001E-4</v>
      </c>
      <c r="T202" s="8">
        <v>2.0000000000000001E-4</v>
      </c>
      <c r="U202" s="8">
        <v>0</v>
      </c>
    </row>
    <row r="203" spans="2:21">
      <c r="B203" s="6" t="s">
        <v>482</v>
      </c>
      <c r="C203" s="17">
        <v>1134212</v>
      </c>
      <c r="D203" s="6" t="s">
        <v>180</v>
      </c>
      <c r="E203" s="6"/>
      <c r="F203" s="18">
        <v>513141879</v>
      </c>
      <c r="G203" s="6" t="s">
        <v>266</v>
      </c>
      <c r="H203" s="6" t="s">
        <v>140</v>
      </c>
      <c r="I203" s="6" t="s">
        <v>102</v>
      </c>
      <c r="J203" s="6"/>
      <c r="K203" s="17">
        <v>1.25</v>
      </c>
      <c r="L203" s="6" t="s">
        <v>103</v>
      </c>
      <c r="M203" s="19">
        <v>1.95E-2</v>
      </c>
      <c r="N203" s="8">
        <v>6.7999999999999996E-3</v>
      </c>
      <c r="O203" s="7">
        <v>273379.75</v>
      </c>
      <c r="P203" s="7">
        <v>103.01</v>
      </c>
      <c r="Q203" s="7">
        <v>0</v>
      </c>
      <c r="R203" s="7">
        <v>281.61</v>
      </c>
      <c r="S203" s="8">
        <v>4.0000000000000002E-4</v>
      </c>
      <c r="T203" s="8">
        <v>5.0000000000000001E-4</v>
      </c>
      <c r="U203" s="8">
        <v>1E-4</v>
      </c>
    </row>
    <row r="204" spans="2:21">
      <c r="B204" s="6" t="s">
        <v>483</v>
      </c>
      <c r="C204" s="17">
        <v>1138205</v>
      </c>
      <c r="D204" s="6" t="s">
        <v>180</v>
      </c>
      <c r="E204" s="6"/>
      <c r="F204" s="18">
        <v>513686154</v>
      </c>
      <c r="G204" s="6" t="s">
        <v>266</v>
      </c>
      <c r="H204" s="6" t="s">
        <v>140</v>
      </c>
      <c r="I204" s="6" t="s">
        <v>102</v>
      </c>
      <c r="J204" s="6"/>
      <c r="K204" s="17">
        <v>3.36</v>
      </c>
      <c r="L204" s="6" t="s">
        <v>103</v>
      </c>
      <c r="M204" s="19">
        <v>2.07E-2</v>
      </c>
      <c r="N204" s="8">
        <v>1.49E-2</v>
      </c>
      <c r="O204" s="7">
        <v>2223.54</v>
      </c>
      <c r="P204" s="7">
        <v>102.94</v>
      </c>
      <c r="Q204" s="7">
        <v>0</v>
      </c>
      <c r="R204" s="7">
        <v>2.29</v>
      </c>
      <c r="S204" s="8">
        <v>0</v>
      </c>
      <c r="T204" s="8">
        <v>0</v>
      </c>
      <c r="U204" s="8">
        <v>0</v>
      </c>
    </row>
    <row r="205" spans="2:21">
      <c r="B205" s="6" t="s">
        <v>484</v>
      </c>
      <c r="C205" s="17">
        <v>1940550</v>
      </c>
      <c r="D205" s="6" t="s">
        <v>180</v>
      </c>
      <c r="E205" s="6"/>
      <c r="F205" s="18">
        <v>520032640</v>
      </c>
      <c r="G205" s="6" t="s">
        <v>266</v>
      </c>
      <c r="H205" s="6" t="s">
        <v>140</v>
      </c>
      <c r="I205" s="6" t="s">
        <v>102</v>
      </c>
      <c r="J205" s="6"/>
      <c r="K205" s="17">
        <v>3.33</v>
      </c>
      <c r="L205" s="6" t="s">
        <v>103</v>
      </c>
      <c r="M205" s="19">
        <v>6.5000000000000002E-2</v>
      </c>
      <c r="N205" s="8">
        <v>1.43E-2</v>
      </c>
      <c r="O205" s="7">
        <v>1992.54</v>
      </c>
      <c r="P205" s="7">
        <v>120.34</v>
      </c>
      <c r="Q205" s="7">
        <v>0</v>
      </c>
      <c r="R205" s="7">
        <v>2.4</v>
      </c>
      <c r="S205" s="8">
        <v>0</v>
      </c>
      <c r="T205" s="8">
        <v>0</v>
      </c>
      <c r="U205" s="8">
        <v>0</v>
      </c>
    </row>
    <row r="206" spans="2:21">
      <c r="B206" s="6" t="s">
        <v>485</v>
      </c>
      <c r="C206" s="17">
        <v>1940410</v>
      </c>
      <c r="D206" s="6" t="s">
        <v>180</v>
      </c>
      <c r="E206" s="6"/>
      <c r="F206" s="18">
        <v>520032640</v>
      </c>
      <c r="G206" s="6" t="s">
        <v>266</v>
      </c>
      <c r="H206" s="6" t="s">
        <v>140</v>
      </c>
      <c r="I206" s="6" t="s">
        <v>102</v>
      </c>
      <c r="J206" s="6"/>
      <c r="K206" s="17">
        <v>1.43</v>
      </c>
      <c r="L206" s="6" t="s">
        <v>103</v>
      </c>
      <c r="M206" s="19">
        <v>6.0999999999999999E-2</v>
      </c>
      <c r="N206" s="8">
        <v>7.3000000000000001E-3</v>
      </c>
      <c r="O206" s="7">
        <v>1410350.03</v>
      </c>
      <c r="P206" s="7">
        <v>111.07</v>
      </c>
      <c r="Q206" s="7">
        <v>0</v>
      </c>
      <c r="R206" s="7">
        <v>1566.48</v>
      </c>
      <c r="S206" s="8">
        <v>1.4E-3</v>
      </c>
      <c r="T206" s="8">
        <v>2.5999999999999999E-3</v>
      </c>
      <c r="U206" s="8">
        <v>5.0000000000000001E-4</v>
      </c>
    </row>
    <row r="207" spans="2:21">
      <c r="B207" s="6" t="s">
        <v>486</v>
      </c>
      <c r="C207" s="17">
        <v>1134980</v>
      </c>
      <c r="D207" s="6" t="s">
        <v>180</v>
      </c>
      <c r="E207" s="6"/>
      <c r="F207" s="18">
        <v>520043613</v>
      </c>
      <c r="G207" s="6" t="s">
        <v>326</v>
      </c>
      <c r="H207" s="6" t="s">
        <v>140</v>
      </c>
      <c r="I207" s="6" t="s">
        <v>102</v>
      </c>
      <c r="J207" s="6"/>
      <c r="K207" s="17">
        <v>1.22</v>
      </c>
      <c r="L207" s="6" t="s">
        <v>103</v>
      </c>
      <c r="M207" s="19">
        <v>1.24E-2</v>
      </c>
      <c r="N207" s="8">
        <v>7.3000000000000001E-3</v>
      </c>
      <c r="O207" s="7">
        <v>2579.17</v>
      </c>
      <c r="P207" s="7">
        <v>100.66</v>
      </c>
      <c r="Q207" s="7">
        <v>0.66</v>
      </c>
      <c r="R207" s="7">
        <v>3.26</v>
      </c>
      <c r="S207" s="8">
        <v>0</v>
      </c>
      <c r="T207" s="8">
        <v>0</v>
      </c>
      <c r="U207" s="8">
        <v>0</v>
      </c>
    </row>
    <row r="208" spans="2:21">
      <c r="B208" s="6" t="s">
        <v>487</v>
      </c>
      <c r="C208" s="17">
        <v>1138114</v>
      </c>
      <c r="D208" s="6" t="s">
        <v>180</v>
      </c>
      <c r="E208" s="6"/>
      <c r="F208" s="18">
        <v>520026683</v>
      </c>
      <c r="G208" s="6" t="s">
        <v>284</v>
      </c>
      <c r="H208" s="6" t="s">
        <v>292</v>
      </c>
      <c r="I208" s="6" t="s">
        <v>102</v>
      </c>
      <c r="J208" s="6"/>
      <c r="K208" s="17">
        <v>4.68</v>
      </c>
      <c r="L208" s="6" t="s">
        <v>103</v>
      </c>
      <c r="M208" s="19">
        <v>3.39E-2</v>
      </c>
      <c r="N208" s="8">
        <v>2.6200000000000001E-2</v>
      </c>
      <c r="O208" s="7">
        <v>881718.88</v>
      </c>
      <c r="P208" s="7">
        <v>106.27</v>
      </c>
      <c r="Q208" s="7">
        <v>0</v>
      </c>
      <c r="R208" s="7">
        <v>937</v>
      </c>
      <c r="S208" s="8">
        <v>8.0000000000000004E-4</v>
      </c>
      <c r="T208" s="8">
        <v>1.6000000000000001E-3</v>
      </c>
      <c r="U208" s="8">
        <v>2.9999999999999997E-4</v>
      </c>
    </row>
    <row r="209" spans="2:21">
      <c r="B209" s="6" t="s">
        <v>488</v>
      </c>
      <c r="C209" s="17">
        <v>2300150</v>
      </c>
      <c r="D209" s="6" t="s">
        <v>180</v>
      </c>
      <c r="E209" s="6"/>
      <c r="F209" s="18">
        <v>520031931</v>
      </c>
      <c r="G209" s="6" t="s">
        <v>299</v>
      </c>
      <c r="H209" s="6" t="s">
        <v>292</v>
      </c>
      <c r="I209" s="6" t="s">
        <v>102</v>
      </c>
      <c r="J209" s="6"/>
      <c r="K209" s="17">
        <v>2.12</v>
      </c>
      <c r="L209" s="6" t="s">
        <v>103</v>
      </c>
      <c r="M209" s="19">
        <v>1.5980000000000001E-2</v>
      </c>
      <c r="N209" s="8">
        <v>7.3000000000000001E-3</v>
      </c>
      <c r="O209" s="7">
        <v>479292.03</v>
      </c>
      <c r="P209" s="7">
        <v>102.14</v>
      </c>
      <c r="Q209" s="7">
        <v>0</v>
      </c>
      <c r="R209" s="7">
        <v>489.55</v>
      </c>
      <c r="S209" s="8">
        <v>6.9999999999999999E-4</v>
      </c>
      <c r="T209" s="8">
        <v>8.0000000000000004E-4</v>
      </c>
      <c r="U209" s="8">
        <v>2.0000000000000001E-4</v>
      </c>
    </row>
    <row r="210" spans="2:21">
      <c r="B210" s="6" t="s">
        <v>489</v>
      </c>
      <c r="C210" s="17">
        <v>701014334</v>
      </c>
      <c r="D210" s="6" t="s">
        <v>180</v>
      </c>
      <c r="E210" s="6"/>
      <c r="F210" s="18">
        <v>520031931</v>
      </c>
      <c r="G210" s="6" t="s">
        <v>299</v>
      </c>
      <c r="H210" s="6" t="s">
        <v>314</v>
      </c>
      <c r="I210" s="6" t="s">
        <v>108</v>
      </c>
      <c r="J210" s="6"/>
      <c r="L210" s="6" t="s">
        <v>103</v>
      </c>
      <c r="M210" s="19">
        <v>3.6499999999999998E-2</v>
      </c>
      <c r="O210" s="7">
        <v>6752.48</v>
      </c>
      <c r="P210" s="7">
        <v>-51.03</v>
      </c>
      <c r="Q210" s="7">
        <v>0</v>
      </c>
      <c r="R210" s="7">
        <v>-3.45</v>
      </c>
      <c r="S210" s="8">
        <v>0</v>
      </c>
      <c r="T210" s="8">
        <v>0</v>
      </c>
      <c r="U210" s="8">
        <v>0</v>
      </c>
    </row>
    <row r="211" spans="2:21">
      <c r="B211" s="6" t="s">
        <v>490</v>
      </c>
      <c r="C211" s="17">
        <v>6040158</v>
      </c>
      <c r="D211" s="6" t="s">
        <v>180</v>
      </c>
      <c r="E211" s="6"/>
      <c r="F211" s="18">
        <v>520018078</v>
      </c>
      <c r="G211" s="6" t="s">
        <v>266</v>
      </c>
      <c r="H211" s="6" t="s">
        <v>292</v>
      </c>
      <c r="I211" s="6" t="s">
        <v>102</v>
      </c>
      <c r="J211" s="6"/>
      <c r="K211" s="17">
        <v>2.2799999999999998</v>
      </c>
      <c r="L211" s="6" t="s">
        <v>103</v>
      </c>
      <c r="M211" s="19">
        <v>1.5859999999999999E-2</v>
      </c>
      <c r="N211" s="8">
        <v>7.1999999999999998E-3</v>
      </c>
      <c r="O211" s="7">
        <v>144820.99</v>
      </c>
      <c r="P211" s="7">
        <v>102.48</v>
      </c>
      <c r="Q211" s="7">
        <v>0</v>
      </c>
      <c r="R211" s="7">
        <v>148.41</v>
      </c>
      <c r="S211" s="8">
        <v>2.0000000000000001E-4</v>
      </c>
      <c r="T211" s="8">
        <v>2.9999999999999997E-4</v>
      </c>
      <c r="U211" s="8">
        <v>1E-4</v>
      </c>
    </row>
    <row r="212" spans="2:21">
      <c r="B212" s="6" t="s">
        <v>491</v>
      </c>
      <c r="C212" s="17">
        <v>7590151</v>
      </c>
      <c r="D212" s="6" t="s">
        <v>180</v>
      </c>
      <c r="E212" s="6"/>
      <c r="F212" s="18">
        <v>520001736</v>
      </c>
      <c r="G212" s="6" t="s">
        <v>284</v>
      </c>
      <c r="H212" s="6" t="s">
        <v>292</v>
      </c>
      <c r="I212" s="6" t="s">
        <v>102</v>
      </c>
      <c r="J212" s="6"/>
      <c r="K212" s="17">
        <v>5.94</v>
      </c>
      <c r="L212" s="6" t="s">
        <v>103</v>
      </c>
      <c r="M212" s="19">
        <v>2.5499999999999998E-2</v>
      </c>
      <c r="N212" s="8">
        <v>3.1300000000000001E-2</v>
      </c>
      <c r="O212" s="7">
        <v>1459643.81</v>
      </c>
      <c r="P212" s="7">
        <v>97.6</v>
      </c>
      <c r="Q212" s="7">
        <v>0</v>
      </c>
      <c r="R212" s="7">
        <v>1424.61</v>
      </c>
      <c r="S212" s="8">
        <v>1.4E-3</v>
      </c>
      <c r="T212" s="8">
        <v>2.3999999999999998E-3</v>
      </c>
      <c r="U212" s="8">
        <v>5.0000000000000001E-4</v>
      </c>
    </row>
    <row r="213" spans="2:21">
      <c r="B213" s="6" t="s">
        <v>492</v>
      </c>
      <c r="C213" s="17">
        <v>1147560</v>
      </c>
      <c r="D213" s="6" t="s">
        <v>180</v>
      </c>
      <c r="E213" s="6"/>
      <c r="F213" s="18">
        <v>1744984</v>
      </c>
      <c r="G213" s="6" t="s">
        <v>284</v>
      </c>
      <c r="H213" s="6" t="s">
        <v>292</v>
      </c>
      <c r="I213" s="6" t="s">
        <v>102</v>
      </c>
      <c r="J213" s="6"/>
      <c r="K213" s="17">
        <v>4.8899999999999997</v>
      </c>
      <c r="L213" s="6" t="s">
        <v>103</v>
      </c>
      <c r="M213" s="19">
        <v>3.15E-2</v>
      </c>
      <c r="N213" s="8">
        <v>3.4000000000000002E-2</v>
      </c>
      <c r="O213" s="7">
        <v>75742.070000000007</v>
      </c>
      <c r="P213" s="7">
        <v>99.55</v>
      </c>
      <c r="Q213" s="7">
        <v>0</v>
      </c>
      <c r="R213" s="7">
        <v>75.400000000000006</v>
      </c>
      <c r="S213" s="8">
        <v>2.9999999999999997E-4</v>
      </c>
      <c r="T213" s="8">
        <v>1E-4</v>
      </c>
      <c r="U213" s="8">
        <v>0</v>
      </c>
    </row>
    <row r="214" spans="2:21">
      <c r="B214" s="6" t="s">
        <v>493</v>
      </c>
      <c r="C214" s="17">
        <v>6910137</v>
      </c>
      <c r="D214" s="6" t="s">
        <v>180</v>
      </c>
      <c r="E214" s="6"/>
      <c r="F214" s="18">
        <v>520007030</v>
      </c>
      <c r="G214" s="6" t="s">
        <v>266</v>
      </c>
      <c r="H214" s="6" t="s">
        <v>292</v>
      </c>
      <c r="I214" s="6" t="s">
        <v>102</v>
      </c>
      <c r="J214" s="6"/>
      <c r="K214" s="17">
        <v>2.06</v>
      </c>
      <c r="L214" s="6" t="s">
        <v>103</v>
      </c>
      <c r="M214" s="19">
        <v>6.4000000000000001E-2</v>
      </c>
      <c r="N214" s="8">
        <v>9.5999999999999992E-3</v>
      </c>
      <c r="O214" s="7">
        <v>165087.65</v>
      </c>
      <c r="P214" s="7">
        <v>113.68</v>
      </c>
      <c r="Q214" s="7">
        <v>0</v>
      </c>
      <c r="R214" s="7">
        <v>187.67</v>
      </c>
      <c r="S214" s="8">
        <v>5.0000000000000001E-4</v>
      </c>
      <c r="T214" s="8">
        <v>2.9999999999999997E-4</v>
      </c>
      <c r="U214" s="8">
        <v>1E-4</v>
      </c>
    </row>
    <row r="215" spans="2:21">
      <c r="B215" s="6" t="s">
        <v>494</v>
      </c>
      <c r="C215" s="17">
        <v>7480031</v>
      </c>
      <c r="D215" s="6" t="s">
        <v>180</v>
      </c>
      <c r="E215" s="6"/>
      <c r="F215" s="18">
        <v>520029935</v>
      </c>
      <c r="G215" s="6" t="s">
        <v>266</v>
      </c>
      <c r="H215" s="6" t="s">
        <v>292</v>
      </c>
      <c r="I215" s="6" t="s">
        <v>102</v>
      </c>
      <c r="J215" s="6"/>
      <c r="K215" s="17">
        <v>0.41</v>
      </c>
      <c r="L215" s="6" t="s">
        <v>103</v>
      </c>
      <c r="M215" s="19">
        <v>6.0999999999999999E-2</v>
      </c>
      <c r="N215" s="8">
        <v>3.0000000000000001E-3</v>
      </c>
      <c r="O215" s="7">
        <v>6703.25</v>
      </c>
      <c r="P215" s="7">
        <v>105.94</v>
      </c>
      <c r="Q215" s="7">
        <v>0</v>
      </c>
      <c r="R215" s="7">
        <v>7.1</v>
      </c>
      <c r="S215" s="8">
        <v>0</v>
      </c>
      <c r="T215" s="8">
        <v>0</v>
      </c>
      <c r="U215" s="8">
        <v>0</v>
      </c>
    </row>
    <row r="216" spans="2:21">
      <c r="B216" s="6" t="s">
        <v>495</v>
      </c>
      <c r="C216" s="17">
        <v>1134154</v>
      </c>
      <c r="D216" s="6" t="s">
        <v>180</v>
      </c>
      <c r="E216" s="6"/>
      <c r="F216" s="18">
        <v>513704304</v>
      </c>
      <c r="G216" s="6" t="s">
        <v>266</v>
      </c>
      <c r="H216" s="6" t="s">
        <v>292</v>
      </c>
      <c r="I216" s="6" t="s">
        <v>102</v>
      </c>
      <c r="J216" s="6"/>
      <c r="K216" s="17">
        <v>1.47</v>
      </c>
      <c r="L216" s="6" t="s">
        <v>103</v>
      </c>
      <c r="M216" s="19">
        <v>1.0586E-2</v>
      </c>
      <c r="N216" s="8">
        <v>5.0000000000000001E-3</v>
      </c>
      <c r="O216" s="7">
        <v>160201.46</v>
      </c>
      <c r="P216" s="7">
        <v>100.95</v>
      </c>
      <c r="Q216" s="7">
        <v>0.42</v>
      </c>
      <c r="R216" s="7">
        <v>162.13999999999999</v>
      </c>
      <c r="S216" s="8">
        <v>5.0000000000000001E-4</v>
      </c>
      <c r="T216" s="8">
        <v>2.9999999999999997E-4</v>
      </c>
      <c r="U216" s="8">
        <v>1E-4</v>
      </c>
    </row>
    <row r="217" spans="2:21">
      <c r="B217" s="6" t="s">
        <v>496</v>
      </c>
      <c r="C217" s="17">
        <v>701014573</v>
      </c>
      <c r="D217" s="6" t="s">
        <v>180</v>
      </c>
      <c r="E217" s="6"/>
      <c r="F217" s="18">
        <v>520031931</v>
      </c>
      <c r="G217" s="6" t="s">
        <v>299</v>
      </c>
      <c r="H217" s="6" t="s">
        <v>314</v>
      </c>
      <c r="I217" s="6" t="s">
        <v>108</v>
      </c>
      <c r="J217" s="6"/>
      <c r="K217" s="17">
        <v>5.35</v>
      </c>
      <c r="L217" s="6" t="s">
        <v>103</v>
      </c>
      <c r="M217" s="19">
        <v>3.6499999999999998E-2</v>
      </c>
      <c r="N217" s="8">
        <v>3.9100000000000003E-2</v>
      </c>
      <c r="O217" s="7">
        <v>-16151.96</v>
      </c>
      <c r="P217" s="7">
        <v>100</v>
      </c>
      <c r="Q217" s="7">
        <v>0</v>
      </c>
      <c r="R217" s="7">
        <v>-16.149999999999999</v>
      </c>
      <c r="S217" s="8">
        <v>-1E-4</v>
      </c>
      <c r="T217" s="8">
        <v>0</v>
      </c>
      <c r="U217" s="8">
        <v>0</v>
      </c>
    </row>
    <row r="218" spans="2:21">
      <c r="B218" s="6" t="s">
        <v>497</v>
      </c>
      <c r="C218" s="17">
        <v>4160149</v>
      </c>
      <c r="D218" s="6" t="s">
        <v>180</v>
      </c>
      <c r="E218" s="6"/>
      <c r="F218" s="18">
        <v>520038910</v>
      </c>
      <c r="G218" s="6" t="s">
        <v>284</v>
      </c>
      <c r="H218" s="6" t="s">
        <v>292</v>
      </c>
      <c r="I218" s="6" t="s">
        <v>102</v>
      </c>
      <c r="J218" s="6"/>
      <c r="K218" s="17">
        <v>3.02</v>
      </c>
      <c r="L218" s="6" t="s">
        <v>103</v>
      </c>
      <c r="M218" s="19">
        <v>4.5999999999999999E-2</v>
      </c>
      <c r="N218" s="8">
        <v>1.72E-2</v>
      </c>
      <c r="O218" s="7">
        <v>59277.17</v>
      </c>
      <c r="P218" s="7">
        <v>110.3</v>
      </c>
      <c r="Q218" s="7">
        <v>0</v>
      </c>
      <c r="R218" s="7">
        <v>65.38</v>
      </c>
      <c r="S218" s="8">
        <v>2.0000000000000001E-4</v>
      </c>
      <c r="T218" s="8">
        <v>1E-4</v>
      </c>
      <c r="U218" s="8">
        <v>0</v>
      </c>
    </row>
    <row r="219" spans="2:21">
      <c r="B219" s="6" t="s">
        <v>498</v>
      </c>
      <c r="C219" s="17">
        <v>6000228</v>
      </c>
      <c r="D219" s="6" t="s">
        <v>180</v>
      </c>
      <c r="E219" s="6"/>
      <c r="F219" s="18">
        <v>520000472</v>
      </c>
      <c r="G219" s="6" t="s">
        <v>313</v>
      </c>
      <c r="H219" s="6" t="s">
        <v>314</v>
      </c>
      <c r="I219" s="6" t="s">
        <v>108</v>
      </c>
      <c r="J219" s="6"/>
      <c r="K219" s="17">
        <v>2.29</v>
      </c>
      <c r="L219" s="6" t="s">
        <v>103</v>
      </c>
      <c r="M219" s="19">
        <v>4.4999999999999998E-2</v>
      </c>
      <c r="N219" s="8">
        <v>1.24E-2</v>
      </c>
      <c r="O219" s="7">
        <v>5268.09</v>
      </c>
      <c r="P219" s="7">
        <v>108.19</v>
      </c>
      <c r="Q219" s="7">
        <v>0</v>
      </c>
      <c r="R219" s="7">
        <v>5.7</v>
      </c>
      <c r="S219" s="8">
        <v>0</v>
      </c>
      <c r="T219" s="8">
        <v>0</v>
      </c>
      <c r="U219" s="8">
        <v>0</v>
      </c>
    </row>
    <row r="220" spans="2:21">
      <c r="B220" s="6" t="s">
        <v>499</v>
      </c>
      <c r="C220" s="17">
        <v>6000202</v>
      </c>
      <c r="D220" s="6" t="s">
        <v>180</v>
      </c>
      <c r="E220" s="6"/>
      <c r="F220" s="18">
        <v>520000472</v>
      </c>
      <c r="G220" s="6" t="s">
        <v>313</v>
      </c>
      <c r="H220" s="6" t="s">
        <v>314</v>
      </c>
      <c r="I220" s="6" t="s">
        <v>108</v>
      </c>
      <c r="J220" s="6"/>
      <c r="K220" s="17">
        <v>3.63</v>
      </c>
      <c r="L220" s="6" t="s">
        <v>103</v>
      </c>
      <c r="M220" s="19">
        <v>4.8000000000000001E-2</v>
      </c>
      <c r="N220" s="8">
        <v>1.7500000000000002E-2</v>
      </c>
      <c r="O220" s="7">
        <v>1704215.52</v>
      </c>
      <c r="P220" s="7">
        <v>113.88</v>
      </c>
      <c r="Q220" s="7">
        <v>0</v>
      </c>
      <c r="R220" s="7">
        <v>1940.76</v>
      </c>
      <c r="S220" s="8">
        <v>8.0000000000000004E-4</v>
      </c>
      <c r="T220" s="8">
        <v>3.3E-3</v>
      </c>
      <c r="U220" s="8">
        <v>6.9999999999999999E-4</v>
      </c>
    </row>
    <row r="221" spans="2:21">
      <c r="B221" s="6" t="s">
        <v>500</v>
      </c>
      <c r="C221" s="17">
        <v>2810299</v>
      </c>
      <c r="D221" s="6" t="s">
        <v>180</v>
      </c>
      <c r="E221" s="6"/>
      <c r="F221" s="18">
        <v>520027830</v>
      </c>
      <c r="G221" s="6" t="s">
        <v>336</v>
      </c>
      <c r="H221" s="6" t="s">
        <v>292</v>
      </c>
      <c r="I221" s="6" t="s">
        <v>102</v>
      </c>
      <c r="J221" s="6"/>
      <c r="K221" s="17">
        <v>3.81</v>
      </c>
      <c r="L221" s="6" t="s">
        <v>103</v>
      </c>
      <c r="M221" s="19">
        <v>2.4500000000000001E-2</v>
      </c>
      <c r="N221" s="8">
        <v>2.0199999999999999E-2</v>
      </c>
      <c r="O221" s="7">
        <v>7784.17</v>
      </c>
      <c r="P221" s="7">
        <v>101.96</v>
      </c>
      <c r="Q221" s="7">
        <v>0.1</v>
      </c>
      <c r="R221" s="7">
        <v>8.0299999999999994</v>
      </c>
      <c r="S221" s="8">
        <v>0</v>
      </c>
      <c r="T221" s="8">
        <v>0</v>
      </c>
      <c r="U221" s="8">
        <v>0</v>
      </c>
    </row>
    <row r="222" spans="2:21">
      <c r="B222" s="6" t="s">
        <v>501</v>
      </c>
      <c r="C222" s="17">
        <v>6040265</v>
      </c>
      <c r="D222" s="6" t="s">
        <v>180</v>
      </c>
      <c r="E222" s="6"/>
      <c r="F222" s="18">
        <v>520018078</v>
      </c>
      <c r="G222" s="6" t="s">
        <v>266</v>
      </c>
      <c r="H222" s="6" t="s">
        <v>292</v>
      </c>
      <c r="I222" s="6" t="s">
        <v>102</v>
      </c>
      <c r="J222" s="6"/>
      <c r="K222" s="17">
        <v>1.8</v>
      </c>
      <c r="L222" s="6" t="s">
        <v>103</v>
      </c>
      <c r="M222" s="19">
        <v>2.1999999999999999E-2</v>
      </c>
      <c r="N222" s="8">
        <v>7.6E-3</v>
      </c>
      <c r="O222" s="7">
        <v>28848.99</v>
      </c>
      <c r="P222" s="7">
        <v>103.15</v>
      </c>
      <c r="Q222" s="7">
        <v>0</v>
      </c>
      <c r="R222" s="7">
        <v>29.76</v>
      </c>
      <c r="S222" s="8">
        <v>0</v>
      </c>
      <c r="T222" s="8">
        <v>1E-4</v>
      </c>
      <c r="U222" s="8">
        <v>0</v>
      </c>
    </row>
    <row r="223" spans="2:21">
      <c r="B223" s="6" t="s">
        <v>502</v>
      </c>
      <c r="C223" s="17">
        <v>1137033</v>
      </c>
      <c r="D223" s="6" t="s">
        <v>180</v>
      </c>
      <c r="E223" s="6"/>
      <c r="F223" s="18">
        <v>513230029</v>
      </c>
      <c r="G223" s="6" t="s">
        <v>310</v>
      </c>
      <c r="H223" s="6" t="s">
        <v>314</v>
      </c>
      <c r="I223" s="6" t="s">
        <v>108</v>
      </c>
      <c r="J223" s="6"/>
      <c r="K223" s="17">
        <v>4.17</v>
      </c>
      <c r="L223" s="6" t="s">
        <v>103</v>
      </c>
      <c r="M223" s="19">
        <v>3.39E-2</v>
      </c>
      <c r="N223" s="8">
        <v>2.1899999999999999E-2</v>
      </c>
      <c r="O223" s="7">
        <v>3678453.97</v>
      </c>
      <c r="P223" s="7">
        <v>106.98</v>
      </c>
      <c r="Q223" s="7">
        <v>0</v>
      </c>
      <c r="R223" s="7">
        <v>3935.21</v>
      </c>
      <c r="S223" s="8">
        <v>5.1999999999999998E-3</v>
      </c>
      <c r="T223" s="8">
        <v>6.7000000000000002E-3</v>
      </c>
      <c r="U223" s="8">
        <v>1.2999999999999999E-3</v>
      </c>
    </row>
    <row r="224" spans="2:21">
      <c r="B224" s="6" t="s">
        <v>503</v>
      </c>
      <c r="C224" s="17">
        <v>7770209</v>
      </c>
      <c r="D224" s="6" t="s">
        <v>180</v>
      </c>
      <c r="E224" s="6"/>
      <c r="F224" s="18">
        <v>520022732</v>
      </c>
      <c r="G224" s="6" t="s">
        <v>332</v>
      </c>
      <c r="H224" s="6" t="s">
        <v>292</v>
      </c>
      <c r="I224" s="6" t="s">
        <v>102</v>
      </c>
      <c r="J224" s="6"/>
      <c r="K224" s="17">
        <v>5.35</v>
      </c>
      <c r="L224" s="6" t="s">
        <v>103</v>
      </c>
      <c r="M224" s="19">
        <v>5.0900000000000001E-2</v>
      </c>
      <c r="N224" s="8">
        <v>2.7300000000000001E-2</v>
      </c>
      <c r="O224" s="7">
        <v>11555.93</v>
      </c>
      <c r="P224" s="7">
        <v>113.16</v>
      </c>
      <c r="Q224" s="7">
        <v>1.17</v>
      </c>
      <c r="R224" s="7">
        <v>14.25</v>
      </c>
      <c r="S224" s="8">
        <v>0</v>
      </c>
      <c r="T224" s="8">
        <v>0</v>
      </c>
      <c r="U224" s="8">
        <v>0</v>
      </c>
    </row>
    <row r="225" spans="2:21">
      <c r="B225" s="6" t="s">
        <v>504</v>
      </c>
      <c r="C225" s="17">
        <v>7460389</v>
      </c>
      <c r="D225" s="6" t="s">
        <v>180</v>
      </c>
      <c r="E225" s="6"/>
      <c r="F225" s="18">
        <v>520003781</v>
      </c>
      <c r="G225" s="6" t="s">
        <v>505</v>
      </c>
      <c r="H225" s="6" t="s">
        <v>314</v>
      </c>
      <c r="I225" s="6" t="s">
        <v>108</v>
      </c>
      <c r="J225" s="6"/>
      <c r="K225" s="17">
        <v>5.89</v>
      </c>
      <c r="L225" s="6" t="s">
        <v>103</v>
      </c>
      <c r="M225" s="19">
        <v>2.6100000000000002E-2</v>
      </c>
      <c r="N225" s="8">
        <v>2.4E-2</v>
      </c>
      <c r="O225" s="7">
        <v>3536.36</v>
      </c>
      <c r="P225" s="7">
        <v>102.36</v>
      </c>
      <c r="Q225" s="7">
        <v>0</v>
      </c>
      <c r="R225" s="7">
        <v>3.62</v>
      </c>
      <c r="S225" s="8">
        <v>0</v>
      </c>
      <c r="T225" s="8">
        <v>0</v>
      </c>
      <c r="U225" s="8">
        <v>0</v>
      </c>
    </row>
    <row r="226" spans="2:21">
      <c r="B226" s="6" t="s">
        <v>506</v>
      </c>
      <c r="C226" s="17">
        <v>7460363</v>
      </c>
      <c r="D226" s="6" t="s">
        <v>180</v>
      </c>
      <c r="E226" s="6"/>
      <c r="F226" s="18">
        <v>520003781</v>
      </c>
      <c r="G226" s="6" t="s">
        <v>505</v>
      </c>
      <c r="H226" s="6" t="s">
        <v>314</v>
      </c>
      <c r="I226" s="6" t="s">
        <v>108</v>
      </c>
      <c r="J226" s="6"/>
      <c r="K226" s="17">
        <v>3.11</v>
      </c>
      <c r="L226" s="6" t="s">
        <v>103</v>
      </c>
      <c r="M226" s="19">
        <v>4.4999999999999998E-2</v>
      </c>
      <c r="N226" s="8">
        <v>1.43E-2</v>
      </c>
      <c r="O226" s="7">
        <v>3670.4</v>
      </c>
      <c r="P226" s="7">
        <v>110.03</v>
      </c>
      <c r="Q226" s="7">
        <v>0.08</v>
      </c>
      <c r="R226" s="7">
        <v>4.12</v>
      </c>
      <c r="S226" s="8">
        <v>0</v>
      </c>
      <c r="T226" s="8">
        <v>0</v>
      </c>
      <c r="U226" s="8">
        <v>0</v>
      </c>
    </row>
    <row r="227" spans="2:21">
      <c r="B227" s="6" t="s">
        <v>507</v>
      </c>
      <c r="C227" s="17">
        <v>1127547</v>
      </c>
      <c r="D227" s="6" t="s">
        <v>180</v>
      </c>
      <c r="E227" s="6"/>
      <c r="F227" s="18">
        <v>520027194</v>
      </c>
      <c r="G227" s="6" t="s">
        <v>481</v>
      </c>
      <c r="H227" s="6" t="s">
        <v>292</v>
      </c>
      <c r="I227" s="6" t="s">
        <v>102</v>
      </c>
      <c r="J227" s="6"/>
      <c r="K227" s="17">
        <v>1.21</v>
      </c>
      <c r="L227" s="6" t="s">
        <v>103</v>
      </c>
      <c r="M227" s="19">
        <v>4.1000000000000002E-2</v>
      </c>
      <c r="N227" s="8">
        <v>7.7000000000000002E-3</v>
      </c>
      <c r="O227" s="7">
        <v>1024892.1</v>
      </c>
      <c r="P227" s="7">
        <v>105.26</v>
      </c>
      <c r="Q227" s="7">
        <v>0</v>
      </c>
      <c r="R227" s="7">
        <v>1078.8</v>
      </c>
      <c r="S227" s="8">
        <v>1.1000000000000001E-3</v>
      </c>
      <c r="T227" s="8">
        <v>1.8E-3</v>
      </c>
      <c r="U227" s="8">
        <v>4.0000000000000002E-4</v>
      </c>
    </row>
    <row r="228" spans="2:21">
      <c r="B228" s="6" t="s">
        <v>508</v>
      </c>
      <c r="C228" s="17">
        <v>1133131</v>
      </c>
      <c r="D228" s="6" t="s">
        <v>180</v>
      </c>
      <c r="E228" s="6"/>
      <c r="F228" s="18">
        <v>520027194</v>
      </c>
      <c r="G228" s="6" t="s">
        <v>481</v>
      </c>
      <c r="H228" s="6" t="s">
        <v>292</v>
      </c>
      <c r="I228" s="6" t="s">
        <v>102</v>
      </c>
      <c r="J228" s="6"/>
      <c r="K228" s="17">
        <v>4.0599999999999996</v>
      </c>
      <c r="L228" s="6" t="s">
        <v>103</v>
      </c>
      <c r="M228" s="19">
        <v>1.0472E-2</v>
      </c>
      <c r="N228" s="8">
        <v>6.3E-3</v>
      </c>
      <c r="O228" s="7">
        <v>600333.6</v>
      </c>
      <c r="P228" s="7">
        <v>101.93</v>
      </c>
      <c r="Q228" s="7">
        <v>0</v>
      </c>
      <c r="R228" s="7">
        <v>611.91999999999996</v>
      </c>
      <c r="S228" s="8">
        <v>1.2999999999999999E-3</v>
      </c>
      <c r="T228" s="8">
        <v>1E-3</v>
      </c>
      <c r="U228" s="8">
        <v>2.0000000000000001E-4</v>
      </c>
    </row>
    <row r="229" spans="2:21">
      <c r="B229" s="6" t="s">
        <v>509</v>
      </c>
      <c r="C229" s="17">
        <v>1133503</v>
      </c>
      <c r="D229" s="6" t="s">
        <v>180</v>
      </c>
      <c r="E229" s="6"/>
      <c r="F229" s="18">
        <v>513668277</v>
      </c>
      <c r="G229" s="6" t="s">
        <v>266</v>
      </c>
      <c r="H229" s="6" t="s">
        <v>334</v>
      </c>
      <c r="I229" s="6" t="s">
        <v>108</v>
      </c>
      <c r="J229" s="6"/>
      <c r="K229" s="17">
        <v>1.64</v>
      </c>
      <c r="L229" s="6" t="s">
        <v>103</v>
      </c>
      <c r="M229" s="19">
        <v>1.0395E-2</v>
      </c>
      <c r="N229" s="8">
        <v>5.8999999999999999E-3</v>
      </c>
      <c r="O229" s="7">
        <v>1834372.61</v>
      </c>
      <c r="P229" s="7">
        <v>101.12</v>
      </c>
      <c r="Q229" s="7">
        <v>0</v>
      </c>
      <c r="R229" s="7">
        <v>1854.92</v>
      </c>
      <c r="S229" s="8">
        <v>4.1999999999999997E-3</v>
      </c>
      <c r="T229" s="8">
        <v>3.0999999999999999E-3</v>
      </c>
      <c r="U229" s="8">
        <v>5.9999999999999995E-4</v>
      </c>
    </row>
    <row r="230" spans="2:21">
      <c r="B230" s="6" t="s">
        <v>510</v>
      </c>
      <c r="C230" s="17">
        <v>1131762</v>
      </c>
      <c r="D230" s="6" t="s">
        <v>180</v>
      </c>
      <c r="E230" s="6"/>
      <c r="F230" s="18">
        <v>513668277</v>
      </c>
      <c r="G230" s="6" t="s">
        <v>266</v>
      </c>
      <c r="H230" s="6" t="s">
        <v>334</v>
      </c>
      <c r="I230" s="6" t="s">
        <v>108</v>
      </c>
      <c r="J230" s="6"/>
      <c r="K230" s="17">
        <v>1.44</v>
      </c>
      <c r="L230" s="6" t="s">
        <v>103</v>
      </c>
      <c r="M230" s="19">
        <v>2.9499999999999998E-2</v>
      </c>
      <c r="N230" s="8">
        <v>8.8000000000000005E-3</v>
      </c>
      <c r="O230" s="7">
        <v>2233.71</v>
      </c>
      <c r="P230" s="7">
        <v>104.4</v>
      </c>
      <c r="Q230" s="7">
        <v>0</v>
      </c>
      <c r="R230" s="7">
        <v>2.33</v>
      </c>
      <c r="S230" s="8">
        <v>0</v>
      </c>
      <c r="T230" s="8">
        <v>0</v>
      </c>
      <c r="U230" s="8">
        <v>0</v>
      </c>
    </row>
    <row r="231" spans="2:21">
      <c r="B231" s="6" t="s">
        <v>511</v>
      </c>
      <c r="C231" s="17">
        <v>3900354</v>
      </c>
      <c r="D231" s="6" t="s">
        <v>180</v>
      </c>
      <c r="E231" s="6"/>
      <c r="F231" s="18">
        <v>520038506</v>
      </c>
      <c r="G231" s="6" t="s">
        <v>284</v>
      </c>
      <c r="H231" s="6" t="s">
        <v>337</v>
      </c>
      <c r="I231" s="6" t="s">
        <v>102</v>
      </c>
      <c r="J231" s="6"/>
      <c r="K231" s="17">
        <v>4.76</v>
      </c>
      <c r="L231" s="6" t="s">
        <v>103</v>
      </c>
      <c r="M231" s="19">
        <v>3.85E-2</v>
      </c>
      <c r="N231" s="8">
        <v>2.8299999999999999E-2</v>
      </c>
      <c r="O231" s="7">
        <v>7189.77</v>
      </c>
      <c r="P231" s="7">
        <v>107.32</v>
      </c>
      <c r="Q231" s="7">
        <v>0</v>
      </c>
      <c r="R231" s="7">
        <v>7.72</v>
      </c>
      <c r="S231" s="8">
        <v>0</v>
      </c>
      <c r="T231" s="8">
        <v>0</v>
      </c>
      <c r="U231" s="8">
        <v>0</v>
      </c>
    </row>
    <row r="232" spans="2:21">
      <c r="B232" s="6" t="s">
        <v>512</v>
      </c>
      <c r="C232" s="17">
        <v>3900362</v>
      </c>
      <c r="D232" s="6" t="s">
        <v>180</v>
      </c>
      <c r="E232" s="6"/>
      <c r="F232" s="18">
        <v>520038506</v>
      </c>
      <c r="G232" s="6" t="s">
        <v>284</v>
      </c>
      <c r="H232" s="6" t="s">
        <v>337</v>
      </c>
      <c r="I232" s="6" t="s">
        <v>102</v>
      </c>
      <c r="J232" s="6"/>
      <c r="K232" s="17">
        <v>6.39</v>
      </c>
      <c r="L232" s="6" t="s">
        <v>103</v>
      </c>
      <c r="M232" s="19">
        <v>2.3591999999999998E-2</v>
      </c>
      <c r="N232" s="8">
        <v>1.5100000000000001E-2</v>
      </c>
      <c r="O232" s="7">
        <v>2382436.64</v>
      </c>
      <c r="P232" s="7">
        <v>105.8</v>
      </c>
      <c r="Q232" s="7">
        <v>0</v>
      </c>
      <c r="R232" s="7">
        <v>2520.62</v>
      </c>
      <c r="S232" s="8">
        <v>2.5999999999999999E-3</v>
      </c>
      <c r="T232" s="8">
        <v>4.3E-3</v>
      </c>
      <c r="U232" s="8">
        <v>8.9999999999999998E-4</v>
      </c>
    </row>
    <row r="233" spans="2:21">
      <c r="B233" s="6" t="s">
        <v>513</v>
      </c>
      <c r="C233" s="17">
        <v>1137975</v>
      </c>
      <c r="D233" s="6" t="s">
        <v>180</v>
      </c>
      <c r="E233" s="6"/>
      <c r="F233" s="18">
        <v>1744984</v>
      </c>
      <c r="G233" s="6" t="s">
        <v>284</v>
      </c>
      <c r="H233" s="6" t="s">
        <v>334</v>
      </c>
      <c r="I233" s="6" t="s">
        <v>108</v>
      </c>
      <c r="J233" s="6"/>
      <c r="K233" s="17">
        <v>4.26</v>
      </c>
      <c r="L233" s="6" t="s">
        <v>103</v>
      </c>
      <c r="M233" s="19">
        <v>4.3499999999999997E-2</v>
      </c>
      <c r="N233" s="8">
        <v>0.04</v>
      </c>
      <c r="O233" s="7">
        <v>2080386.6</v>
      </c>
      <c r="P233" s="7">
        <v>103.32</v>
      </c>
      <c r="Q233" s="7">
        <v>0</v>
      </c>
      <c r="R233" s="7">
        <v>2149.46</v>
      </c>
      <c r="S233" s="8">
        <v>1.1000000000000001E-3</v>
      </c>
      <c r="T233" s="8">
        <v>3.5999999999999999E-3</v>
      </c>
      <c r="U233" s="8">
        <v>6.9999999999999999E-4</v>
      </c>
    </row>
    <row r="234" spans="2:21">
      <c r="B234" s="6" t="s">
        <v>514</v>
      </c>
      <c r="C234" s="17">
        <v>1136316</v>
      </c>
      <c r="D234" s="6" t="s">
        <v>180</v>
      </c>
      <c r="E234" s="6"/>
      <c r="F234" s="18">
        <v>513834200</v>
      </c>
      <c r="G234" s="6" t="s">
        <v>310</v>
      </c>
      <c r="H234" s="6" t="s">
        <v>337</v>
      </c>
      <c r="I234" s="6" t="s">
        <v>102</v>
      </c>
      <c r="J234" s="6"/>
      <c r="K234" s="17">
        <v>7.7</v>
      </c>
      <c r="L234" s="6" t="s">
        <v>103</v>
      </c>
      <c r="M234" s="19">
        <v>4.36E-2</v>
      </c>
      <c r="N234" s="8">
        <v>3.15E-2</v>
      </c>
      <c r="O234" s="7">
        <v>561018.61</v>
      </c>
      <c r="P234" s="7">
        <v>111.31</v>
      </c>
      <c r="Q234" s="7">
        <v>0</v>
      </c>
      <c r="R234" s="7">
        <v>624.47</v>
      </c>
      <c r="S234" s="8">
        <v>1.9E-3</v>
      </c>
      <c r="T234" s="8">
        <v>1.1000000000000001E-3</v>
      </c>
      <c r="U234" s="8">
        <v>2.0000000000000001E-4</v>
      </c>
    </row>
    <row r="235" spans="2:21">
      <c r="B235" s="6" t="s">
        <v>515</v>
      </c>
      <c r="C235" s="17">
        <v>1138163</v>
      </c>
      <c r="D235" s="6" t="s">
        <v>180</v>
      </c>
      <c r="E235" s="6"/>
      <c r="F235" s="18">
        <v>513834200</v>
      </c>
      <c r="G235" s="6" t="s">
        <v>310</v>
      </c>
      <c r="H235" s="6" t="s">
        <v>337</v>
      </c>
      <c r="I235" s="6" t="s">
        <v>102</v>
      </c>
      <c r="J235" s="6"/>
      <c r="K235" s="17">
        <v>8.48</v>
      </c>
      <c r="L235" s="6" t="s">
        <v>103</v>
      </c>
      <c r="M235" s="19">
        <v>3.95E-2</v>
      </c>
      <c r="N235" s="8">
        <v>3.4799999999999998E-2</v>
      </c>
      <c r="O235" s="7">
        <v>259055.88</v>
      </c>
      <c r="P235" s="7">
        <v>105.32</v>
      </c>
      <c r="Q235" s="7">
        <v>0</v>
      </c>
      <c r="R235" s="7">
        <v>272.83999999999997</v>
      </c>
      <c r="S235" s="8">
        <v>1.1000000000000001E-3</v>
      </c>
      <c r="T235" s="8">
        <v>5.0000000000000001E-4</v>
      </c>
      <c r="U235" s="8">
        <v>1E-4</v>
      </c>
    </row>
    <row r="236" spans="2:21">
      <c r="B236" s="6" t="s">
        <v>516</v>
      </c>
      <c r="C236" s="17">
        <v>1143122</v>
      </c>
      <c r="D236" s="6" t="s">
        <v>180</v>
      </c>
      <c r="E236" s="6"/>
      <c r="F236" s="18">
        <v>513834200</v>
      </c>
      <c r="G236" s="6" t="s">
        <v>310</v>
      </c>
      <c r="H236" s="6" t="s">
        <v>337</v>
      </c>
      <c r="I236" s="6" t="s">
        <v>102</v>
      </c>
      <c r="J236" s="6"/>
      <c r="K236" s="17">
        <v>10</v>
      </c>
      <c r="L236" s="6" t="s">
        <v>103</v>
      </c>
      <c r="M236" s="19">
        <v>3.0499999999999999E-2</v>
      </c>
      <c r="N236" s="8">
        <v>3.7999999999999999E-2</v>
      </c>
      <c r="O236" s="7">
        <v>94541.81</v>
      </c>
      <c r="P236" s="7">
        <v>95.02</v>
      </c>
      <c r="Q236" s="7">
        <v>0</v>
      </c>
      <c r="R236" s="7">
        <v>89.83</v>
      </c>
      <c r="S236" s="8">
        <v>6.9999999999999999E-4</v>
      </c>
      <c r="T236" s="8">
        <v>2.0000000000000001E-4</v>
      </c>
      <c r="U236" s="8">
        <v>0</v>
      </c>
    </row>
    <row r="237" spans="2:21">
      <c r="B237" s="6" t="s">
        <v>517</v>
      </c>
      <c r="C237" s="17">
        <v>1138171</v>
      </c>
      <c r="D237" s="6" t="s">
        <v>180</v>
      </c>
      <c r="E237" s="6"/>
      <c r="F237" s="18">
        <v>513834200</v>
      </c>
      <c r="G237" s="6" t="s">
        <v>310</v>
      </c>
      <c r="H237" s="6" t="s">
        <v>337</v>
      </c>
      <c r="I237" s="6" t="s">
        <v>102</v>
      </c>
      <c r="J237" s="6"/>
      <c r="K237" s="17">
        <v>9.1300000000000008</v>
      </c>
      <c r="L237" s="6" t="s">
        <v>103</v>
      </c>
      <c r="M237" s="19">
        <v>3.95E-2</v>
      </c>
      <c r="N237" s="8">
        <v>3.6400000000000002E-2</v>
      </c>
      <c r="O237" s="7">
        <v>2105.54</v>
      </c>
      <c r="P237" s="7">
        <v>104.18</v>
      </c>
      <c r="Q237" s="7">
        <v>0</v>
      </c>
      <c r="R237" s="7">
        <v>2.19</v>
      </c>
      <c r="S237" s="8">
        <v>0</v>
      </c>
      <c r="T237" s="8">
        <v>0</v>
      </c>
      <c r="U237" s="8">
        <v>0</v>
      </c>
    </row>
    <row r="238" spans="2:21">
      <c r="B238" s="6" t="s">
        <v>518</v>
      </c>
      <c r="C238" s="17">
        <v>6130165</v>
      </c>
      <c r="D238" s="6" t="s">
        <v>180</v>
      </c>
      <c r="E238" s="6"/>
      <c r="F238" s="18">
        <v>520017807</v>
      </c>
      <c r="G238" s="6" t="s">
        <v>284</v>
      </c>
      <c r="H238" s="6" t="s">
        <v>337</v>
      </c>
      <c r="I238" s="6" t="s">
        <v>102</v>
      </c>
      <c r="J238" s="6"/>
      <c r="K238" s="17">
        <v>0.96</v>
      </c>
      <c r="L238" s="6" t="s">
        <v>103</v>
      </c>
      <c r="M238" s="19">
        <v>7.1999999999999995E-2</v>
      </c>
      <c r="N238" s="8">
        <v>1.1599999999999999E-2</v>
      </c>
      <c r="O238" s="7">
        <v>52927.06</v>
      </c>
      <c r="P238" s="7">
        <v>107.78</v>
      </c>
      <c r="Q238" s="7">
        <v>0</v>
      </c>
      <c r="R238" s="7">
        <v>57.04</v>
      </c>
      <c r="S238" s="8">
        <v>6.9999999999999999E-4</v>
      </c>
      <c r="T238" s="8">
        <v>1E-4</v>
      </c>
      <c r="U238" s="8">
        <v>0</v>
      </c>
    </row>
    <row r="239" spans="2:21">
      <c r="B239" s="6" t="s">
        <v>519</v>
      </c>
      <c r="C239" s="17">
        <v>6130199</v>
      </c>
      <c r="D239" s="6" t="s">
        <v>180</v>
      </c>
      <c r="E239" s="6"/>
      <c r="F239" s="18">
        <v>520017807</v>
      </c>
      <c r="G239" s="6" t="s">
        <v>284</v>
      </c>
      <c r="H239" s="6" t="s">
        <v>337</v>
      </c>
      <c r="I239" s="6" t="s">
        <v>102</v>
      </c>
      <c r="J239" s="6"/>
      <c r="K239" s="17">
        <v>4.32</v>
      </c>
      <c r="L239" s="6" t="s">
        <v>103</v>
      </c>
      <c r="M239" s="19">
        <v>5.0500000000000003E-2</v>
      </c>
      <c r="N239" s="8">
        <v>2.8000000000000001E-2</v>
      </c>
      <c r="O239" s="7">
        <v>4871.62</v>
      </c>
      <c r="P239" s="7">
        <v>110.34</v>
      </c>
      <c r="Q239" s="7">
        <v>0</v>
      </c>
      <c r="R239" s="7">
        <v>5.38</v>
      </c>
      <c r="S239" s="8">
        <v>0</v>
      </c>
      <c r="T239" s="8">
        <v>0</v>
      </c>
      <c r="U239" s="8">
        <v>0</v>
      </c>
    </row>
    <row r="240" spans="2:21">
      <c r="B240" s="6" t="s">
        <v>520</v>
      </c>
      <c r="C240" s="17">
        <v>1132968</v>
      </c>
      <c r="D240" s="6" t="s">
        <v>180</v>
      </c>
      <c r="E240" s="6"/>
      <c r="F240" s="18">
        <v>513754069</v>
      </c>
      <c r="G240" s="6" t="s">
        <v>310</v>
      </c>
      <c r="H240" s="6" t="s">
        <v>337</v>
      </c>
      <c r="I240" s="6" t="s">
        <v>102</v>
      </c>
      <c r="J240" s="6"/>
      <c r="K240" s="17">
        <v>3.9</v>
      </c>
      <c r="L240" s="6" t="s">
        <v>103</v>
      </c>
      <c r="M240" s="19">
        <v>4.1399999999999999E-2</v>
      </c>
      <c r="N240" s="8">
        <v>2.3099999999999999E-2</v>
      </c>
      <c r="O240" s="7">
        <v>4117.79</v>
      </c>
      <c r="P240" s="7">
        <v>109.19</v>
      </c>
      <c r="Q240" s="7">
        <v>0</v>
      </c>
      <c r="R240" s="7">
        <v>4.5</v>
      </c>
      <c r="S240" s="8">
        <v>0</v>
      </c>
      <c r="T240" s="8">
        <v>0</v>
      </c>
      <c r="U240" s="8">
        <v>0</v>
      </c>
    </row>
    <row r="241" spans="2:21">
      <c r="B241" s="6" t="s">
        <v>521</v>
      </c>
      <c r="C241" s="17">
        <v>1136068</v>
      </c>
      <c r="D241" s="6" t="s">
        <v>180</v>
      </c>
      <c r="E241" s="6"/>
      <c r="F241" s="18">
        <v>513754069</v>
      </c>
      <c r="G241" s="6" t="s">
        <v>310</v>
      </c>
      <c r="H241" s="6" t="s">
        <v>334</v>
      </c>
      <c r="I241" s="6" t="s">
        <v>108</v>
      </c>
      <c r="J241" s="6"/>
      <c r="K241" s="17">
        <v>5.25</v>
      </c>
      <c r="L241" s="6" t="s">
        <v>103</v>
      </c>
      <c r="M241" s="19">
        <v>3.9199999999999999E-2</v>
      </c>
      <c r="N241" s="8">
        <v>2.6599999999999999E-2</v>
      </c>
      <c r="O241" s="7">
        <v>3338224.08</v>
      </c>
      <c r="P241" s="7">
        <v>107.68</v>
      </c>
      <c r="Q241" s="7">
        <v>0</v>
      </c>
      <c r="R241" s="7">
        <v>3594.6</v>
      </c>
      <c r="S241" s="8">
        <v>3.5000000000000001E-3</v>
      </c>
      <c r="T241" s="8">
        <v>6.1000000000000004E-3</v>
      </c>
      <c r="U241" s="8">
        <v>1.1999999999999999E-3</v>
      </c>
    </row>
    <row r="242" spans="2:21">
      <c r="B242" s="6" t="s">
        <v>522</v>
      </c>
      <c r="C242" s="17">
        <v>1135862</v>
      </c>
      <c r="D242" s="6" t="s">
        <v>180</v>
      </c>
      <c r="E242" s="6"/>
      <c r="F242" s="18">
        <v>513230029</v>
      </c>
      <c r="G242" s="6" t="s">
        <v>310</v>
      </c>
      <c r="H242" s="6" t="s">
        <v>334</v>
      </c>
      <c r="I242" s="6" t="s">
        <v>108</v>
      </c>
      <c r="J242" s="6"/>
      <c r="K242" s="17">
        <v>4.16</v>
      </c>
      <c r="L242" s="6" t="s">
        <v>103</v>
      </c>
      <c r="M242" s="19">
        <v>3.5799999999999998E-2</v>
      </c>
      <c r="N242" s="8">
        <v>2.1700000000000001E-2</v>
      </c>
      <c r="O242" s="7">
        <v>3606110.77</v>
      </c>
      <c r="P242" s="7">
        <v>108.1</v>
      </c>
      <c r="Q242" s="7">
        <v>0</v>
      </c>
      <c r="R242" s="7">
        <v>3898.21</v>
      </c>
      <c r="S242" s="8">
        <v>3.0000000000000001E-3</v>
      </c>
      <c r="T242" s="8">
        <v>6.6E-3</v>
      </c>
      <c r="U242" s="8">
        <v>1.2999999999999999E-3</v>
      </c>
    </row>
    <row r="243" spans="2:21">
      <c r="B243" s="6" t="s">
        <v>523</v>
      </c>
      <c r="C243" s="17">
        <v>1142785</v>
      </c>
      <c r="D243" s="6" t="s">
        <v>180</v>
      </c>
      <c r="E243" s="6"/>
      <c r="F243" s="18">
        <v>513230029</v>
      </c>
      <c r="G243" s="6" t="s">
        <v>310</v>
      </c>
      <c r="H243" s="6" t="s">
        <v>334</v>
      </c>
      <c r="I243" s="6" t="s">
        <v>108</v>
      </c>
      <c r="J243" s="6"/>
      <c r="K243" s="17">
        <v>6.54</v>
      </c>
      <c r="L243" s="6" t="s">
        <v>103</v>
      </c>
      <c r="M243" s="19">
        <v>2.63E-2</v>
      </c>
      <c r="N243" s="8">
        <v>3.0300000000000001E-2</v>
      </c>
      <c r="O243" s="7">
        <v>1742605.77</v>
      </c>
      <c r="P243" s="7">
        <v>99.56</v>
      </c>
      <c r="Q243" s="7">
        <v>0</v>
      </c>
      <c r="R243" s="7">
        <v>1734.94</v>
      </c>
      <c r="S243" s="8">
        <v>1.6000000000000001E-3</v>
      </c>
      <c r="T243" s="8">
        <v>2.8999999999999998E-3</v>
      </c>
      <c r="U243" s="8">
        <v>5.9999999999999995E-4</v>
      </c>
    </row>
    <row r="244" spans="2:21">
      <c r="B244" s="6" t="s">
        <v>524</v>
      </c>
      <c r="C244" s="17">
        <v>1139286</v>
      </c>
      <c r="D244" s="6" t="s">
        <v>180</v>
      </c>
      <c r="E244" s="6"/>
      <c r="F244" s="18">
        <v>513230029</v>
      </c>
      <c r="G244" s="6" t="s">
        <v>310</v>
      </c>
      <c r="H244" s="6" t="s">
        <v>334</v>
      </c>
      <c r="I244" s="6" t="s">
        <v>108</v>
      </c>
      <c r="J244" s="6"/>
      <c r="K244" s="17">
        <v>5.28</v>
      </c>
      <c r="L244" s="6" t="s">
        <v>103</v>
      </c>
      <c r="M244" s="19">
        <v>3.2899999999999999E-2</v>
      </c>
      <c r="N244" s="8">
        <v>2.6800000000000001E-2</v>
      </c>
      <c r="O244" s="7">
        <v>2859800.2</v>
      </c>
      <c r="P244" s="7">
        <v>104.1</v>
      </c>
      <c r="Q244" s="7">
        <v>0</v>
      </c>
      <c r="R244" s="7">
        <v>2977.05</v>
      </c>
      <c r="S244" s="8">
        <v>3.2000000000000002E-3</v>
      </c>
      <c r="T244" s="8">
        <v>5.0000000000000001E-3</v>
      </c>
      <c r="U244" s="8">
        <v>1E-3</v>
      </c>
    </row>
    <row r="245" spans="2:21">
      <c r="B245" s="6" t="s">
        <v>525</v>
      </c>
      <c r="C245" s="17">
        <v>3230240</v>
      </c>
      <c r="D245" s="6" t="s">
        <v>180</v>
      </c>
      <c r="E245" s="6"/>
      <c r="F245" s="18">
        <v>520037789</v>
      </c>
      <c r="G245" s="6" t="s">
        <v>284</v>
      </c>
      <c r="H245" s="6" t="s">
        <v>337</v>
      </c>
      <c r="I245" s="6" t="s">
        <v>102</v>
      </c>
      <c r="J245" s="6"/>
      <c r="K245" s="17">
        <v>5.09</v>
      </c>
      <c r="L245" s="6" t="s">
        <v>103</v>
      </c>
      <c r="M245" s="19">
        <v>3.5000000000000003E-2</v>
      </c>
      <c r="N245" s="8">
        <v>3.1699999999999999E-2</v>
      </c>
      <c r="O245" s="7">
        <v>158054.69</v>
      </c>
      <c r="P245" s="7">
        <v>102.86</v>
      </c>
      <c r="Q245" s="7">
        <v>0</v>
      </c>
      <c r="R245" s="7">
        <v>162.58000000000001</v>
      </c>
      <c r="S245" s="8">
        <v>2.0000000000000001E-4</v>
      </c>
      <c r="T245" s="8">
        <v>2.9999999999999997E-4</v>
      </c>
      <c r="U245" s="8">
        <v>1E-4</v>
      </c>
    </row>
    <row r="246" spans="2:21">
      <c r="B246" s="6" t="s">
        <v>526</v>
      </c>
      <c r="C246" s="17">
        <v>5660063</v>
      </c>
      <c r="D246" s="6" t="s">
        <v>180</v>
      </c>
      <c r="E246" s="6"/>
      <c r="F246" s="18">
        <v>520007469</v>
      </c>
      <c r="G246" s="6" t="s">
        <v>310</v>
      </c>
      <c r="H246" s="6" t="s">
        <v>334</v>
      </c>
      <c r="I246" s="6" t="s">
        <v>108</v>
      </c>
      <c r="J246" s="6"/>
      <c r="K246" s="17">
        <v>4.6900000000000004</v>
      </c>
      <c r="L246" s="6" t="s">
        <v>103</v>
      </c>
      <c r="M246" s="19">
        <v>2.9399999999999999E-2</v>
      </c>
      <c r="N246" s="8">
        <v>2.35E-2</v>
      </c>
      <c r="O246" s="7">
        <v>856579.44</v>
      </c>
      <c r="P246" s="7">
        <v>103.06</v>
      </c>
      <c r="Q246" s="7">
        <v>25.18</v>
      </c>
      <c r="R246" s="7">
        <v>907.97</v>
      </c>
      <c r="S246" s="8">
        <v>3.7000000000000002E-3</v>
      </c>
      <c r="T246" s="8">
        <v>1.5E-3</v>
      </c>
      <c r="U246" s="8">
        <v>2.9999999999999997E-4</v>
      </c>
    </row>
    <row r="247" spans="2:21">
      <c r="B247" s="6" t="s">
        <v>527</v>
      </c>
      <c r="C247" s="17">
        <v>1135920</v>
      </c>
      <c r="D247" s="6" t="s">
        <v>180</v>
      </c>
      <c r="E247" s="6"/>
      <c r="F247" s="18">
        <v>513937714</v>
      </c>
      <c r="G247" s="6" t="s">
        <v>310</v>
      </c>
      <c r="H247" s="6" t="s">
        <v>334</v>
      </c>
      <c r="I247" s="6" t="s">
        <v>108</v>
      </c>
      <c r="J247" s="6"/>
      <c r="K247" s="17">
        <v>5.15</v>
      </c>
      <c r="L247" s="6" t="s">
        <v>103</v>
      </c>
      <c r="M247" s="19">
        <v>4.1000000000000002E-2</v>
      </c>
      <c r="N247" s="8">
        <v>2.4E-2</v>
      </c>
      <c r="O247" s="7">
        <v>254518.17</v>
      </c>
      <c r="P247" s="7">
        <v>110.97</v>
      </c>
      <c r="Q247" s="7">
        <v>0</v>
      </c>
      <c r="R247" s="7">
        <v>282.44</v>
      </c>
      <c r="S247" s="8">
        <v>8.0000000000000004E-4</v>
      </c>
      <c r="T247" s="8">
        <v>5.0000000000000001E-4</v>
      </c>
      <c r="U247" s="8">
        <v>1E-4</v>
      </c>
    </row>
    <row r="248" spans="2:21">
      <c r="B248" s="6" t="s">
        <v>528</v>
      </c>
      <c r="C248" s="17">
        <v>1133479</v>
      </c>
      <c r="D248" s="6" t="s">
        <v>180</v>
      </c>
      <c r="E248" s="6"/>
      <c r="F248" s="18">
        <v>520043720</v>
      </c>
      <c r="G248" s="6" t="s">
        <v>284</v>
      </c>
      <c r="H248" s="6" t="s">
        <v>334</v>
      </c>
      <c r="I248" s="6" t="s">
        <v>108</v>
      </c>
      <c r="J248" s="6"/>
      <c r="K248" s="17">
        <v>5</v>
      </c>
      <c r="L248" s="6" t="s">
        <v>103</v>
      </c>
      <c r="M248" s="19">
        <v>5.0999999999999997E-2</v>
      </c>
      <c r="N248" s="8">
        <v>2.9600000000000001E-2</v>
      </c>
      <c r="O248" s="7">
        <v>552150.68000000005</v>
      </c>
      <c r="P248" s="7">
        <v>111.55</v>
      </c>
      <c r="Q248" s="7">
        <v>0</v>
      </c>
      <c r="R248" s="7">
        <v>615.91999999999996</v>
      </c>
      <c r="S248" s="8">
        <v>4.3E-3</v>
      </c>
      <c r="T248" s="8">
        <v>1E-3</v>
      </c>
      <c r="U248" s="8">
        <v>2.0000000000000001E-4</v>
      </c>
    </row>
    <row r="249" spans="2:21">
      <c r="B249" s="6" t="s">
        <v>529</v>
      </c>
      <c r="C249" s="17">
        <v>1143395</v>
      </c>
      <c r="D249" s="6" t="s">
        <v>180</v>
      </c>
      <c r="E249" s="6"/>
      <c r="F249" s="18">
        <v>520043720</v>
      </c>
      <c r="G249" s="6" t="s">
        <v>284</v>
      </c>
      <c r="H249" s="6" t="s">
        <v>334</v>
      </c>
      <c r="I249" s="6" t="s">
        <v>108</v>
      </c>
      <c r="J249" s="6"/>
      <c r="K249" s="17">
        <v>7.22</v>
      </c>
      <c r="L249" s="6" t="s">
        <v>103</v>
      </c>
      <c r="M249" s="19">
        <v>3.6900000000000002E-2</v>
      </c>
      <c r="N249" s="8">
        <v>4.0500000000000001E-2</v>
      </c>
      <c r="O249" s="7">
        <v>2167442.9900000002</v>
      </c>
      <c r="P249" s="7">
        <v>98.48</v>
      </c>
      <c r="Q249" s="7">
        <v>0</v>
      </c>
      <c r="R249" s="7">
        <v>2134.5</v>
      </c>
      <c r="S249" s="8">
        <v>6.1999999999999998E-3</v>
      </c>
      <c r="T249" s="8">
        <v>3.5999999999999999E-3</v>
      </c>
      <c r="U249" s="8">
        <v>6.9999999999999999E-4</v>
      </c>
    </row>
    <row r="250" spans="2:21">
      <c r="B250" s="6" t="s">
        <v>530</v>
      </c>
      <c r="C250" s="17">
        <v>1138940</v>
      </c>
      <c r="D250" s="6" t="s">
        <v>180</v>
      </c>
      <c r="E250" s="6"/>
      <c r="F250" s="18">
        <v>520043720</v>
      </c>
      <c r="G250" s="6" t="s">
        <v>284</v>
      </c>
      <c r="H250" s="6" t="s">
        <v>334</v>
      </c>
      <c r="I250" s="6" t="s">
        <v>108</v>
      </c>
      <c r="J250" s="6"/>
      <c r="K250" s="17">
        <v>5.91</v>
      </c>
      <c r="L250" s="6" t="s">
        <v>103</v>
      </c>
      <c r="M250" s="19">
        <v>2.75E-2</v>
      </c>
      <c r="N250" s="8">
        <v>2.9499999999999998E-2</v>
      </c>
      <c r="O250" s="7">
        <v>599615.21</v>
      </c>
      <c r="P250" s="7">
        <v>99.09</v>
      </c>
      <c r="Q250" s="7">
        <v>0</v>
      </c>
      <c r="R250" s="7">
        <v>594.16</v>
      </c>
      <c r="S250" s="8">
        <v>5.3E-3</v>
      </c>
      <c r="T250" s="8">
        <v>1E-3</v>
      </c>
      <c r="U250" s="8">
        <v>2.0000000000000001E-4</v>
      </c>
    </row>
    <row r="251" spans="2:21">
      <c r="B251" s="6" t="s">
        <v>531</v>
      </c>
      <c r="C251" s="17">
        <v>1114073</v>
      </c>
      <c r="D251" s="6" t="s">
        <v>180</v>
      </c>
      <c r="E251" s="6"/>
      <c r="F251" s="18">
        <v>510216054</v>
      </c>
      <c r="G251" s="6" t="s">
        <v>313</v>
      </c>
      <c r="H251" s="6" t="s">
        <v>337</v>
      </c>
      <c r="I251" s="6" t="s">
        <v>102</v>
      </c>
      <c r="J251" s="6"/>
      <c r="K251" s="17">
        <v>0.62</v>
      </c>
      <c r="L251" s="6" t="s">
        <v>103</v>
      </c>
      <c r="M251" s="19">
        <v>2.3255999999999999E-2</v>
      </c>
      <c r="N251" s="8">
        <v>6.7000000000000002E-3</v>
      </c>
      <c r="O251" s="7">
        <v>851832.31</v>
      </c>
      <c r="P251" s="7">
        <v>101.1</v>
      </c>
      <c r="Q251" s="7">
        <v>4.95</v>
      </c>
      <c r="R251" s="7">
        <v>866.15</v>
      </c>
      <c r="S251" s="8">
        <v>2.9999999999999997E-4</v>
      </c>
      <c r="T251" s="8">
        <v>1.5E-3</v>
      </c>
      <c r="U251" s="8">
        <v>2.9999999999999997E-4</v>
      </c>
    </row>
    <row r="252" spans="2:21">
      <c r="B252" s="6" t="s">
        <v>532</v>
      </c>
      <c r="C252" s="17">
        <v>1132505</v>
      </c>
      <c r="D252" s="6" t="s">
        <v>180</v>
      </c>
      <c r="E252" s="6"/>
      <c r="F252" s="18">
        <v>510216054</v>
      </c>
      <c r="G252" s="6" t="s">
        <v>313</v>
      </c>
      <c r="H252" s="6" t="s">
        <v>337</v>
      </c>
      <c r="I252" s="6" t="s">
        <v>102</v>
      </c>
      <c r="J252" s="6"/>
      <c r="K252" s="17">
        <v>5.39</v>
      </c>
      <c r="L252" s="6" t="s">
        <v>103</v>
      </c>
      <c r="M252" s="19">
        <v>1.7644E-2</v>
      </c>
      <c r="N252" s="8">
        <v>1.23E-2</v>
      </c>
      <c r="O252" s="7">
        <v>3160918.75</v>
      </c>
      <c r="P252" s="7">
        <v>102.98</v>
      </c>
      <c r="Q252" s="7">
        <v>0</v>
      </c>
      <c r="R252" s="7">
        <v>3255.11</v>
      </c>
      <c r="S252" s="8">
        <v>2.2000000000000001E-3</v>
      </c>
      <c r="T252" s="8">
        <v>5.4999999999999997E-3</v>
      </c>
      <c r="U252" s="8">
        <v>1.1000000000000001E-3</v>
      </c>
    </row>
    <row r="253" spans="2:21">
      <c r="B253" s="6" t="s">
        <v>533</v>
      </c>
      <c r="C253" s="17">
        <v>1139534</v>
      </c>
      <c r="D253" s="6" t="s">
        <v>180</v>
      </c>
      <c r="E253" s="6"/>
      <c r="F253" s="18">
        <v>510216054</v>
      </c>
      <c r="G253" s="6" t="s">
        <v>313</v>
      </c>
      <c r="H253" s="6" t="s">
        <v>337</v>
      </c>
      <c r="I253" s="6" t="s">
        <v>102</v>
      </c>
      <c r="J253" s="6"/>
      <c r="K253" s="17">
        <v>3.9</v>
      </c>
      <c r="L253" s="6" t="s">
        <v>103</v>
      </c>
      <c r="M253" s="19">
        <v>2.9600000000000001E-2</v>
      </c>
      <c r="N253" s="8">
        <v>1.8700000000000001E-2</v>
      </c>
      <c r="O253" s="7">
        <v>3582.73</v>
      </c>
      <c r="P253" s="7">
        <v>105.54</v>
      </c>
      <c r="Q253" s="7">
        <v>0</v>
      </c>
      <c r="R253" s="7">
        <v>3.78</v>
      </c>
      <c r="S253" s="8">
        <v>0</v>
      </c>
      <c r="T253" s="8">
        <v>0</v>
      </c>
      <c r="U253" s="8">
        <v>0</v>
      </c>
    </row>
    <row r="254" spans="2:21">
      <c r="B254" s="6" t="s">
        <v>534</v>
      </c>
      <c r="C254" s="17">
        <v>1137918</v>
      </c>
      <c r="D254" s="6" t="s">
        <v>180</v>
      </c>
      <c r="E254" s="6"/>
      <c r="F254" s="18">
        <v>1900288</v>
      </c>
      <c r="G254" s="6" t="s">
        <v>284</v>
      </c>
      <c r="H254" s="6" t="s">
        <v>337</v>
      </c>
      <c r="I254" s="6" t="s">
        <v>102</v>
      </c>
      <c r="J254" s="6"/>
      <c r="K254" s="17">
        <v>2.27</v>
      </c>
      <c r="L254" s="6" t="s">
        <v>103</v>
      </c>
      <c r="M254" s="19">
        <v>4.2500000000000003E-2</v>
      </c>
      <c r="N254" s="8">
        <v>3.4500000000000003E-2</v>
      </c>
      <c r="O254" s="7">
        <v>939097.11</v>
      </c>
      <c r="P254" s="7">
        <v>102.04</v>
      </c>
      <c r="Q254" s="7">
        <v>0</v>
      </c>
      <c r="R254" s="7">
        <v>958.25</v>
      </c>
      <c r="S254" s="8">
        <v>1E-3</v>
      </c>
      <c r="T254" s="8">
        <v>1.6000000000000001E-3</v>
      </c>
      <c r="U254" s="8">
        <v>2.9999999999999997E-4</v>
      </c>
    </row>
    <row r="255" spans="2:21">
      <c r="B255" s="6" t="s">
        <v>535</v>
      </c>
      <c r="C255" s="17">
        <v>1410299</v>
      </c>
      <c r="D255" s="6" t="s">
        <v>180</v>
      </c>
      <c r="E255" s="6"/>
      <c r="F255" s="18">
        <v>520034372</v>
      </c>
      <c r="G255" s="6" t="s">
        <v>326</v>
      </c>
      <c r="H255" s="6" t="s">
        <v>337</v>
      </c>
      <c r="I255" s="6" t="s">
        <v>102</v>
      </c>
      <c r="J255" s="6"/>
      <c r="K255" s="17">
        <v>3.69</v>
      </c>
      <c r="L255" s="6" t="s">
        <v>103</v>
      </c>
      <c r="M255" s="19">
        <v>2.7E-2</v>
      </c>
      <c r="N255" s="8">
        <v>2.7900000000000001E-2</v>
      </c>
      <c r="O255" s="7">
        <v>1890.39</v>
      </c>
      <c r="P255" s="7">
        <v>100.47</v>
      </c>
      <c r="Q255" s="7">
        <v>0</v>
      </c>
      <c r="R255" s="7">
        <v>1.9</v>
      </c>
      <c r="S255" s="8">
        <v>0</v>
      </c>
      <c r="T255" s="8">
        <v>0</v>
      </c>
      <c r="U255" s="8">
        <v>0</v>
      </c>
    </row>
    <row r="256" spans="2:21">
      <c r="B256" s="6" t="s">
        <v>536</v>
      </c>
      <c r="C256" s="17">
        <v>1121854</v>
      </c>
      <c r="D256" s="6" t="s">
        <v>180</v>
      </c>
      <c r="E256" s="6"/>
      <c r="F256" s="18">
        <v>513668277</v>
      </c>
      <c r="G256" s="6" t="s">
        <v>266</v>
      </c>
      <c r="H256" s="6" t="s">
        <v>107</v>
      </c>
      <c r="I256" s="6" t="s">
        <v>108</v>
      </c>
      <c r="J256" s="6"/>
      <c r="K256" s="17">
        <v>1.1399999999999999</v>
      </c>
      <c r="L256" s="6" t="s">
        <v>103</v>
      </c>
      <c r="M256" s="19">
        <v>1.5795E-2</v>
      </c>
      <c r="N256" s="8">
        <v>6.3E-3</v>
      </c>
      <c r="O256" s="7">
        <v>579308.22</v>
      </c>
      <c r="P256" s="7">
        <v>101.32</v>
      </c>
      <c r="Q256" s="7">
        <v>0</v>
      </c>
      <c r="R256" s="7">
        <v>586.96</v>
      </c>
      <c r="S256" s="8">
        <v>1.1000000000000001E-3</v>
      </c>
      <c r="T256" s="8">
        <v>1E-3</v>
      </c>
      <c r="U256" s="8">
        <v>2.0000000000000001E-4</v>
      </c>
    </row>
    <row r="257" spans="2:21">
      <c r="B257" s="6" t="s">
        <v>537</v>
      </c>
      <c r="C257" s="17">
        <v>7390149</v>
      </c>
      <c r="D257" s="6" t="s">
        <v>180</v>
      </c>
      <c r="E257" s="6"/>
      <c r="F257" s="18">
        <v>520028911</v>
      </c>
      <c r="G257" s="6" t="s">
        <v>378</v>
      </c>
      <c r="H257" s="6" t="s">
        <v>107</v>
      </c>
      <c r="I257" s="6" t="s">
        <v>108</v>
      </c>
      <c r="J257" s="6"/>
      <c r="K257" s="17">
        <v>3.91</v>
      </c>
      <c r="L257" s="6" t="s">
        <v>103</v>
      </c>
      <c r="M257" s="19">
        <v>3.7499999999999999E-2</v>
      </c>
      <c r="N257" s="8">
        <v>2.1700000000000001E-2</v>
      </c>
      <c r="O257" s="7">
        <v>4623.47</v>
      </c>
      <c r="P257" s="7">
        <v>107.35</v>
      </c>
      <c r="Q257" s="7">
        <v>0</v>
      </c>
      <c r="R257" s="7">
        <v>4.96</v>
      </c>
      <c r="S257" s="8">
        <v>0</v>
      </c>
      <c r="T257" s="8">
        <v>0</v>
      </c>
      <c r="U257" s="8">
        <v>0</v>
      </c>
    </row>
    <row r="258" spans="2:21">
      <c r="B258" s="6" t="s">
        <v>538</v>
      </c>
      <c r="C258" s="17">
        <v>6270151</v>
      </c>
      <c r="D258" s="6" t="s">
        <v>180</v>
      </c>
      <c r="E258" s="6"/>
      <c r="F258" s="18">
        <v>520025602</v>
      </c>
      <c r="G258" s="6" t="s">
        <v>539</v>
      </c>
      <c r="H258" s="6" t="s">
        <v>107</v>
      </c>
      <c r="I258" s="6" t="s">
        <v>108</v>
      </c>
      <c r="J258" s="6"/>
      <c r="K258" s="17">
        <v>5.65</v>
      </c>
      <c r="L258" s="6" t="s">
        <v>103</v>
      </c>
      <c r="M258" s="19">
        <v>2.2009999999999998E-2</v>
      </c>
      <c r="N258" s="8">
        <v>1.09E-2</v>
      </c>
      <c r="O258" s="7">
        <v>616803.51</v>
      </c>
      <c r="P258" s="7">
        <v>106.1</v>
      </c>
      <c r="Q258" s="7">
        <v>6.75</v>
      </c>
      <c r="R258" s="7">
        <v>661.18</v>
      </c>
      <c r="S258" s="8">
        <v>1.6999999999999999E-3</v>
      </c>
      <c r="T258" s="8">
        <v>1.1000000000000001E-3</v>
      </c>
      <c r="U258" s="8">
        <v>2.0000000000000001E-4</v>
      </c>
    </row>
    <row r="259" spans="2:21">
      <c r="B259" s="6" t="s">
        <v>540</v>
      </c>
      <c r="C259" s="17">
        <v>6270144</v>
      </c>
      <c r="D259" s="6" t="s">
        <v>180</v>
      </c>
      <c r="E259" s="6"/>
      <c r="F259" s="18">
        <v>520025602</v>
      </c>
      <c r="G259" s="6" t="s">
        <v>539</v>
      </c>
      <c r="H259" s="6" t="s">
        <v>107</v>
      </c>
      <c r="I259" s="6" t="s">
        <v>108</v>
      </c>
      <c r="J259" s="6"/>
      <c r="K259" s="17">
        <v>4.8099999999999996</v>
      </c>
      <c r="L259" s="6" t="s">
        <v>103</v>
      </c>
      <c r="M259" s="19">
        <v>0.05</v>
      </c>
      <c r="N259" s="8">
        <v>2.58E-2</v>
      </c>
      <c r="O259" s="7">
        <v>0.02</v>
      </c>
      <c r="P259" s="7">
        <v>112.64</v>
      </c>
      <c r="Q259" s="7">
        <v>0</v>
      </c>
      <c r="R259" s="7">
        <v>0</v>
      </c>
      <c r="S259" s="8">
        <v>0</v>
      </c>
      <c r="T259" s="8">
        <v>0</v>
      </c>
      <c r="U259" s="8">
        <v>0</v>
      </c>
    </row>
    <row r="260" spans="2:21">
      <c r="B260" s="6" t="s">
        <v>541</v>
      </c>
      <c r="C260" s="17">
        <v>6270136</v>
      </c>
      <c r="D260" s="6" t="s">
        <v>180</v>
      </c>
      <c r="E260" s="6"/>
      <c r="F260" s="18">
        <v>520025602</v>
      </c>
      <c r="G260" s="6" t="s">
        <v>539</v>
      </c>
      <c r="H260" s="6" t="s">
        <v>107</v>
      </c>
      <c r="I260" s="6" t="s">
        <v>108</v>
      </c>
      <c r="J260" s="6"/>
      <c r="K260" s="17">
        <v>1.66</v>
      </c>
      <c r="L260" s="6" t="s">
        <v>103</v>
      </c>
      <c r="M260" s="19">
        <v>7.5999999999999998E-2</v>
      </c>
      <c r="N260" s="8">
        <v>1.1900000000000001E-2</v>
      </c>
      <c r="O260" s="7">
        <v>121970.74</v>
      </c>
      <c r="P260" s="7">
        <v>113.03</v>
      </c>
      <c r="Q260" s="7">
        <v>0</v>
      </c>
      <c r="R260" s="7">
        <v>137.86000000000001</v>
      </c>
      <c r="S260" s="8">
        <v>1.2999999999999999E-3</v>
      </c>
      <c r="T260" s="8">
        <v>2.0000000000000001E-4</v>
      </c>
      <c r="U260" s="8">
        <v>0</v>
      </c>
    </row>
    <row r="261" spans="2:21">
      <c r="B261" s="6" t="s">
        <v>542</v>
      </c>
      <c r="C261" s="17">
        <v>1129667</v>
      </c>
      <c r="D261" s="6" t="s">
        <v>180</v>
      </c>
      <c r="E261" s="6"/>
      <c r="F261" s="18">
        <v>511399388</v>
      </c>
      <c r="G261" s="6" t="s">
        <v>284</v>
      </c>
      <c r="H261" s="6" t="s">
        <v>107</v>
      </c>
      <c r="I261" s="6" t="s">
        <v>108</v>
      </c>
      <c r="J261" s="6"/>
      <c r="K261" s="17">
        <v>0.71</v>
      </c>
      <c r="L261" s="6" t="s">
        <v>103</v>
      </c>
      <c r="M261" s="19">
        <v>5.45E-2</v>
      </c>
      <c r="N261" s="8">
        <v>1.2800000000000001E-2</v>
      </c>
      <c r="O261" s="7">
        <v>69722.44</v>
      </c>
      <c r="P261" s="7">
        <v>104.5</v>
      </c>
      <c r="Q261" s="7">
        <v>0</v>
      </c>
      <c r="R261" s="7">
        <v>72.86</v>
      </c>
      <c r="S261" s="8">
        <v>1.4E-3</v>
      </c>
      <c r="T261" s="8">
        <v>1E-4</v>
      </c>
      <c r="U261" s="8">
        <v>0</v>
      </c>
    </row>
    <row r="262" spans="2:21">
      <c r="B262" s="6" t="s">
        <v>543</v>
      </c>
      <c r="C262" s="17">
        <v>1134261</v>
      </c>
      <c r="D262" s="6" t="s">
        <v>180</v>
      </c>
      <c r="E262" s="6"/>
      <c r="F262" s="18">
        <v>511399388</v>
      </c>
      <c r="G262" s="6" t="s">
        <v>284</v>
      </c>
      <c r="H262" s="6" t="s">
        <v>107</v>
      </c>
      <c r="I262" s="6" t="s">
        <v>108</v>
      </c>
      <c r="J262" s="6"/>
      <c r="K262" s="17">
        <v>1.52</v>
      </c>
      <c r="L262" s="6" t="s">
        <v>103</v>
      </c>
      <c r="M262" s="19">
        <v>3.5000000000000003E-2</v>
      </c>
      <c r="N262" s="8">
        <v>1.4500000000000001E-2</v>
      </c>
      <c r="O262" s="7">
        <v>103545.79</v>
      </c>
      <c r="P262" s="7">
        <v>104.24</v>
      </c>
      <c r="Q262" s="7">
        <v>0</v>
      </c>
      <c r="R262" s="7">
        <v>107.94</v>
      </c>
      <c r="S262" s="8">
        <v>5.0000000000000001E-4</v>
      </c>
      <c r="T262" s="8">
        <v>2.0000000000000001E-4</v>
      </c>
      <c r="U262" s="8">
        <v>0</v>
      </c>
    </row>
    <row r="263" spans="2:21">
      <c r="B263" s="6" t="s">
        <v>544</v>
      </c>
      <c r="C263" s="17">
        <v>1136936</v>
      </c>
      <c r="D263" s="6" t="s">
        <v>180</v>
      </c>
      <c r="E263" s="6"/>
      <c r="F263" s="18">
        <v>511399388</v>
      </c>
      <c r="G263" s="6" t="s">
        <v>284</v>
      </c>
      <c r="H263" s="6" t="s">
        <v>107</v>
      </c>
      <c r="I263" s="6" t="s">
        <v>108</v>
      </c>
      <c r="J263" s="6"/>
      <c r="K263" s="17">
        <v>2.15</v>
      </c>
      <c r="L263" s="6" t="s">
        <v>103</v>
      </c>
      <c r="M263" s="19">
        <v>3.4500000000000003E-2</v>
      </c>
      <c r="N263" s="8">
        <v>1.77E-2</v>
      </c>
      <c r="O263" s="7">
        <v>1978.44</v>
      </c>
      <c r="P263" s="7">
        <v>104.65</v>
      </c>
      <c r="Q263" s="7">
        <v>0</v>
      </c>
      <c r="R263" s="7">
        <v>2.0699999999999998</v>
      </c>
      <c r="S263" s="8">
        <v>0</v>
      </c>
      <c r="T263" s="8">
        <v>0</v>
      </c>
      <c r="U263" s="8">
        <v>0</v>
      </c>
    </row>
    <row r="264" spans="2:21">
      <c r="B264" s="6" t="s">
        <v>545</v>
      </c>
      <c r="C264" s="17">
        <v>1141191</v>
      </c>
      <c r="D264" s="6" t="s">
        <v>180</v>
      </c>
      <c r="E264" s="6"/>
      <c r="F264" s="18">
        <v>511399388</v>
      </c>
      <c r="G264" s="6" t="s">
        <v>284</v>
      </c>
      <c r="H264" s="6" t="s">
        <v>107</v>
      </c>
      <c r="I264" s="6" t="s">
        <v>108</v>
      </c>
      <c r="J264" s="6"/>
      <c r="K264" s="17">
        <v>3.89</v>
      </c>
      <c r="L264" s="6" t="s">
        <v>103</v>
      </c>
      <c r="M264" s="19">
        <v>3.0499999999999999E-2</v>
      </c>
      <c r="N264" s="8">
        <v>3.0099999999999998E-2</v>
      </c>
      <c r="O264" s="7">
        <v>1962.82</v>
      </c>
      <c r="P264" s="7">
        <v>101.13</v>
      </c>
      <c r="Q264" s="7">
        <v>0</v>
      </c>
      <c r="R264" s="7">
        <v>1.99</v>
      </c>
      <c r="S264" s="8">
        <v>0</v>
      </c>
      <c r="T264" s="8">
        <v>0</v>
      </c>
      <c r="U264" s="8">
        <v>0</v>
      </c>
    </row>
    <row r="265" spans="2:21">
      <c r="B265" s="6" t="s">
        <v>546</v>
      </c>
      <c r="C265" s="17">
        <v>1123264</v>
      </c>
      <c r="D265" s="6" t="s">
        <v>180</v>
      </c>
      <c r="E265" s="6"/>
      <c r="F265" s="18">
        <v>520040072</v>
      </c>
      <c r="G265" s="6" t="s">
        <v>299</v>
      </c>
      <c r="H265" s="6" t="s">
        <v>107</v>
      </c>
      <c r="I265" s="6" t="s">
        <v>108</v>
      </c>
      <c r="J265" s="6"/>
      <c r="K265" s="17">
        <v>0.01</v>
      </c>
      <c r="L265" s="6" t="s">
        <v>103</v>
      </c>
      <c r="M265" s="19">
        <v>6.9000000000000006E-2</v>
      </c>
      <c r="N265" s="8">
        <v>3.5900000000000001E-2</v>
      </c>
      <c r="O265" s="7">
        <v>2965.49</v>
      </c>
      <c r="P265" s="7">
        <v>103.43</v>
      </c>
      <c r="Q265" s="7">
        <v>0</v>
      </c>
      <c r="R265" s="7">
        <v>3.07</v>
      </c>
      <c r="S265" s="8">
        <v>0</v>
      </c>
      <c r="T265" s="8">
        <v>0</v>
      </c>
      <c r="U265" s="8">
        <v>0</v>
      </c>
    </row>
    <row r="266" spans="2:21">
      <c r="B266" s="6" t="s">
        <v>547</v>
      </c>
      <c r="C266" s="17">
        <v>701008609</v>
      </c>
      <c r="D266" s="6" t="s">
        <v>180</v>
      </c>
      <c r="E266" s="6"/>
      <c r="F266" s="18">
        <v>520044314</v>
      </c>
      <c r="G266" s="6" t="s">
        <v>299</v>
      </c>
      <c r="H266" s="6" t="s">
        <v>151</v>
      </c>
      <c r="I266" s="6" t="s">
        <v>102</v>
      </c>
      <c r="J266" s="6"/>
      <c r="L266" s="6" t="s">
        <v>103</v>
      </c>
      <c r="M266" s="19">
        <v>2.1600000000000001E-2</v>
      </c>
      <c r="O266" s="7">
        <v>450296.75</v>
      </c>
      <c r="P266" s="7">
        <v>-14.75</v>
      </c>
      <c r="Q266" s="7">
        <v>0</v>
      </c>
      <c r="R266" s="7">
        <v>-66.42</v>
      </c>
      <c r="T266" s="8">
        <v>-1E-4</v>
      </c>
      <c r="U266" s="8">
        <v>0</v>
      </c>
    </row>
    <row r="267" spans="2:21">
      <c r="B267" s="6" t="s">
        <v>548</v>
      </c>
      <c r="C267" s="17">
        <v>1139419</v>
      </c>
      <c r="D267" s="6" t="s">
        <v>180</v>
      </c>
      <c r="E267" s="6"/>
      <c r="F267" s="18">
        <v>520042482</v>
      </c>
      <c r="G267" s="6" t="s">
        <v>391</v>
      </c>
      <c r="H267" s="6" t="s">
        <v>107</v>
      </c>
      <c r="I267" s="6" t="s">
        <v>108</v>
      </c>
      <c r="J267" s="6"/>
      <c r="K267" s="17">
        <v>3.31</v>
      </c>
      <c r="L267" s="6" t="s">
        <v>103</v>
      </c>
      <c r="M267" s="19">
        <v>2.4500000000000001E-2</v>
      </c>
      <c r="N267" s="8">
        <v>1.7000000000000001E-2</v>
      </c>
      <c r="O267" s="7">
        <v>84772.49</v>
      </c>
      <c r="P267" s="7">
        <v>103.42</v>
      </c>
      <c r="Q267" s="7">
        <v>0</v>
      </c>
      <c r="R267" s="7">
        <v>87.67</v>
      </c>
      <c r="S267" s="8">
        <v>5.0000000000000001E-4</v>
      </c>
      <c r="T267" s="8">
        <v>1E-4</v>
      </c>
      <c r="U267" s="8">
        <v>0</v>
      </c>
    </row>
    <row r="268" spans="2:21">
      <c r="B268" s="6" t="s">
        <v>549</v>
      </c>
      <c r="C268" s="17">
        <v>5730080</v>
      </c>
      <c r="D268" s="6" t="s">
        <v>180</v>
      </c>
      <c r="E268" s="6"/>
      <c r="F268" s="18">
        <v>520033424</v>
      </c>
      <c r="G268" s="6" t="s">
        <v>284</v>
      </c>
      <c r="H268" s="6" t="s">
        <v>151</v>
      </c>
      <c r="I268" s="6" t="s">
        <v>102</v>
      </c>
      <c r="J268" s="6"/>
      <c r="K268" s="17">
        <v>2.61</v>
      </c>
      <c r="L268" s="6" t="s">
        <v>103</v>
      </c>
      <c r="M268" s="19">
        <v>3.7999999999999999E-2</v>
      </c>
      <c r="N268" s="8">
        <v>1.72E-2</v>
      </c>
      <c r="O268" s="7">
        <v>0.01</v>
      </c>
      <c r="P268" s="7">
        <v>105.37</v>
      </c>
      <c r="Q268" s="7">
        <v>0</v>
      </c>
      <c r="R268" s="7">
        <v>0</v>
      </c>
      <c r="S268" s="8">
        <v>0</v>
      </c>
      <c r="T268" s="8">
        <v>0</v>
      </c>
      <c r="U268" s="8">
        <v>0</v>
      </c>
    </row>
    <row r="269" spans="2:21">
      <c r="B269" s="6" t="s">
        <v>550</v>
      </c>
      <c r="C269" s="17">
        <v>1119098</v>
      </c>
      <c r="D269" s="6" t="s">
        <v>180</v>
      </c>
      <c r="E269" s="6"/>
      <c r="F269" s="18">
        <v>511134298</v>
      </c>
      <c r="G269" s="6" t="s">
        <v>284</v>
      </c>
      <c r="H269" s="6" t="s">
        <v>151</v>
      </c>
      <c r="I269" s="6" t="s">
        <v>102</v>
      </c>
      <c r="J269" s="6"/>
      <c r="K269" s="17">
        <v>0.15</v>
      </c>
      <c r="L269" s="6" t="s">
        <v>103</v>
      </c>
      <c r="M269" s="19">
        <v>3.6799999999999999E-2</v>
      </c>
      <c r="N269" s="8">
        <v>7.3000000000000001E-3</v>
      </c>
      <c r="O269" s="7">
        <v>76053.75</v>
      </c>
      <c r="P269" s="7">
        <v>100.89</v>
      </c>
      <c r="Q269" s="7">
        <v>0</v>
      </c>
      <c r="R269" s="7">
        <v>76.73</v>
      </c>
      <c r="S269" s="8">
        <v>3.2000000000000002E-3</v>
      </c>
      <c r="T269" s="8">
        <v>1E-4</v>
      </c>
      <c r="U269" s="8">
        <v>0</v>
      </c>
    </row>
    <row r="270" spans="2:21">
      <c r="B270" s="6" t="s">
        <v>551</v>
      </c>
      <c r="C270" s="17">
        <v>1133891</v>
      </c>
      <c r="D270" s="6" t="s">
        <v>180</v>
      </c>
      <c r="E270" s="6"/>
      <c r="F270" s="18">
        <v>1838682</v>
      </c>
      <c r="G270" s="6" t="s">
        <v>284</v>
      </c>
      <c r="H270" s="6" t="s">
        <v>151</v>
      </c>
      <c r="I270" s="6" t="s">
        <v>102</v>
      </c>
      <c r="J270" s="6"/>
      <c r="K270" s="17">
        <v>2.82</v>
      </c>
      <c r="L270" s="6" t="s">
        <v>103</v>
      </c>
      <c r="M270" s="19">
        <v>6.7500000000000004E-2</v>
      </c>
      <c r="N270" s="8">
        <v>3.9800000000000002E-2</v>
      </c>
      <c r="O270" s="7">
        <v>1804400.1</v>
      </c>
      <c r="P270" s="7">
        <v>109.36</v>
      </c>
      <c r="Q270" s="7">
        <v>0</v>
      </c>
      <c r="R270" s="7">
        <v>1973.29</v>
      </c>
      <c r="S270" s="8">
        <v>2.3E-3</v>
      </c>
      <c r="T270" s="8">
        <v>3.3E-3</v>
      </c>
      <c r="U270" s="8">
        <v>6.9999999999999999E-4</v>
      </c>
    </row>
    <row r="271" spans="2:21">
      <c r="B271" s="6" t="s">
        <v>552</v>
      </c>
      <c r="C271" s="17">
        <v>2260420</v>
      </c>
      <c r="D271" s="6" t="s">
        <v>180</v>
      </c>
      <c r="E271" s="6"/>
      <c r="F271" s="18">
        <v>520024126</v>
      </c>
      <c r="G271" s="6" t="s">
        <v>284</v>
      </c>
      <c r="H271" s="6" t="s">
        <v>151</v>
      </c>
      <c r="I271" s="6" t="s">
        <v>102</v>
      </c>
      <c r="J271" s="6"/>
      <c r="K271" s="17">
        <v>2.81</v>
      </c>
      <c r="L271" s="6" t="s">
        <v>103</v>
      </c>
      <c r="M271" s="19">
        <v>6.2399999999999997E-2</v>
      </c>
      <c r="N271" s="8">
        <v>2.06E-2</v>
      </c>
      <c r="O271" s="7">
        <v>89387.25</v>
      </c>
      <c r="P271" s="7">
        <v>110.69</v>
      </c>
      <c r="Q271" s="7">
        <v>2.5</v>
      </c>
      <c r="R271" s="7">
        <v>101.44</v>
      </c>
      <c r="S271" s="8">
        <v>5.0000000000000001E-4</v>
      </c>
      <c r="T271" s="8">
        <v>2.0000000000000001E-4</v>
      </c>
      <c r="U271" s="8">
        <v>0</v>
      </c>
    </row>
    <row r="272" spans="2:21">
      <c r="B272" s="6" t="s">
        <v>553</v>
      </c>
      <c r="C272" s="17">
        <v>2260438</v>
      </c>
      <c r="D272" s="6" t="s">
        <v>180</v>
      </c>
      <c r="E272" s="6"/>
      <c r="F272" s="18">
        <v>520024126</v>
      </c>
      <c r="G272" s="6" t="s">
        <v>284</v>
      </c>
      <c r="H272" s="6" t="s">
        <v>151</v>
      </c>
      <c r="I272" s="6" t="s">
        <v>102</v>
      </c>
      <c r="J272" s="6"/>
      <c r="K272" s="17">
        <v>4.9000000000000004</v>
      </c>
      <c r="L272" s="6" t="s">
        <v>103</v>
      </c>
      <c r="M272" s="19">
        <v>6.1499999999999999E-2</v>
      </c>
      <c r="N272" s="8">
        <v>3.1800000000000002E-2</v>
      </c>
      <c r="O272" s="7">
        <v>235687.15</v>
      </c>
      <c r="P272" s="7">
        <v>113.8</v>
      </c>
      <c r="Q272" s="7">
        <v>0</v>
      </c>
      <c r="R272" s="7">
        <v>268.20999999999998</v>
      </c>
      <c r="S272" s="8">
        <v>2.5000000000000001E-3</v>
      </c>
      <c r="T272" s="8">
        <v>5.0000000000000001E-4</v>
      </c>
      <c r="U272" s="8">
        <v>1E-4</v>
      </c>
    </row>
    <row r="273" spans="2:21">
      <c r="B273" s="6" t="s">
        <v>554</v>
      </c>
      <c r="C273" s="17">
        <v>1132687</v>
      </c>
      <c r="D273" s="6" t="s">
        <v>180</v>
      </c>
      <c r="E273" s="6"/>
      <c r="F273" s="18">
        <v>513257873</v>
      </c>
      <c r="G273" s="6" t="s">
        <v>284</v>
      </c>
      <c r="H273" s="6" t="s">
        <v>151</v>
      </c>
      <c r="I273" s="6" t="s">
        <v>102</v>
      </c>
      <c r="J273" s="6"/>
      <c r="K273" s="17">
        <v>3.55</v>
      </c>
      <c r="L273" s="6" t="s">
        <v>103</v>
      </c>
      <c r="M273" s="19">
        <v>3.6999999999999998E-2</v>
      </c>
      <c r="N273" s="8">
        <v>2.1899999999999999E-2</v>
      </c>
      <c r="O273" s="7">
        <v>636736.12</v>
      </c>
      <c r="P273" s="7">
        <v>106.67</v>
      </c>
      <c r="Q273" s="7">
        <v>0</v>
      </c>
      <c r="R273" s="7">
        <v>679.21</v>
      </c>
      <c r="S273" s="8">
        <v>2.7000000000000001E-3</v>
      </c>
      <c r="T273" s="8">
        <v>1.1000000000000001E-3</v>
      </c>
      <c r="U273" s="8">
        <v>2.0000000000000001E-4</v>
      </c>
    </row>
    <row r="274" spans="2:21">
      <c r="B274" s="6" t="s">
        <v>555</v>
      </c>
      <c r="C274" s="17">
        <v>1135656</v>
      </c>
      <c r="D274" s="6" t="s">
        <v>180</v>
      </c>
      <c r="E274" s="6"/>
      <c r="F274" s="18">
        <v>1858676</v>
      </c>
      <c r="G274" s="6" t="s">
        <v>284</v>
      </c>
      <c r="H274" s="6" t="s">
        <v>107</v>
      </c>
      <c r="I274" s="6" t="s">
        <v>108</v>
      </c>
      <c r="J274" s="6"/>
      <c r="K274" s="17">
        <v>2.2599999999999998</v>
      </c>
      <c r="L274" s="6" t="s">
        <v>103</v>
      </c>
      <c r="M274" s="19">
        <v>4.4499999999999998E-2</v>
      </c>
      <c r="N274" s="8">
        <v>3.6700000000000003E-2</v>
      </c>
      <c r="O274" s="7">
        <v>3600791.03</v>
      </c>
      <c r="P274" s="7">
        <v>103.07</v>
      </c>
      <c r="Q274" s="7">
        <v>0</v>
      </c>
      <c r="R274" s="7">
        <v>3711.34</v>
      </c>
      <c r="S274" s="8">
        <v>2.8999999999999998E-3</v>
      </c>
      <c r="T274" s="8">
        <v>6.3E-3</v>
      </c>
      <c r="U274" s="8">
        <v>1.2999999999999999E-3</v>
      </c>
    </row>
    <row r="275" spans="2:21">
      <c r="B275" s="6" t="s">
        <v>556</v>
      </c>
      <c r="C275" s="17">
        <v>1143015</v>
      </c>
      <c r="D275" s="6" t="s">
        <v>180</v>
      </c>
      <c r="E275" s="6"/>
      <c r="F275" s="18">
        <v>1858676</v>
      </c>
      <c r="G275" s="6" t="s">
        <v>284</v>
      </c>
      <c r="H275" s="6" t="s">
        <v>107</v>
      </c>
      <c r="I275" s="6" t="s">
        <v>108</v>
      </c>
      <c r="J275" s="6"/>
      <c r="K275" s="17">
        <v>4.2300000000000004</v>
      </c>
      <c r="L275" s="6" t="s">
        <v>103</v>
      </c>
      <c r="M275" s="19">
        <v>3.0499999999999999E-2</v>
      </c>
      <c r="N275" s="8">
        <v>4.82E-2</v>
      </c>
      <c r="O275" s="7">
        <v>279123.43</v>
      </c>
      <c r="P275" s="7">
        <v>93.85</v>
      </c>
      <c r="Q275" s="7">
        <v>0</v>
      </c>
      <c r="R275" s="7">
        <v>261.95999999999998</v>
      </c>
      <c r="S275" s="8">
        <v>5.0000000000000001E-4</v>
      </c>
      <c r="T275" s="8">
        <v>4.0000000000000002E-4</v>
      </c>
      <c r="U275" s="8">
        <v>1E-4</v>
      </c>
    </row>
    <row r="276" spans="2:21">
      <c r="B276" s="6" t="s">
        <v>557</v>
      </c>
      <c r="C276" s="17">
        <v>2380046</v>
      </c>
      <c r="D276" s="6" t="s">
        <v>180</v>
      </c>
      <c r="E276" s="6"/>
      <c r="F276" s="18">
        <v>520036435</v>
      </c>
      <c r="G276" s="6" t="s">
        <v>326</v>
      </c>
      <c r="H276" s="6" t="s">
        <v>151</v>
      </c>
      <c r="I276" s="6" t="s">
        <v>102</v>
      </c>
      <c r="J276" s="6"/>
      <c r="K276" s="17">
        <v>3.06</v>
      </c>
      <c r="L276" s="6" t="s">
        <v>103</v>
      </c>
      <c r="M276" s="19">
        <v>2.9499999999999998E-2</v>
      </c>
      <c r="N276" s="8">
        <v>2.1899999999999999E-2</v>
      </c>
      <c r="O276" s="7">
        <v>0.01</v>
      </c>
      <c r="P276" s="7">
        <v>103.25</v>
      </c>
      <c r="Q276" s="7">
        <v>0</v>
      </c>
      <c r="R276" s="7">
        <v>0</v>
      </c>
      <c r="S276" s="8">
        <v>0</v>
      </c>
      <c r="T276" s="8">
        <v>0</v>
      </c>
      <c r="U276" s="8">
        <v>0</v>
      </c>
    </row>
    <row r="277" spans="2:21">
      <c r="B277" s="6" t="s">
        <v>558</v>
      </c>
      <c r="C277" s="17">
        <v>1143411</v>
      </c>
      <c r="D277" s="6" t="s">
        <v>180</v>
      </c>
      <c r="E277" s="6"/>
      <c r="F277" s="18">
        <v>513937714</v>
      </c>
      <c r="G277" s="6" t="s">
        <v>310</v>
      </c>
      <c r="H277" s="6" t="s">
        <v>107</v>
      </c>
      <c r="I277" s="6" t="s">
        <v>108</v>
      </c>
      <c r="J277" s="6"/>
      <c r="K277" s="17">
        <v>8.9600000000000009</v>
      </c>
      <c r="L277" s="6" t="s">
        <v>103</v>
      </c>
      <c r="M277" s="19">
        <v>3.4299999999999997E-2</v>
      </c>
      <c r="N277" s="8">
        <v>3.7499999999999999E-2</v>
      </c>
      <c r="O277" s="7">
        <v>405179.18</v>
      </c>
      <c r="P277" s="7">
        <v>98.83</v>
      </c>
      <c r="Q277" s="7">
        <v>0</v>
      </c>
      <c r="R277" s="7">
        <v>400.44</v>
      </c>
      <c r="S277" s="8">
        <v>1.6000000000000001E-3</v>
      </c>
      <c r="T277" s="8">
        <v>6.9999999999999999E-4</v>
      </c>
      <c r="U277" s="8">
        <v>1E-4</v>
      </c>
    </row>
    <row r="278" spans="2:21">
      <c r="B278" s="6" t="s">
        <v>559</v>
      </c>
      <c r="C278" s="17">
        <v>7230295</v>
      </c>
      <c r="D278" s="6" t="s">
        <v>180</v>
      </c>
      <c r="E278" s="6"/>
      <c r="F278" s="18">
        <v>4452879837</v>
      </c>
      <c r="G278" s="6" t="s">
        <v>284</v>
      </c>
      <c r="H278" s="6" t="s">
        <v>151</v>
      </c>
      <c r="I278" s="6" t="s">
        <v>102</v>
      </c>
      <c r="J278" s="6"/>
      <c r="K278" s="17">
        <v>0.72</v>
      </c>
      <c r="L278" s="6" t="s">
        <v>103</v>
      </c>
      <c r="M278" s="19">
        <v>8.6099999999999996E-3</v>
      </c>
      <c r="N278" s="8">
        <v>9.7999999999999997E-3</v>
      </c>
      <c r="O278" s="7">
        <v>1303.06</v>
      </c>
      <c r="P278" s="7">
        <v>100.09</v>
      </c>
      <c r="Q278" s="7">
        <v>0</v>
      </c>
      <c r="R278" s="7">
        <v>1.3</v>
      </c>
      <c r="S278" s="8">
        <v>0</v>
      </c>
      <c r="T278" s="8">
        <v>0</v>
      </c>
      <c r="U278" s="8">
        <v>0</v>
      </c>
    </row>
    <row r="279" spans="2:21">
      <c r="B279" s="6" t="s">
        <v>560</v>
      </c>
      <c r="C279" s="17">
        <v>6320105</v>
      </c>
      <c r="D279" s="6" t="s">
        <v>180</v>
      </c>
      <c r="E279" s="6"/>
      <c r="F279" s="18">
        <v>520018383</v>
      </c>
      <c r="G279" s="6" t="s">
        <v>561</v>
      </c>
      <c r="H279" s="6" t="s">
        <v>151</v>
      </c>
      <c r="I279" s="6" t="s">
        <v>102</v>
      </c>
      <c r="J279" s="6"/>
      <c r="K279" s="17">
        <v>3.61</v>
      </c>
      <c r="L279" s="6" t="s">
        <v>103</v>
      </c>
      <c r="M279" s="19">
        <v>5.8900000000000001E-2</v>
      </c>
      <c r="N279" s="8">
        <v>2.4E-2</v>
      </c>
      <c r="O279" s="7">
        <v>569622.05000000005</v>
      </c>
      <c r="P279" s="7">
        <v>114.49</v>
      </c>
      <c r="Q279" s="7">
        <v>0</v>
      </c>
      <c r="R279" s="7">
        <v>652.16</v>
      </c>
      <c r="S279" s="8">
        <v>1.1999999999999999E-3</v>
      </c>
      <c r="T279" s="8">
        <v>1.1000000000000001E-3</v>
      </c>
      <c r="U279" s="8">
        <v>2.0000000000000001E-4</v>
      </c>
    </row>
    <row r="280" spans="2:21">
      <c r="B280" s="6" t="s">
        <v>562</v>
      </c>
      <c r="C280" s="17">
        <v>6990196</v>
      </c>
      <c r="D280" s="6" t="s">
        <v>180</v>
      </c>
      <c r="E280" s="6"/>
      <c r="F280" s="18">
        <v>520025438</v>
      </c>
      <c r="G280" s="6" t="s">
        <v>284</v>
      </c>
      <c r="H280" s="6" t="s">
        <v>107</v>
      </c>
      <c r="I280" s="6" t="s">
        <v>108</v>
      </c>
      <c r="J280" s="6"/>
      <c r="K280" s="17">
        <v>3.38</v>
      </c>
      <c r="L280" s="6" t="s">
        <v>103</v>
      </c>
      <c r="M280" s="19">
        <v>7.0499999999999993E-2</v>
      </c>
      <c r="N280" s="8">
        <v>2.2800000000000001E-2</v>
      </c>
      <c r="O280" s="7">
        <v>16941.39</v>
      </c>
      <c r="P280" s="7">
        <v>118.26</v>
      </c>
      <c r="Q280" s="7">
        <v>0</v>
      </c>
      <c r="R280" s="7">
        <v>20.03</v>
      </c>
      <c r="S280" s="8">
        <v>0</v>
      </c>
      <c r="T280" s="8">
        <v>0</v>
      </c>
      <c r="U280" s="8">
        <v>0</v>
      </c>
    </row>
    <row r="281" spans="2:21">
      <c r="B281" s="6" t="s">
        <v>563</v>
      </c>
      <c r="C281" s="17">
        <v>6990212</v>
      </c>
      <c r="D281" s="6" t="s">
        <v>180</v>
      </c>
      <c r="E281" s="6"/>
      <c r="F281" s="18">
        <v>520025438</v>
      </c>
      <c r="G281" s="6" t="s">
        <v>284</v>
      </c>
      <c r="H281" s="6" t="s">
        <v>107</v>
      </c>
      <c r="I281" s="6" t="s">
        <v>108</v>
      </c>
      <c r="J281" s="6"/>
      <c r="K281" s="17">
        <v>5.86</v>
      </c>
      <c r="L281" s="6" t="s">
        <v>103</v>
      </c>
      <c r="M281" s="19">
        <v>3.95E-2</v>
      </c>
      <c r="N281" s="8">
        <v>3.8300000000000001E-2</v>
      </c>
      <c r="O281" s="7">
        <v>1811515.55</v>
      </c>
      <c r="P281" s="7">
        <v>101.87</v>
      </c>
      <c r="Q281" s="7">
        <v>0</v>
      </c>
      <c r="R281" s="7">
        <v>1845.39</v>
      </c>
      <c r="S281" s="8">
        <v>1.1000000000000001E-3</v>
      </c>
      <c r="T281" s="8">
        <v>3.0999999999999999E-3</v>
      </c>
      <c r="U281" s="8">
        <v>5.9999999999999995E-4</v>
      </c>
    </row>
    <row r="282" spans="2:21">
      <c r="B282" s="6" t="s">
        <v>564</v>
      </c>
      <c r="C282" s="17">
        <v>1145432</v>
      </c>
      <c r="D282" s="6" t="s">
        <v>180</v>
      </c>
      <c r="E282" s="6"/>
      <c r="F282" s="18">
        <v>1863501</v>
      </c>
      <c r="G282" s="6" t="s">
        <v>284</v>
      </c>
      <c r="H282" s="6" t="s">
        <v>151</v>
      </c>
      <c r="I282" s="6" t="s">
        <v>102</v>
      </c>
      <c r="J282" s="6"/>
      <c r="K282" s="17">
        <v>2.98</v>
      </c>
      <c r="L282" s="6" t="s">
        <v>103</v>
      </c>
      <c r="M282" s="19">
        <v>4.9500000000000002E-2</v>
      </c>
      <c r="N282" s="8">
        <v>4.48E-2</v>
      </c>
      <c r="O282" s="7">
        <v>346528.77</v>
      </c>
      <c r="P282" s="7">
        <v>100.48</v>
      </c>
      <c r="Q282" s="7">
        <v>28.89</v>
      </c>
      <c r="R282" s="7">
        <v>377.08</v>
      </c>
      <c r="S282" s="8">
        <v>1E-3</v>
      </c>
      <c r="T282" s="8">
        <v>5.9999999999999995E-4</v>
      </c>
      <c r="U282" s="8">
        <v>1E-4</v>
      </c>
    </row>
    <row r="283" spans="2:21">
      <c r="B283" s="6" t="s">
        <v>565</v>
      </c>
      <c r="C283" s="17">
        <v>1145432</v>
      </c>
      <c r="D283" s="6" t="s">
        <v>180</v>
      </c>
      <c r="E283" s="6"/>
      <c r="F283" s="18">
        <v>1863501</v>
      </c>
      <c r="G283" s="6" t="s">
        <v>284</v>
      </c>
      <c r="H283" s="6" t="s">
        <v>151</v>
      </c>
      <c r="I283" s="6" t="s">
        <v>102</v>
      </c>
      <c r="J283" s="6"/>
      <c r="K283" s="17">
        <v>2.98</v>
      </c>
      <c r="L283" s="6" t="s">
        <v>103</v>
      </c>
      <c r="N283" s="8">
        <v>4.48E-2</v>
      </c>
      <c r="O283" s="7">
        <v>999154.94</v>
      </c>
      <c r="P283" s="7">
        <v>98.07</v>
      </c>
      <c r="Q283" s="7">
        <v>0</v>
      </c>
      <c r="R283" s="7">
        <v>979.86</v>
      </c>
      <c r="S283" s="8">
        <v>4.1999999999999997E-3</v>
      </c>
      <c r="T283" s="8">
        <v>1.6999999999999999E-3</v>
      </c>
      <c r="U283" s="8">
        <v>2.9999999999999997E-4</v>
      </c>
    </row>
    <row r="284" spans="2:21">
      <c r="B284" s="6" t="s">
        <v>566</v>
      </c>
      <c r="C284" s="17">
        <v>1143080</v>
      </c>
      <c r="D284" s="6" t="s">
        <v>180</v>
      </c>
      <c r="E284" s="6"/>
      <c r="F284" s="18">
        <v>511930125</v>
      </c>
      <c r="G284" s="6" t="s">
        <v>299</v>
      </c>
      <c r="H284" s="6" t="s">
        <v>151</v>
      </c>
      <c r="I284" s="6" t="s">
        <v>102</v>
      </c>
      <c r="J284" s="6"/>
      <c r="K284" s="17">
        <v>6.26</v>
      </c>
      <c r="L284" s="6" t="s">
        <v>103</v>
      </c>
      <c r="M284" s="19">
        <v>2.5000000000000001E-2</v>
      </c>
      <c r="N284" s="8">
        <v>3.8300000000000001E-2</v>
      </c>
      <c r="O284" s="7">
        <v>68449.17</v>
      </c>
      <c r="P284" s="7">
        <v>93.71</v>
      </c>
      <c r="Q284" s="7">
        <v>0</v>
      </c>
      <c r="R284" s="7">
        <v>64.14</v>
      </c>
      <c r="S284" s="8">
        <v>2.0000000000000001E-4</v>
      </c>
      <c r="T284" s="8">
        <v>1E-4</v>
      </c>
      <c r="U284" s="8">
        <v>0</v>
      </c>
    </row>
    <row r="285" spans="2:21">
      <c r="B285" s="6" t="s">
        <v>567</v>
      </c>
      <c r="C285" s="17">
        <v>1139252</v>
      </c>
      <c r="D285" s="6" t="s">
        <v>180</v>
      </c>
      <c r="E285" s="6"/>
      <c r="F285" s="18">
        <v>511930125</v>
      </c>
      <c r="G285" s="6" t="s">
        <v>299</v>
      </c>
      <c r="H285" s="6" t="s">
        <v>151</v>
      </c>
      <c r="I285" s="6" t="s">
        <v>102</v>
      </c>
      <c r="J285" s="6"/>
      <c r="K285" s="17">
        <v>4.92</v>
      </c>
      <c r="L285" s="6" t="s">
        <v>103</v>
      </c>
      <c r="M285" s="19">
        <v>3.5499999999999997E-2</v>
      </c>
      <c r="N285" s="8">
        <v>3.2300000000000002E-2</v>
      </c>
      <c r="O285" s="7">
        <v>2666.67</v>
      </c>
      <c r="P285" s="7">
        <v>102.69</v>
      </c>
      <c r="Q285" s="7">
        <v>0</v>
      </c>
      <c r="R285" s="7">
        <v>2.74</v>
      </c>
      <c r="S285" s="8">
        <v>0</v>
      </c>
      <c r="T285" s="8">
        <v>0</v>
      </c>
      <c r="U285" s="8">
        <v>0</v>
      </c>
    </row>
    <row r="286" spans="2:21">
      <c r="B286" s="6" t="s">
        <v>568</v>
      </c>
      <c r="C286" s="17">
        <v>1132836</v>
      </c>
      <c r="D286" s="6" t="s">
        <v>180</v>
      </c>
      <c r="E286" s="6"/>
      <c r="F286" s="18">
        <v>511930125</v>
      </c>
      <c r="G286" s="6" t="s">
        <v>299</v>
      </c>
      <c r="H286" s="6" t="s">
        <v>151</v>
      </c>
      <c r="I286" s="6" t="s">
        <v>102</v>
      </c>
      <c r="J286" s="6"/>
      <c r="K286" s="17">
        <v>3.67</v>
      </c>
      <c r="L286" s="6" t="s">
        <v>103</v>
      </c>
      <c r="M286" s="19">
        <v>4.1399999999999999E-2</v>
      </c>
      <c r="N286" s="8">
        <v>2.3300000000000001E-2</v>
      </c>
      <c r="O286" s="7">
        <v>1366927.68</v>
      </c>
      <c r="P286" s="7">
        <v>107.99</v>
      </c>
      <c r="Q286" s="7">
        <v>0</v>
      </c>
      <c r="R286" s="7">
        <v>1476.15</v>
      </c>
      <c r="S286" s="8">
        <v>1.9E-3</v>
      </c>
      <c r="T286" s="8">
        <v>2.5000000000000001E-3</v>
      </c>
      <c r="U286" s="8">
        <v>5.0000000000000001E-4</v>
      </c>
    </row>
    <row r="287" spans="2:21">
      <c r="B287" s="6" t="s">
        <v>569</v>
      </c>
      <c r="C287" s="17">
        <v>701020836</v>
      </c>
      <c r="D287" s="6" t="s">
        <v>180</v>
      </c>
      <c r="E287" s="6"/>
      <c r="F287" s="18">
        <v>511930125</v>
      </c>
      <c r="G287" s="6" t="s">
        <v>299</v>
      </c>
      <c r="H287" s="6" t="s">
        <v>151</v>
      </c>
      <c r="I287" s="6" t="s">
        <v>102</v>
      </c>
      <c r="J287" s="6"/>
      <c r="K287" s="17">
        <v>4.95</v>
      </c>
      <c r="L287" s="6" t="s">
        <v>103</v>
      </c>
      <c r="M287" s="19">
        <v>3.5499999999999997E-2</v>
      </c>
      <c r="N287" s="8">
        <v>3.3500000000000002E-2</v>
      </c>
      <c r="O287" s="7">
        <v>3376493.15</v>
      </c>
      <c r="P287" s="7">
        <v>101.94</v>
      </c>
      <c r="Q287" s="7">
        <v>0</v>
      </c>
      <c r="R287" s="7">
        <v>3442</v>
      </c>
      <c r="S287" s="8">
        <v>6.4000000000000003E-3</v>
      </c>
      <c r="T287" s="8">
        <v>5.7999999999999996E-3</v>
      </c>
      <c r="U287" s="8">
        <v>1.1999999999999999E-3</v>
      </c>
    </row>
    <row r="288" spans="2:21">
      <c r="B288" s="6" t="s">
        <v>570</v>
      </c>
      <c r="C288" s="17">
        <v>1147495</v>
      </c>
      <c r="D288" s="6" t="s">
        <v>180</v>
      </c>
      <c r="E288" s="6"/>
      <c r="F288" s="18">
        <v>1838863</v>
      </c>
      <c r="G288" s="6" t="s">
        <v>284</v>
      </c>
      <c r="H288" s="6" t="s">
        <v>151</v>
      </c>
      <c r="I288" s="6" t="s">
        <v>102</v>
      </c>
      <c r="J288" s="6"/>
      <c r="K288" s="17">
        <v>5.32</v>
      </c>
      <c r="L288" s="6" t="s">
        <v>103</v>
      </c>
      <c r="M288" s="19">
        <v>3.9E-2</v>
      </c>
      <c r="N288" s="8">
        <v>4.2200000000000001E-2</v>
      </c>
      <c r="O288" s="7">
        <v>2049768.38</v>
      </c>
      <c r="P288" s="7">
        <v>99.78</v>
      </c>
      <c r="Q288" s="7">
        <v>0</v>
      </c>
      <c r="R288" s="7">
        <v>2045.26</v>
      </c>
      <c r="S288" s="8">
        <v>4.8999999999999998E-3</v>
      </c>
      <c r="T288" s="8">
        <v>3.5000000000000001E-3</v>
      </c>
      <c r="U288" s="8">
        <v>6.9999999999999999E-4</v>
      </c>
    </row>
    <row r="289" spans="2:21">
      <c r="B289" s="6" t="s">
        <v>571</v>
      </c>
      <c r="C289" s="17">
        <v>2560142</v>
      </c>
      <c r="D289" s="6" t="s">
        <v>180</v>
      </c>
      <c r="E289" s="6"/>
      <c r="F289" s="18">
        <v>520036690</v>
      </c>
      <c r="G289" s="6" t="s">
        <v>572</v>
      </c>
      <c r="H289" s="6" t="s">
        <v>107</v>
      </c>
      <c r="I289" s="6" t="s">
        <v>108</v>
      </c>
      <c r="J289" s="6"/>
      <c r="K289" s="17">
        <v>3.08</v>
      </c>
      <c r="L289" s="6" t="s">
        <v>103</v>
      </c>
      <c r="M289" s="19">
        <v>2.8000000000000001E-2</v>
      </c>
      <c r="N289" s="8">
        <v>2.0400000000000001E-2</v>
      </c>
      <c r="O289" s="7">
        <v>1322000.49</v>
      </c>
      <c r="P289" s="7">
        <v>103.1</v>
      </c>
      <c r="Q289" s="7">
        <v>0</v>
      </c>
      <c r="R289" s="7">
        <v>1362.98</v>
      </c>
      <c r="S289" s="8">
        <v>6.4000000000000003E-3</v>
      </c>
      <c r="T289" s="8">
        <v>2.3E-3</v>
      </c>
      <c r="U289" s="8">
        <v>5.0000000000000001E-4</v>
      </c>
    </row>
    <row r="290" spans="2:21">
      <c r="B290" s="6" t="s">
        <v>573</v>
      </c>
      <c r="C290" s="17">
        <v>701013039</v>
      </c>
      <c r="D290" s="6" t="s">
        <v>180</v>
      </c>
      <c r="E290" s="6"/>
      <c r="F290" s="18">
        <v>520044314</v>
      </c>
      <c r="G290" s="6" t="s">
        <v>299</v>
      </c>
      <c r="H290" s="6" t="s">
        <v>151</v>
      </c>
      <c r="I290" s="6" t="s">
        <v>102</v>
      </c>
      <c r="J290" s="6"/>
      <c r="L290" s="6" t="s">
        <v>103</v>
      </c>
      <c r="M290" s="19">
        <v>2.1600000000000001E-2</v>
      </c>
      <c r="O290" s="7">
        <v>405263.76</v>
      </c>
      <c r="P290" s="7">
        <v>-19.59</v>
      </c>
      <c r="Q290" s="7">
        <v>0</v>
      </c>
      <c r="R290" s="7">
        <v>-79.39</v>
      </c>
      <c r="S290" s="8">
        <v>2.3999999999999998E-3</v>
      </c>
      <c r="T290" s="8">
        <v>-1E-4</v>
      </c>
      <c r="U290" s="8">
        <v>0</v>
      </c>
    </row>
    <row r="291" spans="2:21">
      <c r="B291" s="6" t="s">
        <v>574</v>
      </c>
      <c r="C291" s="17">
        <v>1118835</v>
      </c>
      <c r="D291" s="6" t="s">
        <v>180</v>
      </c>
      <c r="E291" s="6"/>
      <c r="F291" s="18">
        <v>520044314</v>
      </c>
      <c r="G291" s="6" t="s">
        <v>299</v>
      </c>
      <c r="H291" s="6" t="s">
        <v>151</v>
      </c>
      <c r="I291" s="6" t="s">
        <v>102</v>
      </c>
      <c r="J291" s="6"/>
      <c r="K291" s="17">
        <v>1.71</v>
      </c>
      <c r="L291" s="6" t="s">
        <v>103</v>
      </c>
      <c r="M291" s="19">
        <v>1.388E-2</v>
      </c>
      <c r="N291" s="8">
        <v>5.7000000000000002E-3</v>
      </c>
      <c r="O291" s="7">
        <v>3063.23</v>
      </c>
      <c r="P291" s="7">
        <v>101.46</v>
      </c>
      <c r="Q291" s="7">
        <v>0.01</v>
      </c>
      <c r="R291" s="7">
        <v>3.12</v>
      </c>
      <c r="S291" s="8">
        <v>0</v>
      </c>
      <c r="T291" s="8">
        <v>0</v>
      </c>
      <c r="U291" s="8">
        <v>0</v>
      </c>
    </row>
    <row r="292" spans="2:21">
      <c r="B292" s="6" t="s">
        <v>575</v>
      </c>
      <c r="C292" s="17">
        <v>1141415</v>
      </c>
      <c r="D292" s="6" t="s">
        <v>180</v>
      </c>
      <c r="E292" s="6"/>
      <c r="F292" s="18">
        <v>520044314</v>
      </c>
      <c r="G292" s="6" t="s">
        <v>299</v>
      </c>
      <c r="H292" s="6" t="s">
        <v>151</v>
      </c>
      <c r="I292" s="6" t="s">
        <v>102</v>
      </c>
      <c r="J292" s="6"/>
      <c r="K292" s="17">
        <v>3.55</v>
      </c>
      <c r="L292" s="6" t="s">
        <v>103</v>
      </c>
      <c r="M292" s="19">
        <v>2.1600000000000001E-2</v>
      </c>
      <c r="N292" s="8">
        <v>2.2200000000000001E-2</v>
      </c>
      <c r="O292" s="7">
        <v>5649.91</v>
      </c>
      <c r="P292" s="7">
        <v>100.6</v>
      </c>
      <c r="Q292" s="7">
        <v>0</v>
      </c>
      <c r="R292" s="7">
        <v>5.68</v>
      </c>
      <c r="S292" s="8">
        <v>0</v>
      </c>
      <c r="T292" s="8">
        <v>0</v>
      </c>
      <c r="U292" s="8">
        <v>0</v>
      </c>
    </row>
    <row r="293" spans="2:21">
      <c r="B293" s="6" t="s">
        <v>576</v>
      </c>
      <c r="C293" s="17">
        <v>1140854</v>
      </c>
      <c r="D293" s="6" t="s">
        <v>180</v>
      </c>
      <c r="E293" s="6"/>
      <c r="F293" s="18">
        <v>515328250</v>
      </c>
      <c r="G293" s="6" t="s">
        <v>284</v>
      </c>
      <c r="H293" s="6" t="s">
        <v>107</v>
      </c>
      <c r="I293" s="6" t="s">
        <v>108</v>
      </c>
      <c r="J293" s="6"/>
      <c r="K293" s="17">
        <v>4.68</v>
      </c>
      <c r="L293" s="6" t="s">
        <v>103</v>
      </c>
      <c r="M293">
        <v>2.8500000000000001E-2</v>
      </c>
      <c r="N293" s="8">
        <v>2.8400000000000002E-2</v>
      </c>
      <c r="O293" s="7">
        <v>900398.18</v>
      </c>
      <c r="P293" s="7">
        <v>100.3</v>
      </c>
      <c r="Q293" s="7">
        <v>0</v>
      </c>
      <c r="R293" s="7">
        <v>903.1</v>
      </c>
      <c r="S293" s="8">
        <v>6.7000000000000002E-3</v>
      </c>
      <c r="T293" s="8">
        <v>1.5E-3</v>
      </c>
      <c r="U293" s="8">
        <v>2.9999999999999997E-4</v>
      </c>
    </row>
    <row r="294" spans="2:21">
      <c r="B294" s="6" t="s">
        <v>577</v>
      </c>
      <c r="C294" s="17">
        <v>1139732</v>
      </c>
      <c r="D294" s="6" t="s">
        <v>180</v>
      </c>
      <c r="E294" s="6"/>
      <c r="F294" s="18">
        <v>1920997</v>
      </c>
      <c r="G294" s="6" t="s">
        <v>284</v>
      </c>
      <c r="H294" s="6" t="s">
        <v>107</v>
      </c>
      <c r="I294" s="6" t="s">
        <v>108</v>
      </c>
      <c r="J294" s="6"/>
      <c r="K294" s="17">
        <v>2.89</v>
      </c>
      <c r="L294" s="6" t="s">
        <v>103</v>
      </c>
      <c r="M294" s="19">
        <v>4.9000000000000002E-2</v>
      </c>
      <c r="N294" s="8">
        <v>3.6400000000000002E-2</v>
      </c>
      <c r="O294" s="7">
        <v>173947.6</v>
      </c>
      <c r="P294" s="7">
        <v>104.36</v>
      </c>
      <c r="Q294" s="7">
        <v>0</v>
      </c>
      <c r="R294" s="7">
        <v>181.53</v>
      </c>
      <c r="S294" s="8">
        <v>5.9999999999999995E-4</v>
      </c>
      <c r="T294" s="8">
        <v>2.9999999999999997E-4</v>
      </c>
      <c r="U294" s="8">
        <v>1E-4</v>
      </c>
    </row>
    <row r="295" spans="2:21">
      <c r="B295" s="6" t="s">
        <v>578</v>
      </c>
      <c r="C295" s="17">
        <v>1134923</v>
      </c>
      <c r="D295" s="6" t="s">
        <v>180</v>
      </c>
      <c r="E295" s="6"/>
      <c r="F295" s="18">
        <v>1849766</v>
      </c>
      <c r="G295" s="6" t="s">
        <v>284</v>
      </c>
      <c r="H295" s="6" t="s">
        <v>151</v>
      </c>
      <c r="I295" s="6" t="s">
        <v>102</v>
      </c>
      <c r="J295" s="6"/>
      <c r="K295" s="17">
        <v>1.76</v>
      </c>
      <c r="L295" s="6" t="s">
        <v>103</v>
      </c>
      <c r="M295" s="19">
        <v>5.0999999999999997E-2</v>
      </c>
      <c r="N295" s="8">
        <v>2.4199999999999999E-2</v>
      </c>
      <c r="O295" s="7">
        <v>544894.34</v>
      </c>
      <c r="P295" s="7">
        <v>104.4</v>
      </c>
      <c r="Q295" s="7">
        <v>43.3</v>
      </c>
      <c r="R295" s="7">
        <v>612.16999999999996</v>
      </c>
      <c r="S295" s="8">
        <v>6.9999999999999999E-4</v>
      </c>
      <c r="T295" s="8">
        <v>1E-3</v>
      </c>
      <c r="U295" s="8">
        <v>2.0000000000000001E-4</v>
      </c>
    </row>
    <row r="296" spans="2:21">
      <c r="B296" s="6" t="s">
        <v>579</v>
      </c>
      <c r="C296" s="17">
        <v>1410273</v>
      </c>
      <c r="D296" s="6" t="s">
        <v>180</v>
      </c>
      <c r="E296" s="6"/>
      <c r="F296" s="18">
        <v>520034372</v>
      </c>
      <c r="G296" s="6" t="s">
        <v>326</v>
      </c>
      <c r="H296" s="6" t="s">
        <v>107</v>
      </c>
      <c r="I296" s="6" t="s">
        <v>108</v>
      </c>
      <c r="J296" s="6"/>
      <c r="K296" s="17">
        <v>0.76</v>
      </c>
      <c r="L296" s="6" t="s">
        <v>103</v>
      </c>
      <c r="M296" s="19">
        <v>5.7500000000000002E-2</v>
      </c>
      <c r="N296" s="8">
        <v>1.0800000000000001E-2</v>
      </c>
      <c r="O296" s="7">
        <v>1314.59</v>
      </c>
      <c r="P296" s="7">
        <v>104.25</v>
      </c>
      <c r="Q296" s="7">
        <v>0</v>
      </c>
      <c r="R296" s="7">
        <v>1.37</v>
      </c>
      <c r="S296" s="8">
        <v>0</v>
      </c>
      <c r="T296" s="8">
        <v>0</v>
      </c>
      <c r="U296" s="8">
        <v>0</v>
      </c>
    </row>
    <row r="297" spans="2:21">
      <c r="B297" s="6" t="s">
        <v>580</v>
      </c>
      <c r="C297" s="17">
        <v>1136134</v>
      </c>
      <c r="D297" s="6" t="s">
        <v>180</v>
      </c>
      <c r="E297" s="6"/>
      <c r="F297" s="18">
        <v>514892801</v>
      </c>
      <c r="G297" s="6" t="s">
        <v>581</v>
      </c>
      <c r="H297" s="6" t="s">
        <v>151</v>
      </c>
      <c r="I297" s="6" t="s">
        <v>102</v>
      </c>
      <c r="J297" s="6"/>
      <c r="K297" s="17">
        <v>3.75</v>
      </c>
      <c r="L297" s="6" t="s">
        <v>103</v>
      </c>
      <c r="M297" s="19">
        <v>3.3500000000000002E-2</v>
      </c>
      <c r="N297" s="8">
        <v>2.1299999999999999E-2</v>
      </c>
      <c r="O297" s="7">
        <v>11740.65</v>
      </c>
      <c r="P297" s="7">
        <v>104.17</v>
      </c>
      <c r="Q297" s="7">
        <v>1.68</v>
      </c>
      <c r="R297" s="7">
        <v>13.91</v>
      </c>
      <c r="S297" s="8">
        <v>0</v>
      </c>
      <c r="T297" s="8">
        <v>0</v>
      </c>
      <c r="U297" s="8">
        <v>0</v>
      </c>
    </row>
    <row r="298" spans="2:21">
      <c r="B298" s="6" t="s">
        <v>582</v>
      </c>
      <c r="C298" s="17">
        <v>701020349</v>
      </c>
      <c r="D298" s="6" t="s">
        <v>180</v>
      </c>
      <c r="E298" s="6"/>
      <c r="F298" s="18">
        <v>1841580</v>
      </c>
      <c r="G298" s="6" t="s">
        <v>284</v>
      </c>
      <c r="H298" s="6" t="s">
        <v>395</v>
      </c>
      <c r="I298" s="6" t="s">
        <v>108</v>
      </c>
      <c r="J298" s="6"/>
      <c r="K298" s="17">
        <v>5.22</v>
      </c>
      <c r="L298" s="6" t="s">
        <v>103</v>
      </c>
      <c r="M298" s="19">
        <v>0.03</v>
      </c>
      <c r="N298" s="8">
        <v>4.3499999999999997E-2</v>
      </c>
      <c r="O298" s="7">
        <v>1215537.54</v>
      </c>
      <c r="P298" s="7">
        <v>93.96</v>
      </c>
      <c r="Q298" s="7">
        <v>0</v>
      </c>
      <c r="R298" s="7">
        <v>1142.1199999999999</v>
      </c>
      <c r="S298" s="8">
        <v>1.9E-3</v>
      </c>
      <c r="T298" s="8">
        <v>1.9E-3</v>
      </c>
      <c r="U298" s="8">
        <v>4.0000000000000002E-4</v>
      </c>
    </row>
    <row r="299" spans="2:21">
      <c r="B299" s="6" t="s">
        <v>583</v>
      </c>
      <c r="C299" s="17">
        <v>1143304</v>
      </c>
      <c r="D299" s="6" t="s">
        <v>180</v>
      </c>
      <c r="E299" s="6"/>
      <c r="F299" s="18">
        <v>1841580</v>
      </c>
      <c r="G299" s="6" t="s">
        <v>284</v>
      </c>
      <c r="H299" s="6" t="s">
        <v>395</v>
      </c>
      <c r="I299" s="6" t="s">
        <v>108</v>
      </c>
      <c r="J299" s="6"/>
      <c r="K299" s="17">
        <v>5.19</v>
      </c>
      <c r="L299" s="6" t="s">
        <v>103</v>
      </c>
      <c r="M299" s="19">
        <v>0.03</v>
      </c>
      <c r="N299" s="8">
        <v>4.2799999999999998E-2</v>
      </c>
      <c r="O299" s="7">
        <v>51524.65</v>
      </c>
      <c r="P299" s="7">
        <v>94.19</v>
      </c>
      <c r="Q299" s="7">
        <v>0</v>
      </c>
      <c r="R299" s="7">
        <v>48.53</v>
      </c>
      <c r="S299" s="8">
        <v>1E-4</v>
      </c>
      <c r="T299" s="8">
        <v>1E-4</v>
      </c>
      <c r="U299" s="8">
        <v>0</v>
      </c>
    </row>
    <row r="300" spans="2:21">
      <c r="B300" s="6" t="s">
        <v>584</v>
      </c>
      <c r="C300" s="17">
        <v>1141274</v>
      </c>
      <c r="D300" s="6" t="s">
        <v>180</v>
      </c>
      <c r="E300" s="6"/>
      <c r="F300" s="18">
        <v>1841580</v>
      </c>
      <c r="G300" s="6" t="s">
        <v>284</v>
      </c>
      <c r="H300" s="6" t="s">
        <v>395</v>
      </c>
      <c r="I300" s="6" t="s">
        <v>108</v>
      </c>
      <c r="J300" s="6"/>
      <c r="K300" s="17">
        <v>4.93</v>
      </c>
      <c r="L300" s="6" t="s">
        <v>103</v>
      </c>
      <c r="M300" s="19">
        <v>6.0999999999999999E-2</v>
      </c>
      <c r="N300" s="8">
        <v>7.3099999999999998E-2</v>
      </c>
      <c r="O300" s="7">
        <v>353325.57</v>
      </c>
      <c r="P300" s="7">
        <v>93.25</v>
      </c>
      <c r="Q300" s="7">
        <v>0</v>
      </c>
      <c r="R300" s="7">
        <v>329.48</v>
      </c>
      <c r="S300" s="8">
        <v>6.9999999999999999E-4</v>
      </c>
      <c r="T300" s="8">
        <v>5.9999999999999995E-4</v>
      </c>
      <c r="U300" s="8">
        <v>1E-4</v>
      </c>
    </row>
    <row r="301" spans="2:21">
      <c r="B301" s="6" t="s">
        <v>585</v>
      </c>
      <c r="C301" s="17">
        <v>1139781</v>
      </c>
      <c r="D301" s="6" t="s">
        <v>180</v>
      </c>
      <c r="E301" s="6"/>
      <c r="F301" s="18">
        <v>1841580</v>
      </c>
      <c r="G301" s="6" t="s">
        <v>284</v>
      </c>
      <c r="H301" s="6" t="s">
        <v>395</v>
      </c>
      <c r="I301" s="6" t="s">
        <v>108</v>
      </c>
      <c r="J301" s="6"/>
      <c r="K301" s="17">
        <v>2.37</v>
      </c>
      <c r="L301" s="6" t="s">
        <v>103</v>
      </c>
      <c r="M301" s="19">
        <v>6.8500000000000005E-2</v>
      </c>
      <c r="N301" s="8">
        <v>5.1799999999999999E-2</v>
      </c>
      <c r="O301" s="7">
        <v>2496698.91</v>
      </c>
      <c r="P301" s="7">
        <v>105.79</v>
      </c>
      <c r="Q301" s="7">
        <v>0</v>
      </c>
      <c r="R301" s="7">
        <v>2641.26</v>
      </c>
      <c r="S301" s="8">
        <v>4.4000000000000003E-3</v>
      </c>
      <c r="T301" s="8">
        <v>4.4999999999999997E-3</v>
      </c>
      <c r="U301" s="8">
        <v>8.9999999999999998E-4</v>
      </c>
    </row>
    <row r="302" spans="2:21">
      <c r="B302" s="6" t="s">
        <v>586</v>
      </c>
      <c r="C302" s="17">
        <v>1140136</v>
      </c>
      <c r="D302" s="6" t="s">
        <v>180</v>
      </c>
      <c r="E302" s="6"/>
      <c r="F302" s="18">
        <v>1841580</v>
      </c>
      <c r="G302" s="6" t="s">
        <v>284</v>
      </c>
      <c r="H302" s="6" t="s">
        <v>395</v>
      </c>
      <c r="I302" s="6" t="s">
        <v>108</v>
      </c>
      <c r="J302" s="6"/>
      <c r="K302" s="17">
        <v>4.58</v>
      </c>
      <c r="L302" s="6" t="s">
        <v>103</v>
      </c>
      <c r="M302" s="19">
        <v>3.95E-2</v>
      </c>
      <c r="N302" s="8">
        <v>4.1599999999999998E-2</v>
      </c>
      <c r="O302" s="7">
        <v>1277651.03</v>
      </c>
      <c r="P302" s="7">
        <v>99.27</v>
      </c>
      <c r="Q302" s="7">
        <v>0</v>
      </c>
      <c r="R302" s="7">
        <v>1268.32</v>
      </c>
      <c r="S302" s="8">
        <v>2.0999999999999999E-3</v>
      </c>
      <c r="T302" s="8">
        <v>2.0999999999999999E-3</v>
      </c>
      <c r="U302" s="8">
        <v>4.0000000000000002E-4</v>
      </c>
    </row>
    <row r="303" spans="2:21">
      <c r="B303" s="6" t="s">
        <v>587</v>
      </c>
      <c r="C303" s="17">
        <v>7150360</v>
      </c>
      <c r="D303" s="6" t="s">
        <v>180</v>
      </c>
      <c r="E303" s="6"/>
      <c r="F303" s="18">
        <v>520025990</v>
      </c>
      <c r="G303" s="6" t="s">
        <v>284</v>
      </c>
      <c r="H303" s="6" t="s">
        <v>395</v>
      </c>
      <c r="I303" s="6" t="s">
        <v>108</v>
      </c>
      <c r="J303" s="6"/>
      <c r="K303" s="17">
        <v>3.47</v>
      </c>
      <c r="L303" s="6" t="s">
        <v>103</v>
      </c>
      <c r="M303" s="19">
        <v>3.15E-2</v>
      </c>
      <c r="N303" s="8">
        <v>2.9499999999999998E-2</v>
      </c>
      <c r="O303" s="7">
        <v>2979.24</v>
      </c>
      <c r="P303" s="7">
        <v>101.47</v>
      </c>
      <c r="Q303" s="7">
        <v>0</v>
      </c>
      <c r="R303" s="7">
        <v>3.02</v>
      </c>
      <c r="S303" s="8">
        <v>0</v>
      </c>
      <c r="T303" s="8">
        <v>0</v>
      </c>
      <c r="U303" s="8">
        <v>0</v>
      </c>
    </row>
    <row r="304" spans="2:21">
      <c r="B304" s="6" t="s">
        <v>588</v>
      </c>
      <c r="C304" s="17">
        <v>7150345</v>
      </c>
      <c r="D304" s="6" t="s">
        <v>180</v>
      </c>
      <c r="E304" s="6"/>
      <c r="F304" s="18">
        <v>520025990</v>
      </c>
      <c r="G304" s="6" t="s">
        <v>284</v>
      </c>
      <c r="H304" s="6" t="s">
        <v>395</v>
      </c>
      <c r="I304" s="6" t="s">
        <v>108</v>
      </c>
      <c r="J304" s="6"/>
      <c r="K304" s="17">
        <v>1.64</v>
      </c>
      <c r="L304" s="6" t="s">
        <v>103</v>
      </c>
      <c r="M304" s="19">
        <v>0.05</v>
      </c>
      <c r="N304" s="8">
        <v>1.9699999999999999E-2</v>
      </c>
      <c r="O304" s="7">
        <v>225753.48</v>
      </c>
      <c r="P304" s="7">
        <v>106.35</v>
      </c>
      <c r="Q304" s="7">
        <v>0</v>
      </c>
      <c r="R304" s="7">
        <v>240.09</v>
      </c>
      <c r="S304" s="8">
        <v>1.4E-3</v>
      </c>
      <c r="T304" s="8">
        <v>4.0000000000000002E-4</v>
      </c>
      <c r="U304" s="8">
        <v>1E-4</v>
      </c>
    </row>
    <row r="305" spans="2:21">
      <c r="B305" s="6" t="s">
        <v>589</v>
      </c>
      <c r="C305" s="17">
        <v>7150352</v>
      </c>
      <c r="D305" s="6" t="s">
        <v>180</v>
      </c>
      <c r="E305" s="6"/>
      <c r="F305" s="18">
        <v>520025990</v>
      </c>
      <c r="G305" s="6" t="s">
        <v>284</v>
      </c>
      <c r="H305" s="6" t="s">
        <v>395</v>
      </c>
      <c r="I305" s="6" t="s">
        <v>108</v>
      </c>
      <c r="J305" s="6"/>
      <c r="K305" s="17">
        <v>2.5299999999999998</v>
      </c>
      <c r="L305" s="6" t="s">
        <v>103</v>
      </c>
      <c r="M305" s="19">
        <v>4.65E-2</v>
      </c>
      <c r="N305" s="8">
        <v>2.35E-2</v>
      </c>
      <c r="O305" s="7">
        <v>71308.289999999994</v>
      </c>
      <c r="P305" s="7">
        <v>106.61</v>
      </c>
      <c r="Q305" s="7">
        <v>0</v>
      </c>
      <c r="R305" s="7">
        <v>76.02</v>
      </c>
      <c r="S305" s="8">
        <v>4.0000000000000002E-4</v>
      </c>
      <c r="T305" s="8">
        <v>1E-4</v>
      </c>
      <c r="U305" s="8">
        <v>0</v>
      </c>
    </row>
    <row r="306" spans="2:21">
      <c r="B306" s="6" t="s">
        <v>590</v>
      </c>
      <c r="C306" s="17">
        <v>1135698</v>
      </c>
      <c r="D306" s="6" t="s">
        <v>180</v>
      </c>
      <c r="E306" s="6"/>
      <c r="F306" s="18">
        <v>520034760</v>
      </c>
      <c r="G306" s="6" t="s">
        <v>284</v>
      </c>
      <c r="H306" s="6" t="s">
        <v>395</v>
      </c>
      <c r="I306" s="6" t="s">
        <v>108</v>
      </c>
      <c r="J306" s="6"/>
      <c r="K306" s="17">
        <v>2.4300000000000002</v>
      </c>
      <c r="L306" s="6" t="s">
        <v>103</v>
      </c>
      <c r="M306" s="19">
        <v>3.9E-2</v>
      </c>
      <c r="N306" s="8">
        <v>2.2800000000000001E-2</v>
      </c>
      <c r="O306" s="7">
        <v>140689.78</v>
      </c>
      <c r="P306" s="7">
        <v>104.16</v>
      </c>
      <c r="Q306" s="7">
        <v>2.74</v>
      </c>
      <c r="R306" s="7">
        <v>149.29</v>
      </c>
      <c r="S306" s="8">
        <v>4.0000000000000002E-4</v>
      </c>
      <c r="T306" s="8">
        <v>2.9999999999999997E-4</v>
      </c>
      <c r="U306" s="8">
        <v>1E-4</v>
      </c>
    </row>
    <row r="307" spans="2:21">
      <c r="B307" s="6" t="s">
        <v>591</v>
      </c>
      <c r="C307" s="17">
        <v>1135607</v>
      </c>
      <c r="D307" s="6" t="s">
        <v>180</v>
      </c>
      <c r="E307" s="6"/>
      <c r="F307" s="18">
        <v>510609761</v>
      </c>
      <c r="G307" s="6" t="s">
        <v>284</v>
      </c>
      <c r="H307" s="6" t="s">
        <v>400</v>
      </c>
      <c r="I307" s="6" t="s">
        <v>102</v>
      </c>
      <c r="J307" s="6"/>
      <c r="K307" s="17">
        <v>2.79</v>
      </c>
      <c r="L307" s="6" t="s">
        <v>103</v>
      </c>
      <c r="M307" s="19">
        <v>4.2000000000000003E-2</v>
      </c>
      <c r="N307" s="8">
        <v>2.7099999999999999E-2</v>
      </c>
      <c r="O307" s="7">
        <v>2013649.75</v>
      </c>
      <c r="P307" s="7">
        <v>105.34</v>
      </c>
      <c r="Q307" s="7">
        <v>0</v>
      </c>
      <c r="R307" s="7">
        <v>2121.1799999999998</v>
      </c>
      <c r="S307" s="8">
        <v>3.8E-3</v>
      </c>
      <c r="T307" s="8">
        <v>3.5999999999999999E-3</v>
      </c>
      <c r="U307" s="8">
        <v>6.9999999999999999E-4</v>
      </c>
    </row>
    <row r="308" spans="2:21">
      <c r="B308" s="6" t="s">
        <v>592</v>
      </c>
      <c r="C308" s="17">
        <v>2510170</v>
      </c>
      <c r="D308" s="6" t="s">
        <v>180</v>
      </c>
      <c r="E308" s="6"/>
      <c r="F308" s="18">
        <v>520036617</v>
      </c>
      <c r="G308" s="6" t="s">
        <v>284</v>
      </c>
      <c r="H308" s="6" t="s">
        <v>400</v>
      </c>
      <c r="I308" s="6" t="s">
        <v>102</v>
      </c>
      <c r="J308" s="6"/>
      <c r="K308" s="17">
        <v>5.72</v>
      </c>
      <c r="L308" s="6" t="s">
        <v>103</v>
      </c>
      <c r="M308" s="19">
        <v>4.9000000000000002E-2</v>
      </c>
      <c r="N308" s="8">
        <v>3.6700000000000003E-2</v>
      </c>
      <c r="O308" s="7">
        <v>1361779.11</v>
      </c>
      <c r="P308" s="7">
        <v>107.59</v>
      </c>
      <c r="Q308" s="7">
        <v>95.78</v>
      </c>
      <c r="R308" s="7">
        <v>1560.92</v>
      </c>
      <c r="S308" s="8">
        <v>2.5999999999999999E-3</v>
      </c>
      <c r="T308" s="8">
        <v>2.5999999999999999E-3</v>
      </c>
      <c r="U308" s="8">
        <v>5.0000000000000001E-4</v>
      </c>
    </row>
    <row r="309" spans="2:21">
      <c r="B309" s="6" t="s">
        <v>593</v>
      </c>
      <c r="C309" s="17">
        <v>1140102</v>
      </c>
      <c r="D309" s="6" t="s">
        <v>180</v>
      </c>
      <c r="E309" s="6"/>
      <c r="F309" s="18">
        <v>510381601</v>
      </c>
      <c r="G309" s="6" t="s">
        <v>284</v>
      </c>
      <c r="H309" s="6" t="s">
        <v>400</v>
      </c>
      <c r="I309" s="6" t="s">
        <v>102</v>
      </c>
      <c r="J309" s="6"/>
      <c r="K309" s="17">
        <v>4.84</v>
      </c>
      <c r="L309" s="6" t="s">
        <v>103</v>
      </c>
      <c r="M309" s="19">
        <v>4.2999999999999997E-2</v>
      </c>
      <c r="N309" s="8">
        <v>3.7400000000000003E-2</v>
      </c>
      <c r="O309" s="7">
        <v>103545.79</v>
      </c>
      <c r="P309" s="7">
        <v>103.71</v>
      </c>
      <c r="Q309" s="7">
        <v>0</v>
      </c>
      <c r="R309" s="7">
        <v>107.39</v>
      </c>
      <c r="S309" s="8">
        <v>2.0000000000000001E-4</v>
      </c>
      <c r="T309" s="8">
        <v>2.0000000000000001E-4</v>
      </c>
      <c r="U309" s="8">
        <v>0</v>
      </c>
    </row>
    <row r="310" spans="2:21">
      <c r="B310" s="6" t="s">
        <v>594</v>
      </c>
      <c r="C310" s="17">
        <v>1132331</v>
      </c>
      <c r="D310" s="6" t="s">
        <v>180</v>
      </c>
      <c r="E310" s="6"/>
      <c r="F310" s="18">
        <v>510381601</v>
      </c>
      <c r="G310" s="6" t="s">
        <v>284</v>
      </c>
      <c r="H310" s="6" t="s">
        <v>400</v>
      </c>
      <c r="I310" s="6" t="s">
        <v>102</v>
      </c>
      <c r="J310" s="6"/>
      <c r="K310" s="17">
        <v>3.3</v>
      </c>
      <c r="L310" s="6" t="s">
        <v>103</v>
      </c>
      <c r="M310" s="19">
        <v>4.2000000000000003E-2</v>
      </c>
      <c r="N310" s="8">
        <v>2.8799999999999999E-2</v>
      </c>
      <c r="O310" s="7">
        <v>370237.81</v>
      </c>
      <c r="P310" s="7">
        <v>106.41</v>
      </c>
      <c r="Q310" s="7">
        <v>0</v>
      </c>
      <c r="R310" s="7">
        <v>393.97</v>
      </c>
      <c r="S310" s="8">
        <v>4.0000000000000002E-4</v>
      </c>
      <c r="T310" s="8">
        <v>6.9999999999999999E-4</v>
      </c>
      <c r="U310" s="8">
        <v>1E-4</v>
      </c>
    </row>
    <row r="311" spans="2:21">
      <c r="B311" s="6" t="s">
        <v>595</v>
      </c>
      <c r="C311" s="17">
        <v>1120872</v>
      </c>
      <c r="D311" s="6" t="s">
        <v>180</v>
      </c>
      <c r="E311" s="6"/>
      <c r="F311" s="18">
        <v>512832742</v>
      </c>
      <c r="G311" s="6" t="s">
        <v>299</v>
      </c>
      <c r="H311" s="6" t="s">
        <v>395</v>
      </c>
      <c r="I311" s="6" t="s">
        <v>108</v>
      </c>
      <c r="J311" s="6"/>
      <c r="K311" s="17">
        <v>0.48</v>
      </c>
      <c r="L311" s="6" t="s">
        <v>103</v>
      </c>
      <c r="M311" s="19">
        <v>6.5000000000000002E-2</v>
      </c>
      <c r="N311" s="8">
        <v>1.0200000000000001E-2</v>
      </c>
      <c r="O311" s="7">
        <v>324195.34999999998</v>
      </c>
      <c r="P311" s="7">
        <v>102.75</v>
      </c>
      <c r="Q311" s="7">
        <v>10.54</v>
      </c>
      <c r="R311" s="7">
        <v>343.65</v>
      </c>
      <c r="S311" s="8">
        <v>1.4E-3</v>
      </c>
      <c r="T311" s="8">
        <v>5.9999999999999995E-4</v>
      </c>
      <c r="U311" s="8">
        <v>1E-4</v>
      </c>
    </row>
    <row r="312" spans="2:21">
      <c r="B312" s="6" t="s">
        <v>596</v>
      </c>
      <c r="C312" s="17">
        <v>1139203</v>
      </c>
      <c r="D312" s="6" t="s">
        <v>180</v>
      </c>
      <c r="E312" s="6"/>
      <c r="F312" s="18">
        <v>512832742</v>
      </c>
      <c r="G312" s="6" t="s">
        <v>299</v>
      </c>
      <c r="H312" s="6" t="s">
        <v>395</v>
      </c>
      <c r="I312" s="6" t="s">
        <v>108</v>
      </c>
      <c r="J312" s="6"/>
      <c r="K312" s="17">
        <v>4.84</v>
      </c>
      <c r="L312" s="6" t="s">
        <v>103</v>
      </c>
      <c r="M312" s="19">
        <v>3.5999999999999997E-2</v>
      </c>
      <c r="N312" s="8">
        <v>4.6800000000000001E-2</v>
      </c>
      <c r="O312" s="7">
        <v>2599326.85</v>
      </c>
      <c r="P312" s="7">
        <v>96.42</v>
      </c>
      <c r="Q312" s="7">
        <v>0</v>
      </c>
      <c r="R312" s="7">
        <v>2506.27</v>
      </c>
      <c r="S312" s="8">
        <v>1.1999999999999999E-3</v>
      </c>
      <c r="T312" s="8">
        <v>4.1999999999999997E-3</v>
      </c>
      <c r="U312" s="8">
        <v>8.9999999999999998E-4</v>
      </c>
    </row>
    <row r="313" spans="2:21">
      <c r="B313" s="6" t="s">
        <v>597</v>
      </c>
      <c r="C313" s="17">
        <v>1133784</v>
      </c>
      <c r="D313" s="6" t="s">
        <v>180</v>
      </c>
      <c r="E313" s="6"/>
      <c r="F313" s="18">
        <v>520044520</v>
      </c>
      <c r="G313" s="6" t="s">
        <v>284</v>
      </c>
      <c r="H313" s="6" t="s">
        <v>395</v>
      </c>
      <c r="I313" s="6" t="s">
        <v>108</v>
      </c>
      <c r="J313" s="6"/>
      <c r="K313" s="17">
        <v>4.1100000000000003</v>
      </c>
      <c r="L313" s="6" t="s">
        <v>103</v>
      </c>
      <c r="M313" s="19">
        <v>3.5000000000000003E-2</v>
      </c>
      <c r="N313" s="8">
        <v>2.8799999999999999E-2</v>
      </c>
      <c r="O313" s="7">
        <v>442995.9</v>
      </c>
      <c r="P313" s="7">
        <v>103.76</v>
      </c>
      <c r="Q313" s="7">
        <v>0</v>
      </c>
      <c r="R313" s="7">
        <v>459.65</v>
      </c>
      <c r="S313" s="8">
        <v>4.1999999999999997E-3</v>
      </c>
      <c r="T313" s="8">
        <v>8.0000000000000004E-4</v>
      </c>
      <c r="U313" s="8">
        <v>2.0000000000000001E-4</v>
      </c>
    </row>
    <row r="314" spans="2:21">
      <c r="B314" s="6" t="s">
        <v>598</v>
      </c>
      <c r="C314" s="17">
        <v>5760236</v>
      </c>
      <c r="D314" s="6" t="s">
        <v>180</v>
      </c>
      <c r="E314" s="6"/>
      <c r="F314" s="18">
        <v>520028010</v>
      </c>
      <c r="G314" s="6" t="s">
        <v>378</v>
      </c>
      <c r="H314" s="6" t="s">
        <v>400</v>
      </c>
      <c r="I314" s="6" t="s">
        <v>102</v>
      </c>
      <c r="J314" s="6"/>
      <c r="K314" s="17">
        <v>3.42</v>
      </c>
      <c r="L314" s="6" t="s">
        <v>103</v>
      </c>
      <c r="M314" s="19">
        <v>4.2999999999999997E-2</v>
      </c>
      <c r="N314" s="8">
        <v>2.2800000000000001E-2</v>
      </c>
      <c r="O314" s="7">
        <v>5952.48</v>
      </c>
      <c r="P314" s="7">
        <v>108.55</v>
      </c>
      <c r="Q314" s="7">
        <v>0</v>
      </c>
      <c r="R314" s="7">
        <v>6.46</v>
      </c>
      <c r="S314" s="8">
        <v>0</v>
      </c>
      <c r="T314" s="8">
        <v>0</v>
      </c>
      <c r="U314" s="8">
        <v>0</v>
      </c>
    </row>
    <row r="315" spans="2:21">
      <c r="B315" s="6" t="s">
        <v>599</v>
      </c>
      <c r="C315" s="17">
        <v>1980366</v>
      </c>
      <c r="D315" s="6" t="s">
        <v>180</v>
      </c>
      <c r="E315" s="6"/>
      <c r="F315" s="18">
        <v>520017070</v>
      </c>
      <c r="G315" s="6" t="s">
        <v>284</v>
      </c>
      <c r="H315" s="6" t="s">
        <v>395</v>
      </c>
      <c r="I315" s="6" t="s">
        <v>108</v>
      </c>
      <c r="J315" s="6"/>
      <c r="K315" s="17">
        <v>2.35</v>
      </c>
      <c r="L315" s="6" t="s">
        <v>103</v>
      </c>
      <c r="M315" s="19">
        <v>4.4999999999999998E-2</v>
      </c>
      <c r="N315" s="8">
        <v>1.8700000000000001E-2</v>
      </c>
      <c r="O315" s="7">
        <v>1850781</v>
      </c>
      <c r="P315" s="7">
        <v>108.64</v>
      </c>
      <c r="Q315" s="7">
        <v>0</v>
      </c>
      <c r="R315" s="7">
        <v>2010.69</v>
      </c>
      <c r="S315" s="8">
        <v>6.4999999999999997E-3</v>
      </c>
      <c r="T315" s="8">
        <v>3.3999999999999998E-3</v>
      </c>
      <c r="U315" s="8">
        <v>6.9999999999999999E-4</v>
      </c>
    </row>
    <row r="316" spans="2:21">
      <c r="B316" s="6" t="s">
        <v>600</v>
      </c>
      <c r="C316" s="17">
        <v>5430137</v>
      </c>
      <c r="D316" s="6" t="s">
        <v>180</v>
      </c>
      <c r="E316" s="6"/>
      <c r="F316" s="18">
        <v>520040700</v>
      </c>
      <c r="G316" s="6" t="s">
        <v>326</v>
      </c>
      <c r="H316" s="6" t="s">
        <v>400</v>
      </c>
      <c r="I316" s="6" t="s">
        <v>102</v>
      </c>
      <c r="J316" s="6"/>
      <c r="K316" s="17">
        <v>3.18</v>
      </c>
      <c r="L316" s="6" t="s">
        <v>103</v>
      </c>
      <c r="M316" s="19">
        <v>6.25E-2</v>
      </c>
      <c r="N316" s="8">
        <v>3.7699999999999997E-2</v>
      </c>
      <c r="O316" s="7">
        <v>71311.539999999994</v>
      </c>
      <c r="P316" s="7">
        <v>107.31</v>
      </c>
      <c r="Q316" s="7">
        <v>11.89</v>
      </c>
      <c r="R316" s="7">
        <v>88.41</v>
      </c>
      <c r="S316" s="8">
        <v>5.0000000000000001E-4</v>
      </c>
      <c r="T316" s="8">
        <v>1E-4</v>
      </c>
      <c r="U316" s="8">
        <v>0</v>
      </c>
    </row>
    <row r="317" spans="2:21">
      <c r="B317" s="6" t="s">
        <v>601</v>
      </c>
      <c r="C317" s="17">
        <v>1550037</v>
      </c>
      <c r="D317" s="6" t="s">
        <v>180</v>
      </c>
      <c r="E317" s="6"/>
      <c r="F317" s="18">
        <v>520034505</v>
      </c>
      <c r="G317" s="6" t="s">
        <v>284</v>
      </c>
      <c r="H317" s="6" t="s">
        <v>400</v>
      </c>
      <c r="I317" s="6" t="s">
        <v>102</v>
      </c>
      <c r="J317" s="6"/>
      <c r="K317" s="17">
        <v>2.5099999999999998</v>
      </c>
      <c r="L317" s="6" t="s">
        <v>103</v>
      </c>
      <c r="M317" s="19">
        <v>3.4599999999999999E-2</v>
      </c>
      <c r="N317" s="8">
        <v>2.3300000000000001E-2</v>
      </c>
      <c r="O317" s="7">
        <v>1550.84</v>
      </c>
      <c r="P317" s="7">
        <v>104.56</v>
      </c>
      <c r="Q317" s="7">
        <v>0</v>
      </c>
      <c r="R317" s="7">
        <v>1.62</v>
      </c>
      <c r="S317" s="8">
        <v>0</v>
      </c>
      <c r="T317" s="8">
        <v>0</v>
      </c>
      <c r="U317" s="8">
        <v>0</v>
      </c>
    </row>
    <row r="318" spans="2:21">
      <c r="B318" s="6" t="s">
        <v>602</v>
      </c>
      <c r="C318" s="17">
        <v>2080166</v>
      </c>
      <c r="D318" s="6" t="s">
        <v>180</v>
      </c>
      <c r="E318" s="6"/>
      <c r="F318" s="18">
        <v>520036070</v>
      </c>
      <c r="G318" s="6" t="s">
        <v>603</v>
      </c>
      <c r="H318" s="6" t="s">
        <v>400</v>
      </c>
      <c r="I318" s="6" t="s">
        <v>102</v>
      </c>
      <c r="J318" s="6"/>
      <c r="K318" s="17">
        <v>0.39</v>
      </c>
      <c r="L318" s="6" t="s">
        <v>103</v>
      </c>
      <c r="M318" s="19">
        <v>2.7E-2</v>
      </c>
      <c r="N318" s="8">
        <v>1.37E-2</v>
      </c>
      <c r="O318" s="7">
        <v>33240.83</v>
      </c>
      <c r="P318" s="7">
        <v>100.68</v>
      </c>
      <c r="Q318" s="7">
        <v>0</v>
      </c>
      <c r="R318" s="7">
        <v>33.47</v>
      </c>
      <c r="S318" s="8">
        <v>2.0000000000000001E-4</v>
      </c>
      <c r="T318" s="8">
        <v>1E-4</v>
      </c>
      <c r="U318" s="8">
        <v>0</v>
      </c>
    </row>
    <row r="319" spans="2:21">
      <c r="B319" s="6" t="s">
        <v>604</v>
      </c>
      <c r="C319" s="17">
        <v>1143544</v>
      </c>
      <c r="D319" s="6" t="s">
        <v>180</v>
      </c>
      <c r="E319" s="6"/>
      <c r="F319" s="18">
        <v>1964054</v>
      </c>
      <c r="G319" s="6" t="s">
        <v>284</v>
      </c>
      <c r="H319" s="6" t="s">
        <v>400</v>
      </c>
      <c r="I319" s="6" t="s">
        <v>102</v>
      </c>
      <c r="J319" s="6"/>
      <c r="K319" s="17">
        <v>4.0199999999999996</v>
      </c>
      <c r="L319" s="6" t="s">
        <v>103</v>
      </c>
      <c r="M319" s="19">
        <v>5.7000000000000002E-2</v>
      </c>
      <c r="N319" s="8">
        <v>9.1800000000000007E-2</v>
      </c>
      <c r="O319" s="7">
        <v>114650.5</v>
      </c>
      <c r="P319" s="7">
        <v>90.66</v>
      </c>
      <c r="Q319" s="7">
        <v>0</v>
      </c>
      <c r="R319" s="7">
        <v>103.94</v>
      </c>
      <c r="S319" s="8">
        <v>1E-4</v>
      </c>
      <c r="T319" s="8">
        <v>2.0000000000000001E-4</v>
      </c>
      <c r="U319" s="8">
        <v>0</v>
      </c>
    </row>
    <row r="320" spans="2:21">
      <c r="B320" s="6" t="s">
        <v>605</v>
      </c>
      <c r="C320" s="17">
        <v>1133800</v>
      </c>
      <c r="D320" s="6" t="s">
        <v>180</v>
      </c>
      <c r="E320" s="6"/>
      <c r="F320" s="18">
        <v>1838863</v>
      </c>
      <c r="G320" s="6" t="s">
        <v>284</v>
      </c>
      <c r="H320" s="6" t="s">
        <v>400</v>
      </c>
      <c r="I320" s="6" t="s">
        <v>102</v>
      </c>
      <c r="J320" s="6"/>
      <c r="K320" s="17">
        <v>2.38</v>
      </c>
      <c r="L320" s="6" t="s">
        <v>103</v>
      </c>
      <c r="M320" s="19">
        <v>7.152E-2</v>
      </c>
      <c r="N320" s="8">
        <v>4.6600000000000003E-2</v>
      </c>
      <c r="O320" s="7">
        <v>909077.94</v>
      </c>
      <c r="P320" s="7">
        <v>108.6</v>
      </c>
      <c r="Q320" s="7">
        <v>0</v>
      </c>
      <c r="R320" s="7">
        <v>987.26</v>
      </c>
      <c r="S320" s="8">
        <v>1.8E-3</v>
      </c>
      <c r="T320" s="8">
        <v>1.6999999999999999E-3</v>
      </c>
      <c r="U320" s="8">
        <v>2.9999999999999997E-4</v>
      </c>
    </row>
    <row r="321" spans="2:21">
      <c r="B321" s="6" t="s">
        <v>606</v>
      </c>
      <c r="C321" s="17">
        <v>1139898</v>
      </c>
      <c r="D321" s="6" t="s">
        <v>180</v>
      </c>
      <c r="E321" s="6"/>
      <c r="F321" s="18">
        <v>1838863</v>
      </c>
      <c r="G321" s="6" t="s">
        <v>284</v>
      </c>
      <c r="H321" s="6" t="s">
        <v>400</v>
      </c>
      <c r="I321" s="6" t="s">
        <v>102</v>
      </c>
      <c r="J321" s="6"/>
      <c r="K321" s="17">
        <v>4.17</v>
      </c>
      <c r="L321" s="6" t="s">
        <v>103</v>
      </c>
      <c r="M321" s="19">
        <v>5.1499999999999997E-2</v>
      </c>
      <c r="N321" s="8">
        <v>6.7500000000000004E-2</v>
      </c>
      <c r="O321" s="7">
        <v>233601.15</v>
      </c>
      <c r="P321" s="7">
        <v>93.72</v>
      </c>
      <c r="Q321" s="7">
        <v>6.02</v>
      </c>
      <c r="R321" s="7">
        <v>224.95</v>
      </c>
      <c r="S321" s="8">
        <v>5.9999999999999995E-4</v>
      </c>
      <c r="T321" s="8">
        <v>4.0000000000000002E-4</v>
      </c>
      <c r="U321" s="8">
        <v>1E-4</v>
      </c>
    </row>
    <row r="322" spans="2:21">
      <c r="B322" s="6" t="s">
        <v>607</v>
      </c>
      <c r="C322" s="17">
        <v>1136589</v>
      </c>
      <c r="D322" s="6" t="s">
        <v>180</v>
      </c>
      <c r="E322" s="6"/>
      <c r="F322" s="18">
        <v>1865427</v>
      </c>
      <c r="G322" s="6" t="s">
        <v>284</v>
      </c>
      <c r="H322" s="6" t="s">
        <v>400</v>
      </c>
      <c r="I322" s="6" t="s">
        <v>102</v>
      </c>
      <c r="J322" s="6"/>
      <c r="K322" s="17">
        <v>1.19</v>
      </c>
      <c r="L322" s="6" t="s">
        <v>103</v>
      </c>
      <c r="M322" s="19">
        <v>0.06</v>
      </c>
      <c r="N322" s="8">
        <v>3.1300000000000001E-2</v>
      </c>
      <c r="O322" s="7">
        <v>884013.99</v>
      </c>
      <c r="P322" s="7">
        <v>106.67</v>
      </c>
      <c r="Q322" s="7">
        <v>0</v>
      </c>
      <c r="R322" s="7">
        <v>942.98</v>
      </c>
      <c r="S322" s="8">
        <v>4.4999999999999997E-3</v>
      </c>
      <c r="T322" s="8">
        <v>1.6000000000000001E-3</v>
      </c>
      <c r="U322" s="8">
        <v>2.9999999999999997E-4</v>
      </c>
    </row>
    <row r="323" spans="2:21">
      <c r="B323" s="6" t="s">
        <v>608</v>
      </c>
      <c r="C323" s="17">
        <v>1140177</v>
      </c>
      <c r="D323" s="6" t="s">
        <v>180</v>
      </c>
      <c r="E323" s="6"/>
      <c r="F323" s="18">
        <v>1865427</v>
      </c>
      <c r="G323" s="6" t="s">
        <v>284</v>
      </c>
      <c r="H323" s="6" t="s">
        <v>400</v>
      </c>
      <c r="I323" s="6" t="s">
        <v>102</v>
      </c>
      <c r="J323" s="6"/>
      <c r="K323" s="17">
        <v>4.25</v>
      </c>
      <c r="L323" s="6" t="s">
        <v>103</v>
      </c>
      <c r="M323" s="19">
        <v>5.0999999999999997E-2</v>
      </c>
      <c r="N323" s="8">
        <v>6.7400000000000002E-2</v>
      </c>
      <c r="O323" s="7">
        <v>1405166.78</v>
      </c>
      <c r="P323" s="7">
        <v>93.1</v>
      </c>
      <c r="Q323" s="7">
        <v>35.770000000000003</v>
      </c>
      <c r="R323" s="7">
        <v>1343.98</v>
      </c>
      <c r="S323" s="8">
        <v>4.1000000000000003E-3</v>
      </c>
      <c r="T323" s="8">
        <v>2.3E-3</v>
      </c>
      <c r="U323" s="8">
        <v>5.0000000000000001E-4</v>
      </c>
    </row>
    <row r="324" spans="2:21">
      <c r="B324" s="6" t="s">
        <v>609</v>
      </c>
      <c r="C324" s="17">
        <v>1129741</v>
      </c>
      <c r="D324" s="6" t="s">
        <v>180</v>
      </c>
      <c r="E324" s="6"/>
      <c r="F324" s="18">
        <v>520036104</v>
      </c>
      <c r="G324" s="6" t="s">
        <v>284</v>
      </c>
      <c r="H324" s="6" t="s">
        <v>400</v>
      </c>
      <c r="I324" s="6" t="s">
        <v>102</v>
      </c>
      <c r="J324" s="6"/>
      <c r="K324" s="17">
        <v>3.85</v>
      </c>
      <c r="L324" s="6" t="s">
        <v>103</v>
      </c>
      <c r="M324" s="19">
        <v>6.2300000000000001E-2</v>
      </c>
      <c r="N324" s="8">
        <v>4.1000000000000002E-2</v>
      </c>
      <c r="O324" s="7">
        <v>599381.55000000005</v>
      </c>
      <c r="P324" s="7">
        <v>109.06</v>
      </c>
      <c r="Q324" s="7">
        <v>18.670000000000002</v>
      </c>
      <c r="R324" s="7">
        <v>672.36</v>
      </c>
      <c r="S324" s="8">
        <v>1.1000000000000001E-3</v>
      </c>
      <c r="T324" s="8">
        <v>1.1000000000000001E-3</v>
      </c>
      <c r="U324" s="8">
        <v>2.0000000000000001E-4</v>
      </c>
    </row>
    <row r="325" spans="2:21">
      <c r="B325" s="6" t="s">
        <v>610</v>
      </c>
      <c r="C325" s="17">
        <v>1143379</v>
      </c>
      <c r="D325" s="6" t="s">
        <v>180</v>
      </c>
      <c r="E325" s="6"/>
      <c r="F325" s="18">
        <v>511068256</v>
      </c>
      <c r="G325" s="6" t="s">
        <v>326</v>
      </c>
      <c r="H325" s="6" t="s">
        <v>431</v>
      </c>
      <c r="I325" s="6" t="s">
        <v>102</v>
      </c>
      <c r="J325" s="6"/>
      <c r="K325" s="17">
        <v>5.0599999999999996</v>
      </c>
      <c r="L325" s="6" t="s">
        <v>103</v>
      </c>
      <c r="M325" s="19">
        <v>3.2500000000000001E-2</v>
      </c>
      <c r="N325" s="8">
        <v>3.6600000000000001E-2</v>
      </c>
      <c r="O325" s="7">
        <v>720318.54</v>
      </c>
      <c r="P325" s="7">
        <v>98.53</v>
      </c>
      <c r="Q325" s="7">
        <v>0</v>
      </c>
      <c r="R325" s="7">
        <v>709.73</v>
      </c>
      <c r="S325" s="8">
        <v>5.7999999999999996E-3</v>
      </c>
      <c r="T325" s="8">
        <v>1.1999999999999999E-3</v>
      </c>
      <c r="U325" s="8">
        <v>2.0000000000000001E-4</v>
      </c>
    </row>
    <row r="326" spans="2:21">
      <c r="B326" s="6" t="s">
        <v>611</v>
      </c>
      <c r="C326" s="17">
        <v>1132562</v>
      </c>
      <c r="D326" s="6" t="s">
        <v>180</v>
      </c>
      <c r="E326" s="6"/>
      <c r="F326" s="18">
        <v>512025891</v>
      </c>
      <c r="G326" s="6" t="s">
        <v>326</v>
      </c>
      <c r="H326" s="6" t="s">
        <v>422</v>
      </c>
      <c r="I326" s="6" t="s">
        <v>108</v>
      </c>
      <c r="J326" s="6"/>
      <c r="K326" s="17">
        <v>1.56</v>
      </c>
      <c r="L326" s="6" t="s">
        <v>103</v>
      </c>
      <c r="M326" s="19">
        <v>3.3000000000000002E-2</v>
      </c>
      <c r="N326" s="8">
        <v>2.4199999999999999E-2</v>
      </c>
      <c r="O326" s="7">
        <v>242749.63</v>
      </c>
      <c r="P326" s="7">
        <v>101.86</v>
      </c>
      <c r="Q326" s="7">
        <v>0</v>
      </c>
      <c r="R326" s="7">
        <v>247.26</v>
      </c>
      <c r="S326" s="8">
        <v>5.0000000000000001E-4</v>
      </c>
      <c r="T326" s="8">
        <v>4.0000000000000002E-4</v>
      </c>
      <c r="U326" s="8">
        <v>1E-4</v>
      </c>
    </row>
    <row r="327" spans="2:21">
      <c r="B327" s="6" t="s">
        <v>612</v>
      </c>
      <c r="C327" s="17">
        <v>1138536</v>
      </c>
      <c r="D327" s="6" t="s">
        <v>180</v>
      </c>
      <c r="E327" s="6"/>
      <c r="F327" s="18">
        <v>512025891</v>
      </c>
      <c r="G327" s="6" t="s">
        <v>326</v>
      </c>
      <c r="H327" s="6" t="s">
        <v>422</v>
      </c>
      <c r="I327" s="6" t="s">
        <v>108</v>
      </c>
      <c r="J327" s="6"/>
      <c r="K327" s="17">
        <v>2.48</v>
      </c>
      <c r="L327" s="6" t="s">
        <v>103</v>
      </c>
      <c r="M327" s="19">
        <v>0.03</v>
      </c>
      <c r="N327" s="8">
        <v>2.8400000000000002E-2</v>
      </c>
      <c r="O327" s="7">
        <v>4648.75</v>
      </c>
      <c r="P327" s="7">
        <v>100.95</v>
      </c>
      <c r="Q327" s="7">
        <v>0</v>
      </c>
      <c r="R327" s="7">
        <v>4.6900000000000004</v>
      </c>
      <c r="S327" s="8">
        <v>0</v>
      </c>
      <c r="T327" s="8">
        <v>0</v>
      </c>
      <c r="U327" s="8">
        <v>0</v>
      </c>
    </row>
    <row r="328" spans="2:21">
      <c r="B328" s="6" t="s">
        <v>613</v>
      </c>
      <c r="C328" s="17">
        <v>1143924</v>
      </c>
      <c r="D328" s="6" t="s">
        <v>180</v>
      </c>
      <c r="E328" s="6"/>
      <c r="F328" s="18">
        <v>1963039</v>
      </c>
      <c r="G328" s="6" t="s">
        <v>284</v>
      </c>
      <c r="H328" s="6" t="s">
        <v>431</v>
      </c>
      <c r="I328" s="6" t="s">
        <v>102</v>
      </c>
      <c r="J328" s="6"/>
      <c r="K328" s="17">
        <v>4.26</v>
      </c>
      <c r="L328" s="6" t="s">
        <v>103</v>
      </c>
      <c r="M328" s="19">
        <v>6.5000000000000002E-2</v>
      </c>
      <c r="N328" s="8">
        <v>7.5999999999999998E-2</v>
      </c>
      <c r="O328" s="7">
        <v>1157195.3400000001</v>
      </c>
      <c r="P328" s="7">
        <v>99.53</v>
      </c>
      <c r="Q328" s="7">
        <v>0</v>
      </c>
      <c r="R328" s="7">
        <v>1151.76</v>
      </c>
      <c r="S328" s="8">
        <v>6.1999999999999998E-3</v>
      </c>
      <c r="T328" s="8">
        <v>1.9E-3</v>
      </c>
      <c r="U328" s="8">
        <v>4.0000000000000002E-4</v>
      </c>
    </row>
    <row r="329" spans="2:21">
      <c r="B329" s="6" t="s">
        <v>614</v>
      </c>
      <c r="C329" s="17">
        <v>1152453</v>
      </c>
      <c r="D329" s="6" t="s">
        <v>180</v>
      </c>
      <c r="E329" s="6"/>
      <c r="F329" s="18">
        <v>2624970</v>
      </c>
      <c r="G329" s="6" t="s">
        <v>284</v>
      </c>
      <c r="H329" s="6" t="s">
        <v>431</v>
      </c>
      <c r="I329" s="6" t="s">
        <v>102</v>
      </c>
      <c r="J329" s="6"/>
      <c r="K329" s="17">
        <v>2.82</v>
      </c>
      <c r="L329" s="6" t="s">
        <v>103</v>
      </c>
      <c r="M329" s="19">
        <v>5.8500000000000003E-2</v>
      </c>
      <c r="N329" s="8">
        <v>3.7600000000000001E-2</v>
      </c>
      <c r="O329" s="7">
        <v>158695.18</v>
      </c>
      <c r="P329" s="7">
        <v>106.9</v>
      </c>
      <c r="Q329" s="7">
        <v>0</v>
      </c>
      <c r="R329" s="7">
        <v>169.65</v>
      </c>
      <c r="S329" s="8">
        <v>5.9999999999999995E-4</v>
      </c>
      <c r="T329" s="8">
        <v>2.9999999999999997E-4</v>
      </c>
      <c r="U329" s="8">
        <v>1E-4</v>
      </c>
    </row>
    <row r="330" spans="2:21">
      <c r="B330" s="6" t="s">
        <v>615</v>
      </c>
      <c r="C330" s="17">
        <v>1142504</v>
      </c>
      <c r="D330" s="6" t="s">
        <v>180</v>
      </c>
      <c r="E330" s="6"/>
      <c r="F330" s="18">
        <v>515351351</v>
      </c>
      <c r="G330" s="6" t="s">
        <v>284</v>
      </c>
      <c r="H330" s="6" t="s">
        <v>422</v>
      </c>
      <c r="I330" s="6" t="s">
        <v>108</v>
      </c>
      <c r="J330" s="6"/>
      <c r="K330" s="17">
        <v>3.72</v>
      </c>
      <c r="L330" s="6" t="s">
        <v>103</v>
      </c>
      <c r="M330" s="19">
        <v>5.8999999999999997E-2</v>
      </c>
      <c r="N330" s="8">
        <v>8.2500000000000004E-2</v>
      </c>
      <c r="O330" s="7">
        <v>660496.99</v>
      </c>
      <c r="P330" s="7">
        <v>94.35</v>
      </c>
      <c r="Q330" s="7">
        <v>0</v>
      </c>
      <c r="R330" s="7">
        <v>623.17999999999995</v>
      </c>
      <c r="S330" s="8">
        <v>2.0999999999999999E-3</v>
      </c>
      <c r="T330" s="8">
        <v>1.1000000000000001E-3</v>
      </c>
      <c r="U330" s="8">
        <v>2.0000000000000001E-4</v>
      </c>
    </row>
    <row r="331" spans="2:21">
      <c r="B331" s="6" t="s">
        <v>616</v>
      </c>
      <c r="C331" s="17">
        <v>1140557</v>
      </c>
      <c r="D331" s="6" t="s">
        <v>180</v>
      </c>
      <c r="E331" s="6"/>
      <c r="F331" s="18">
        <v>515351351</v>
      </c>
      <c r="G331" s="6" t="s">
        <v>284</v>
      </c>
      <c r="H331" s="6" t="s">
        <v>422</v>
      </c>
      <c r="I331" s="6" t="s">
        <v>108</v>
      </c>
      <c r="J331" s="6"/>
      <c r="K331" s="17">
        <v>2.4</v>
      </c>
      <c r="L331" s="6" t="s">
        <v>103</v>
      </c>
      <c r="M331" s="19">
        <v>3.7499999999999999E-2</v>
      </c>
      <c r="N331" s="8">
        <v>4.4900000000000002E-2</v>
      </c>
      <c r="O331" s="7">
        <v>864988.7</v>
      </c>
      <c r="P331" s="7">
        <v>98.45</v>
      </c>
      <c r="Q331" s="7">
        <v>0</v>
      </c>
      <c r="R331" s="7">
        <v>851.58</v>
      </c>
      <c r="S331" s="8">
        <v>3.3E-3</v>
      </c>
      <c r="T331" s="8">
        <v>1.4E-3</v>
      </c>
      <c r="U331" s="8">
        <v>2.9999999999999997E-4</v>
      </c>
    </row>
    <row r="332" spans="2:21">
      <c r="B332" s="6" t="s">
        <v>617</v>
      </c>
      <c r="C332" s="17">
        <v>1141118</v>
      </c>
      <c r="D332" s="6" t="s">
        <v>180</v>
      </c>
      <c r="E332" s="6"/>
      <c r="F332" s="18">
        <v>1939883</v>
      </c>
      <c r="G332" s="6" t="s">
        <v>284</v>
      </c>
      <c r="H332" s="6" t="s">
        <v>431</v>
      </c>
      <c r="I332" s="6" t="s">
        <v>102</v>
      </c>
      <c r="J332" s="6"/>
      <c r="K332" s="17">
        <v>4.5</v>
      </c>
      <c r="L332" s="6" t="s">
        <v>103</v>
      </c>
      <c r="M332" s="19">
        <v>5.3999999999999999E-2</v>
      </c>
      <c r="N332" s="8">
        <v>6.4100000000000004E-2</v>
      </c>
      <c r="O332" s="7">
        <v>2791943.95</v>
      </c>
      <c r="P332" s="7">
        <v>97.18</v>
      </c>
      <c r="Q332" s="7">
        <v>0</v>
      </c>
      <c r="R332" s="7">
        <v>2713.21</v>
      </c>
      <c r="S332" s="8">
        <v>6.0000000000000001E-3</v>
      </c>
      <c r="T332" s="8">
        <v>4.5999999999999999E-3</v>
      </c>
      <c r="U332" s="8">
        <v>8.9999999999999998E-4</v>
      </c>
    </row>
    <row r="333" spans="2:21">
      <c r="B333" s="6" t="s">
        <v>618</v>
      </c>
      <c r="C333" s="17">
        <v>1132299</v>
      </c>
      <c r="D333" s="6" t="s">
        <v>180</v>
      </c>
      <c r="E333" s="6"/>
      <c r="F333" s="18">
        <v>511309387</v>
      </c>
      <c r="G333" s="6" t="s">
        <v>284</v>
      </c>
      <c r="H333" s="6" t="s">
        <v>422</v>
      </c>
      <c r="I333" s="6" t="s">
        <v>108</v>
      </c>
      <c r="J333" s="6"/>
      <c r="K333" s="17">
        <v>0.71</v>
      </c>
      <c r="L333" s="6" t="s">
        <v>103</v>
      </c>
      <c r="M333" s="19">
        <v>4.65E-2</v>
      </c>
      <c r="N333" s="8">
        <v>8.0199999999999994E-2</v>
      </c>
      <c r="O333" s="7">
        <v>1162567.7</v>
      </c>
      <c r="P333" s="7">
        <v>99.06</v>
      </c>
      <c r="Q333" s="7">
        <v>0</v>
      </c>
      <c r="R333" s="7">
        <v>1151.6400000000001</v>
      </c>
      <c r="S333" s="8">
        <v>1.1000000000000001E-3</v>
      </c>
      <c r="T333" s="8">
        <v>1.9E-3</v>
      </c>
      <c r="U333" s="8">
        <v>4.0000000000000002E-4</v>
      </c>
    </row>
    <row r="334" spans="2:21">
      <c r="B334" s="6" t="s">
        <v>619</v>
      </c>
      <c r="C334" s="17">
        <v>2590362</v>
      </c>
      <c r="D334" s="6" t="s">
        <v>180</v>
      </c>
      <c r="E334" s="6"/>
      <c r="F334" s="18">
        <v>520036658</v>
      </c>
      <c r="G334" s="6" t="s">
        <v>313</v>
      </c>
      <c r="H334" s="6" t="s">
        <v>431</v>
      </c>
      <c r="I334" s="6" t="s">
        <v>102</v>
      </c>
      <c r="J334" s="6"/>
      <c r="K334" s="17">
        <v>1.66</v>
      </c>
      <c r="L334" s="6" t="s">
        <v>103</v>
      </c>
      <c r="M334" s="19">
        <v>0.06</v>
      </c>
      <c r="N334" s="8">
        <v>1.8100000000000002E-2</v>
      </c>
      <c r="O334" s="7">
        <v>4234.3900000000003</v>
      </c>
      <c r="P334" s="7">
        <v>108.72</v>
      </c>
      <c r="Q334" s="7">
        <v>0</v>
      </c>
      <c r="R334" s="7">
        <v>4.5999999999999996</v>
      </c>
      <c r="S334" s="8">
        <v>0</v>
      </c>
      <c r="T334" s="8">
        <v>0</v>
      </c>
      <c r="U334" s="8">
        <v>0</v>
      </c>
    </row>
    <row r="335" spans="2:21">
      <c r="B335" s="6" t="s">
        <v>620</v>
      </c>
      <c r="C335" s="17">
        <v>1134915</v>
      </c>
      <c r="D335" s="6" t="s">
        <v>180</v>
      </c>
      <c r="E335" s="6"/>
      <c r="F335" s="18">
        <v>1852623</v>
      </c>
      <c r="G335" s="6" t="s">
        <v>284</v>
      </c>
      <c r="H335" s="6" t="s">
        <v>431</v>
      </c>
      <c r="I335" s="6" t="s">
        <v>102</v>
      </c>
      <c r="J335" s="6"/>
      <c r="K335" s="17">
        <v>1.86</v>
      </c>
      <c r="L335" s="6" t="s">
        <v>103</v>
      </c>
      <c r="M335" s="19">
        <v>7.7499999999999999E-2</v>
      </c>
      <c r="N335" s="8">
        <v>4.82E-2</v>
      </c>
      <c r="O335" s="7">
        <v>1035485.39</v>
      </c>
      <c r="P335" s="7">
        <v>104.9</v>
      </c>
      <c r="Q335" s="7">
        <v>40.130000000000003</v>
      </c>
      <c r="R335" s="7">
        <v>1126.3499999999999</v>
      </c>
      <c r="S335" s="8">
        <v>3.8E-3</v>
      </c>
      <c r="T335" s="8">
        <v>1.9E-3</v>
      </c>
      <c r="U335" s="8">
        <v>4.0000000000000002E-4</v>
      </c>
    </row>
    <row r="336" spans="2:21">
      <c r="B336" s="6" t="s">
        <v>621</v>
      </c>
      <c r="C336" s="17">
        <v>1135664</v>
      </c>
      <c r="D336" s="6" t="s">
        <v>180</v>
      </c>
      <c r="E336" s="6"/>
      <c r="F336" s="18">
        <v>1427976</v>
      </c>
      <c r="G336" s="6" t="s">
        <v>284</v>
      </c>
      <c r="H336" s="6" t="s">
        <v>431</v>
      </c>
      <c r="I336" s="6" t="s">
        <v>102</v>
      </c>
      <c r="J336" s="6"/>
      <c r="K336" s="17">
        <v>4.09</v>
      </c>
      <c r="L336" s="6" t="s">
        <v>103</v>
      </c>
      <c r="M336" s="19">
        <v>6.9000000000000006E-2</v>
      </c>
      <c r="N336" s="8">
        <v>8.0600000000000005E-2</v>
      </c>
      <c r="O336" s="7">
        <v>3842627.58</v>
      </c>
      <c r="P336" s="7">
        <v>98.51</v>
      </c>
      <c r="Q336" s="7">
        <v>0</v>
      </c>
      <c r="R336" s="7">
        <v>3785.37</v>
      </c>
      <c r="S336" s="8">
        <v>5.7999999999999996E-3</v>
      </c>
      <c r="T336" s="8">
        <v>6.4000000000000003E-3</v>
      </c>
      <c r="U336" s="8">
        <v>1.2999999999999999E-3</v>
      </c>
    </row>
    <row r="337" spans="2:21">
      <c r="B337" s="6" t="s">
        <v>622</v>
      </c>
      <c r="C337" s="17">
        <v>1136761</v>
      </c>
      <c r="D337" s="6" t="s">
        <v>180</v>
      </c>
      <c r="E337" s="6"/>
      <c r="F337" s="18">
        <v>520043878</v>
      </c>
      <c r="G337" s="6" t="s">
        <v>313</v>
      </c>
      <c r="H337" s="6" t="s">
        <v>422</v>
      </c>
      <c r="I337" s="6" t="s">
        <v>108</v>
      </c>
      <c r="J337" s="6"/>
      <c r="K337" s="17">
        <v>2.58</v>
      </c>
      <c r="L337" s="6" t="s">
        <v>103</v>
      </c>
      <c r="M337" s="19">
        <v>4.5499999999999999E-2</v>
      </c>
      <c r="N337" s="8">
        <v>2.18E-2</v>
      </c>
      <c r="O337" s="7">
        <v>0.04</v>
      </c>
      <c r="P337" s="7">
        <v>107.74</v>
      </c>
      <c r="Q337" s="7">
        <v>0</v>
      </c>
      <c r="R337" s="7">
        <v>0</v>
      </c>
      <c r="S337" s="8">
        <v>0</v>
      </c>
      <c r="T337" s="8">
        <v>0</v>
      </c>
      <c r="U337" s="8">
        <v>0</v>
      </c>
    </row>
    <row r="338" spans="2:21">
      <c r="B338" s="6" t="s">
        <v>623</v>
      </c>
      <c r="C338" s="17">
        <v>1137314</v>
      </c>
      <c r="D338" s="6" t="s">
        <v>180</v>
      </c>
      <c r="E338" s="6"/>
      <c r="F338" s="18">
        <v>1888119</v>
      </c>
      <c r="G338" s="6" t="s">
        <v>284</v>
      </c>
      <c r="H338" s="6" t="s">
        <v>422</v>
      </c>
      <c r="I338" s="6" t="s">
        <v>108</v>
      </c>
      <c r="J338" s="6"/>
      <c r="K338" s="17">
        <v>4.01</v>
      </c>
      <c r="L338" s="6" t="s">
        <v>103</v>
      </c>
      <c r="M338" s="19">
        <v>4.5999999999999999E-2</v>
      </c>
      <c r="N338" s="8">
        <v>5.2900000000000003E-2</v>
      </c>
      <c r="O338" s="7">
        <v>1010937.08</v>
      </c>
      <c r="P338" s="7">
        <v>97.5</v>
      </c>
      <c r="Q338" s="7">
        <v>80.709999999999994</v>
      </c>
      <c r="R338" s="7">
        <v>1066.3699999999999</v>
      </c>
      <c r="S338" s="8">
        <v>4.3E-3</v>
      </c>
      <c r="T338" s="8">
        <v>1.8E-3</v>
      </c>
      <c r="U338" s="8">
        <v>4.0000000000000002E-4</v>
      </c>
    </row>
    <row r="339" spans="2:21">
      <c r="B339" s="6" t="s">
        <v>624</v>
      </c>
      <c r="C339" s="17">
        <v>1141605</v>
      </c>
      <c r="D339" s="6" t="s">
        <v>180</v>
      </c>
      <c r="E339" s="6"/>
      <c r="F339" s="18">
        <v>1888119</v>
      </c>
      <c r="G339" s="6" t="s">
        <v>284</v>
      </c>
      <c r="H339" s="6" t="s">
        <v>422</v>
      </c>
      <c r="I339" s="6" t="s">
        <v>108</v>
      </c>
      <c r="J339" s="6"/>
      <c r="K339" s="17">
        <v>2.25</v>
      </c>
      <c r="L339" s="6" t="s">
        <v>103</v>
      </c>
      <c r="M339" s="19">
        <v>6.1499999999999999E-2</v>
      </c>
      <c r="N339" s="8">
        <v>7.0999999999999994E-2</v>
      </c>
      <c r="O339" s="7">
        <v>348502.31</v>
      </c>
      <c r="P339" s="7">
        <v>98.95</v>
      </c>
      <c r="Q339" s="7">
        <v>0</v>
      </c>
      <c r="R339" s="7">
        <v>344.84</v>
      </c>
      <c r="S339" s="8">
        <v>1.4E-3</v>
      </c>
      <c r="T339" s="8">
        <v>5.9999999999999995E-4</v>
      </c>
      <c r="U339" s="8">
        <v>1E-4</v>
      </c>
    </row>
    <row r="340" spans="2:21">
      <c r="B340" s="6" t="s">
        <v>625</v>
      </c>
      <c r="C340" s="17">
        <v>6120208</v>
      </c>
      <c r="D340" s="6" t="s">
        <v>180</v>
      </c>
      <c r="E340" s="6"/>
      <c r="F340" s="18">
        <v>520020116</v>
      </c>
      <c r="G340" s="6" t="s">
        <v>284</v>
      </c>
      <c r="H340" s="6" t="s">
        <v>431</v>
      </c>
      <c r="I340" s="6" t="s">
        <v>102</v>
      </c>
      <c r="J340" s="6"/>
      <c r="K340" s="17">
        <v>3.25</v>
      </c>
      <c r="L340" s="6" t="s">
        <v>103</v>
      </c>
      <c r="M340" s="19">
        <v>0.04</v>
      </c>
      <c r="N340" s="8">
        <v>2.92E-2</v>
      </c>
      <c r="O340" s="7">
        <v>1167992.5900000001</v>
      </c>
      <c r="P340" s="7">
        <v>103.78</v>
      </c>
      <c r="Q340" s="7">
        <v>11.68</v>
      </c>
      <c r="R340" s="7">
        <v>1223.82</v>
      </c>
      <c r="S340" s="8">
        <v>7.3000000000000001E-3</v>
      </c>
      <c r="T340" s="8">
        <v>2.0999999999999999E-3</v>
      </c>
      <c r="U340" s="8">
        <v>4.0000000000000002E-4</v>
      </c>
    </row>
    <row r="341" spans="2:21">
      <c r="B341" s="6" t="s">
        <v>626</v>
      </c>
      <c r="C341" s="17">
        <v>6120190</v>
      </c>
      <c r="D341" s="6" t="s">
        <v>180</v>
      </c>
      <c r="E341" s="6"/>
      <c r="F341" s="18">
        <v>520020116</v>
      </c>
      <c r="G341" s="6" t="s">
        <v>284</v>
      </c>
      <c r="H341" s="6" t="s">
        <v>431</v>
      </c>
      <c r="I341" s="6" t="s">
        <v>102</v>
      </c>
      <c r="J341" s="6"/>
      <c r="K341" s="17">
        <v>1.89</v>
      </c>
      <c r="L341" s="6" t="s">
        <v>103</v>
      </c>
      <c r="M341" s="19">
        <v>5.6000000000000001E-2</v>
      </c>
      <c r="N341" s="8">
        <v>2.29E-2</v>
      </c>
      <c r="O341" s="7">
        <v>775790.06</v>
      </c>
      <c r="P341" s="7">
        <v>106.41</v>
      </c>
      <c r="Q341" s="7">
        <v>273.08</v>
      </c>
      <c r="R341" s="7">
        <v>1098.5999999999999</v>
      </c>
      <c r="S341" s="8">
        <v>4.7999999999999996E-3</v>
      </c>
      <c r="T341" s="8">
        <v>1.9E-3</v>
      </c>
      <c r="U341" s="8">
        <v>4.0000000000000002E-4</v>
      </c>
    </row>
    <row r="342" spans="2:21">
      <c r="B342" s="6" t="s">
        <v>627</v>
      </c>
      <c r="C342" s="17">
        <v>1141894</v>
      </c>
      <c r="D342" s="6" t="s">
        <v>180</v>
      </c>
      <c r="E342" s="6"/>
      <c r="F342" s="18">
        <v>1946194</v>
      </c>
      <c r="G342" s="6" t="s">
        <v>284</v>
      </c>
      <c r="H342" s="6" t="s">
        <v>431</v>
      </c>
      <c r="I342" s="6" t="s">
        <v>102</v>
      </c>
      <c r="J342" s="6"/>
      <c r="K342" s="17">
        <v>3.13</v>
      </c>
      <c r="L342" s="6" t="s">
        <v>103</v>
      </c>
      <c r="M342" s="19">
        <v>6.7500000000000004E-2</v>
      </c>
      <c r="N342" s="8">
        <v>7.1900000000000006E-2</v>
      </c>
      <c r="O342" s="7">
        <v>2101623.16</v>
      </c>
      <c r="P342" s="7">
        <v>99.72</v>
      </c>
      <c r="Q342" s="7">
        <v>70.930000000000007</v>
      </c>
      <c r="R342" s="7">
        <v>2166.67</v>
      </c>
      <c r="S342" s="8">
        <v>4.7999999999999996E-3</v>
      </c>
      <c r="T342" s="8">
        <v>3.7000000000000002E-3</v>
      </c>
      <c r="U342" s="8">
        <v>6.9999999999999999E-4</v>
      </c>
    </row>
    <row r="343" spans="2:21">
      <c r="B343" s="6" t="s">
        <v>628</v>
      </c>
      <c r="C343" s="17">
        <v>1140409</v>
      </c>
      <c r="D343" s="6" t="s">
        <v>180</v>
      </c>
      <c r="E343" s="6"/>
      <c r="F343" s="18">
        <v>1886279</v>
      </c>
      <c r="G343" s="6" t="s">
        <v>284</v>
      </c>
      <c r="H343" s="6" t="s">
        <v>431</v>
      </c>
      <c r="I343" s="6" t="s">
        <v>102</v>
      </c>
      <c r="J343" s="6"/>
      <c r="K343" s="17">
        <v>4.13</v>
      </c>
      <c r="L343" s="6" t="s">
        <v>103</v>
      </c>
      <c r="M343" s="19">
        <v>6.6000000000000003E-2</v>
      </c>
      <c r="N343" s="8">
        <v>8.5099999999999995E-2</v>
      </c>
      <c r="O343" s="7">
        <v>1369961.36</v>
      </c>
      <c r="P343" s="7">
        <v>94.1</v>
      </c>
      <c r="Q343" s="7">
        <v>0</v>
      </c>
      <c r="R343" s="7">
        <v>1289.1300000000001</v>
      </c>
      <c r="S343" s="8">
        <v>5.0000000000000001E-3</v>
      </c>
      <c r="T343" s="8">
        <v>2.2000000000000001E-3</v>
      </c>
      <c r="U343" s="8">
        <v>4.0000000000000002E-4</v>
      </c>
    </row>
    <row r="344" spans="2:21">
      <c r="B344" s="6" t="s">
        <v>629</v>
      </c>
      <c r="C344" s="17">
        <v>1133610</v>
      </c>
      <c r="D344" s="6" t="s">
        <v>180</v>
      </c>
      <c r="E344" s="6"/>
      <c r="F344" s="18">
        <v>520041005</v>
      </c>
      <c r="G344" s="6" t="s">
        <v>284</v>
      </c>
      <c r="H344" s="6" t="s">
        <v>422</v>
      </c>
      <c r="I344" s="6" t="s">
        <v>108</v>
      </c>
      <c r="J344" s="6"/>
      <c r="K344" s="17">
        <v>1.45</v>
      </c>
      <c r="L344" s="6" t="s">
        <v>103</v>
      </c>
      <c r="M344" s="19">
        <v>4.9000000000000002E-2</v>
      </c>
      <c r="N344" s="8">
        <v>2.1899999999999999E-2</v>
      </c>
      <c r="O344" s="7">
        <v>50647.4</v>
      </c>
      <c r="P344" s="7">
        <v>103.99</v>
      </c>
      <c r="Q344" s="7">
        <v>27.18</v>
      </c>
      <c r="R344" s="7">
        <v>79.849999999999994</v>
      </c>
      <c r="S344" s="8">
        <v>8.0000000000000004E-4</v>
      </c>
      <c r="T344" s="8">
        <v>1E-4</v>
      </c>
      <c r="U344" s="8">
        <v>0</v>
      </c>
    </row>
    <row r="345" spans="2:21">
      <c r="B345" s="6" t="s">
        <v>630</v>
      </c>
      <c r="C345" s="17">
        <v>1137439</v>
      </c>
      <c r="D345" s="6" t="s">
        <v>180</v>
      </c>
      <c r="E345" s="6"/>
      <c r="F345" s="18">
        <v>513957472</v>
      </c>
      <c r="G345" s="6" t="s">
        <v>284</v>
      </c>
      <c r="H345" s="6" t="s">
        <v>422</v>
      </c>
      <c r="I345" s="6" t="s">
        <v>108</v>
      </c>
      <c r="J345" s="6"/>
      <c r="K345" s="17">
        <v>3.06</v>
      </c>
      <c r="L345" s="6" t="s">
        <v>103</v>
      </c>
      <c r="M345" s="19">
        <v>4.3499999999999997E-2</v>
      </c>
      <c r="N345" s="8">
        <v>3.4799999999999998E-2</v>
      </c>
      <c r="O345" s="7">
        <v>494921.07</v>
      </c>
      <c r="P345" s="7">
        <v>103.69</v>
      </c>
      <c r="Q345" s="7">
        <v>0</v>
      </c>
      <c r="R345" s="7">
        <v>513.17999999999995</v>
      </c>
      <c r="S345" s="8">
        <v>1.1999999999999999E-3</v>
      </c>
      <c r="T345" s="8">
        <v>8.9999999999999998E-4</v>
      </c>
      <c r="U345" s="8">
        <v>2.0000000000000001E-4</v>
      </c>
    </row>
    <row r="346" spans="2:21">
      <c r="B346" s="6" t="s">
        <v>631</v>
      </c>
      <c r="C346" s="17">
        <v>3730454</v>
      </c>
      <c r="D346" s="6" t="s">
        <v>180</v>
      </c>
      <c r="E346" s="6"/>
      <c r="F346" s="18">
        <v>520038274</v>
      </c>
      <c r="G346" s="6" t="s">
        <v>284</v>
      </c>
      <c r="H346" s="6" t="s">
        <v>439</v>
      </c>
      <c r="I346" s="6" t="s">
        <v>102</v>
      </c>
      <c r="J346" s="6"/>
      <c r="K346" s="17">
        <v>3.59</v>
      </c>
      <c r="L346" s="6" t="s">
        <v>103</v>
      </c>
      <c r="M346">
        <v>5.3999999999999999E-2</v>
      </c>
      <c r="N346" s="8">
        <v>5.8000000000000003E-2</v>
      </c>
      <c r="O346" s="7">
        <v>230501.94</v>
      </c>
      <c r="P346" s="7">
        <v>99.66</v>
      </c>
      <c r="Q346" s="7">
        <v>0</v>
      </c>
      <c r="R346" s="7">
        <v>229.72</v>
      </c>
      <c r="S346" s="8">
        <v>3.3999999999999998E-3</v>
      </c>
      <c r="T346" s="8">
        <v>4.0000000000000002E-4</v>
      </c>
      <c r="U346" s="8">
        <v>1E-4</v>
      </c>
    </row>
    <row r="347" spans="2:21">
      <c r="B347" s="6" t="s">
        <v>632</v>
      </c>
      <c r="C347" s="17">
        <v>1134840</v>
      </c>
      <c r="D347" s="6" t="s">
        <v>180</v>
      </c>
      <c r="E347" s="6"/>
      <c r="F347" s="18">
        <v>510454333</v>
      </c>
      <c r="G347" s="6" t="s">
        <v>326</v>
      </c>
      <c r="H347" s="6" t="s">
        <v>633</v>
      </c>
      <c r="I347" s="6" t="s">
        <v>108</v>
      </c>
      <c r="J347" s="6"/>
      <c r="K347" s="17">
        <v>1.36</v>
      </c>
      <c r="L347" s="6" t="s">
        <v>103</v>
      </c>
      <c r="M347" s="19">
        <v>4.2999999999999997E-2</v>
      </c>
      <c r="N347" s="8">
        <v>3.1E-2</v>
      </c>
      <c r="O347" s="7">
        <v>3166.3</v>
      </c>
      <c r="P347" s="7">
        <v>101.96</v>
      </c>
      <c r="Q347" s="7">
        <v>0</v>
      </c>
      <c r="R347" s="7">
        <v>3.23</v>
      </c>
      <c r="S347" s="8">
        <v>0</v>
      </c>
      <c r="T347" s="8">
        <v>0</v>
      </c>
      <c r="U347" s="8">
        <v>0</v>
      </c>
    </row>
    <row r="348" spans="2:21">
      <c r="B348" s="6" t="s">
        <v>634</v>
      </c>
      <c r="C348" s="17">
        <v>1138254</v>
      </c>
      <c r="D348" s="6" t="s">
        <v>180</v>
      </c>
      <c r="E348" s="6"/>
      <c r="F348" s="18">
        <v>510454333</v>
      </c>
      <c r="G348" s="6" t="s">
        <v>326</v>
      </c>
      <c r="H348" s="6" t="s">
        <v>633</v>
      </c>
      <c r="I348" s="6" t="s">
        <v>108</v>
      </c>
      <c r="J348" s="6"/>
      <c r="K348" s="17">
        <v>2.04</v>
      </c>
      <c r="L348" s="6" t="s">
        <v>103</v>
      </c>
      <c r="M348" s="19">
        <v>4.2500000000000003E-2</v>
      </c>
      <c r="N348" s="8">
        <v>3.6400000000000002E-2</v>
      </c>
      <c r="O348" s="7">
        <v>10432.41</v>
      </c>
      <c r="P348" s="7">
        <v>102.73</v>
      </c>
      <c r="Q348" s="7">
        <v>0</v>
      </c>
      <c r="R348" s="7">
        <v>10.72</v>
      </c>
      <c r="S348" s="8">
        <v>0</v>
      </c>
      <c r="T348" s="8">
        <v>0</v>
      </c>
      <c r="U348" s="8">
        <v>0</v>
      </c>
    </row>
    <row r="349" spans="2:21">
      <c r="B349" s="6" t="s">
        <v>635</v>
      </c>
      <c r="C349" s="17">
        <v>1130947</v>
      </c>
      <c r="D349" s="6" t="s">
        <v>180</v>
      </c>
      <c r="E349" s="6"/>
      <c r="F349" s="18">
        <v>520039868</v>
      </c>
      <c r="G349" s="6" t="s">
        <v>636</v>
      </c>
      <c r="H349" s="6" t="s">
        <v>439</v>
      </c>
      <c r="I349" s="6" t="s">
        <v>102</v>
      </c>
      <c r="J349" s="6"/>
      <c r="K349" s="17">
        <v>2.5499999999999998</v>
      </c>
      <c r="L349" s="6" t="s">
        <v>103</v>
      </c>
      <c r="M349" s="19">
        <v>4.5999999999999999E-2</v>
      </c>
      <c r="N349" s="8">
        <v>3.3000000000000002E-2</v>
      </c>
      <c r="O349" s="7">
        <v>285759.84000000003</v>
      </c>
      <c r="P349" s="7">
        <v>104.5</v>
      </c>
      <c r="Q349" s="7">
        <v>0</v>
      </c>
      <c r="R349" s="7">
        <v>298.62</v>
      </c>
      <c r="S349" s="8">
        <v>2.3999999999999998E-3</v>
      </c>
      <c r="T349" s="8">
        <v>5.0000000000000001E-4</v>
      </c>
      <c r="U349" s="8">
        <v>1E-4</v>
      </c>
    </row>
    <row r="350" spans="2:21">
      <c r="B350" s="6" t="s">
        <v>637</v>
      </c>
      <c r="C350" s="17">
        <v>1139583</v>
      </c>
      <c r="D350" s="6" t="s">
        <v>180</v>
      </c>
      <c r="E350" s="6"/>
      <c r="F350" s="18">
        <v>520042847</v>
      </c>
      <c r="G350" s="6" t="s">
        <v>378</v>
      </c>
      <c r="H350" s="6" t="s">
        <v>633</v>
      </c>
      <c r="I350" s="6" t="s">
        <v>108</v>
      </c>
      <c r="J350" s="6"/>
      <c r="K350" s="17">
        <v>3.67</v>
      </c>
      <c r="L350" s="6" t="s">
        <v>103</v>
      </c>
      <c r="M350" s="19">
        <v>4.5999999999999999E-2</v>
      </c>
      <c r="N350" s="8">
        <v>5.1299999999999998E-2</v>
      </c>
      <c r="O350" s="7">
        <v>2188870.09</v>
      </c>
      <c r="P350" s="7">
        <v>99.56</v>
      </c>
      <c r="Q350" s="7">
        <v>0</v>
      </c>
      <c r="R350" s="7">
        <v>2179.2399999999998</v>
      </c>
      <c r="S350" s="8">
        <v>2.3E-3</v>
      </c>
      <c r="T350" s="8">
        <v>3.7000000000000002E-3</v>
      </c>
      <c r="U350" s="8">
        <v>6.9999999999999999E-4</v>
      </c>
    </row>
    <row r="351" spans="2:21">
      <c r="B351" s="6" t="s">
        <v>638</v>
      </c>
      <c r="C351" s="17">
        <v>6390348</v>
      </c>
      <c r="D351" s="6" t="s">
        <v>180</v>
      </c>
      <c r="E351" s="6"/>
      <c r="F351" s="18">
        <v>520023896</v>
      </c>
      <c r="G351" s="6" t="s">
        <v>378</v>
      </c>
      <c r="H351" s="6" t="s">
        <v>439</v>
      </c>
      <c r="I351" s="6" t="s">
        <v>102</v>
      </c>
      <c r="J351" s="6"/>
      <c r="K351" s="17">
        <v>4.91</v>
      </c>
      <c r="L351" s="6" t="s">
        <v>103</v>
      </c>
      <c r="M351" s="19">
        <v>4.8000000000000001E-2</v>
      </c>
      <c r="N351" s="8">
        <v>6.13E-2</v>
      </c>
      <c r="O351" s="7">
        <v>3009457.77</v>
      </c>
      <c r="P351" s="7">
        <v>95.48</v>
      </c>
      <c r="Q351" s="7">
        <v>0</v>
      </c>
      <c r="R351" s="7">
        <v>2873.43</v>
      </c>
      <c r="S351" s="8">
        <v>1.1999999999999999E-3</v>
      </c>
      <c r="T351" s="8">
        <v>4.8999999999999998E-3</v>
      </c>
      <c r="U351" s="8">
        <v>1E-3</v>
      </c>
    </row>
    <row r="352" spans="2:21">
      <c r="B352" s="6" t="s">
        <v>639</v>
      </c>
      <c r="C352" s="17">
        <v>1141209</v>
      </c>
      <c r="D352" s="6" t="s">
        <v>180</v>
      </c>
      <c r="E352" s="6"/>
      <c r="F352" s="18">
        <v>1938333</v>
      </c>
      <c r="G352" s="6" t="s">
        <v>284</v>
      </c>
      <c r="H352" s="6" t="s">
        <v>439</v>
      </c>
      <c r="I352" s="6" t="s">
        <v>102</v>
      </c>
      <c r="J352" s="6"/>
      <c r="K352" s="17">
        <v>4.1100000000000003</v>
      </c>
      <c r="L352" s="6" t="s">
        <v>103</v>
      </c>
      <c r="M352" s="19">
        <v>0.06</v>
      </c>
      <c r="N352" s="8">
        <v>6.2700000000000006E-2</v>
      </c>
      <c r="O352" s="7">
        <v>1747129.56</v>
      </c>
      <c r="P352" s="7">
        <v>99.5</v>
      </c>
      <c r="Q352" s="7">
        <v>26.16</v>
      </c>
      <c r="R352" s="7">
        <v>1764.56</v>
      </c>
      <c r="S352" s="8">
        <v>5.1000000000000004E-3</v>
      </c>
      <c r="T352" s="8">
        <v>3.0000000000000001E-3</v>
      </c>
      <c r="U352" s="8">
        <v>5.9999999999999995E-4</v>
      </c>
    </row>
    <row r="353" spans="2:21">
      <c r="B353" s="6" t="s">
        <v>640</v>
      </c>
      <c r="C353" s="17">
        <v>8230229</v>
      </c>
      <c r="D353" s="6" t="s">
        <v>180</v>
      </c>
      <c r="E353" s="6"/>
      <c r="F353" s="18">
        <v>520033309</v>
      </c>
      <c r="G353" s="6" t="s">
        <v>284</v>
      </c>
      <c r="H353" s="6" t="s">
        <v>439</v>
      </c>
      <c r="I353" s="6" t="s">
        <v>102</v>
      </c>
      <c r="J353" s="6"/>
      <c r="K353" s="17">
        <v>3.74</v>
      </c>
      <c r="L353" s="6" t="s">
        <v>103</v>
      </c>
      <c r="M353" s="19">
        <v>0.05</v>
      </c>
      <c r="N353" s="8">
        <v>6.7799999999999999E-2</v>
      </c>
      <c r="O353" s="7">
        <v>506742.97</v>
      </c>
      <c r="P353" s="7">
        <v>94.48</v>
      </c>
      <c r="Q353" s="7">
        <v>0</v>
      </c>
      <c r="R353" s="7">
        <v>478.77</v>
      </c>
      <c r="S353" s="8">
        <v>6.0000000000000001E-3</v>
      </c>
      <c r="T353" s="8">
        <v>8.0000000000000004E-4</v>
      </c>
      <c r="U353" s="8">
        <v>2.0000000000000001E-4</v>
      </c>
    </row>
    <row r="354" spans="2:21">
      <c r="B354" s="6" t="s">
        <v>641</v>
      </c>
      <c r="C354" s="17">
        <v>1141860</v>
      </c>
      <c r="D354" s="6" t="s">
        <v>180</v>
      </c>
      <c r="E354" s="6"/>
      <c r="F354" s="18">
        <v>1947641</v>
      </c>
      <c r="G354" s="6" t="s">
        <v>284</v>
      </c>
      <c r="H354" s="6" t="s">
        <v>439</v>
      </c>
      <c r="I354" s="6" t="s">
        <v>102</v>
      </c>
      <c r="J354" s="6"/>
      <c r="K354" s="17">
        <v>4.17</v>
      </c>
      <c r="L354" s="6" t="s">
        <v>103</v>
      </c>
      <c r="M354" s="19">
        <v>6.7500000000000004E-2</v>
      </c>
      <c r="N354" s="8">
        <v>8.8400000000000006E-2</v>
      </c>
      <c r="O354" s="7">
        <v>3158.15</v>
      </c>
      <c r="P354" s="7">
        <v>94.5</v>
      </c>
      <c r="Q354" s="7">
        <v>0</v>
      </c>
      <c r="R354" s="7">
        <v>2.98</v>
      </c>
      <c r="S354" s="8">
        <v>0</v>
      </c>
      <c r="T354" s="8">
        <v>0</v>
      </c>
      <c r="U354" s="8">
        <v>0</v>
      </c>
    </row>
    <row r="355" spans="2:21">
      <c r="B355" s="6" t="s">
        <v>642</v>
      </c>
      <c r="C355" s="17">
        <v>1140094</v>
      </c>
      <c r="D355" s="6" t="s">
        <v>180</v>
      </c>
      <c r="E355" s="6"/>
      <c r="F355" s="18">
        <v>1921080</v>
      </c>
      <c r="G355" s="6" t="s">
        <v>284</v>
      </c>
      <c r="H355" s="6" t="s">
        <v>439</v>
      </c>
      <c r="I355" s="6" t="s">
        <v>102</v>
      </c>
      <c r="J355" s="6"/>
      <c r="K355" s="17">
        <v>2.29</v>
      </c>
      <c r="L355" s="6" t="s">
        <v>103</v>
      </c>
      <c r="M355" s="19">
        <v>7.2999999999999995E-2</v>
      </c>
      <c r="N355" s="8">
        <v>7.6899999999999996E-2</v>
      </c>
      <c r="O355" s="7">
        <v>617708.76</v>
      </c>
      <c r="P355" s="7">
        <v>100</v>
      </c>
      <c r="Q355" s="7">
        <v>0</v>
      </c>
      <c r="R355" s="7">
        <v>617.71</v>
      </c>
      <c r="S355" s="8">
        <v>1.5E-3</v>
      </c>
      <c r="T355" s="8">
        <v>1E-3</v>
      </c>
      <c r="U355" s="8">
        <v>2.0000000000000001E-4</v>
      </c>
    </row>
    <row r="356" spans="2:21">
      <c r="B356" s="6" t="s">
        <v>643</v>
      </c>
      <c r="C356" s="17">
        <v>1143387</v>
      </c>
      <c r="D356" s="6" t="s">
        <v>180</v>
      </c>
      <c r="E356" s="6"/>
      <c r="F356" s="18">
        <v>1921080</v>
      </c>
      <c r="G356" s="6" t="s">
        <v>284</v>
      </c>
      <c r="H356" s="6" t="s">
        <v>439</v>
      </c>
      <c r="I356" s="6" t="s">
        <v>102</v>
      </c>
      <c r="J356" s="6"/>
      <c r="K356" s="17">
        <v>3.86</v>
      </c>
      <c r="L356" s="6" t="s">
        <v>103</v>
      </c>
      <c r="M356" s="19">
        <v>6.8000000000000005E-2</v>
      </c>
      <c r="N356" s="8">
        <v>8.9499999999999996E-2</v>
      </c>
      <c r="O356" s="7">
        <v>441905.47</v>
      </c>
      <c r="P356" s="7">
        <v>93.79</v>
      </c>
      <c r="Q356" s="7">
        <v>0</v>
      </c>
      <c r="R356" s="7">
        <v>414.46</v>
      </c>
      <c r="S356" s="8">
        <v>2.0999999999999999E-3</v>
      </c>
      <c r="T356" s="8">
        <v>6.9999999999999999E-4</v>
      </c>
      <c r="U356" s="8">
        <v>1E-4</v>
      </c>
    </row>
    <row r="357" spans="2:21">
      <c r="B357" s="6" t="s">
        <v>644</v>
      </c>
      <c r="C357" s="17">
        <v>701020828</v>
      </c>
      <c r="D357" s="6" t="s">
        <v>180</v>
      </c>
      <c r="E357" s="6"/>
      <c r="F357" s="18">
        <v>1921080</v>
      </c>
      <c r="G357" s="6" t="s">
        <v>284</v>
      </c>
      <c r="H357" s="6" t="s">
        <v>439</v>
      </c>
      <c r="I357" s="6" t="s">
        <v>102</v>
      </c>
      <c r="J357" s="6"/>
      <c r="K357" s="17">
        <v>3.88</v>
      </c>
      <c r="L357" s="6" t="s">
        <v>103</v>
      </c>
      <c r="M357" s="19">
        <v>6.8000000000000005E-2</v>
      </c>
      <c r="N357" s="8">
        <v>8.8499999999999995E-2</v>
      </c>
      <c r="O357" s="7">
        <v>751832.48</v>
      </c>
      <c r="P357" s="7">
        <v>94.19</v>
      </c>
      <c r="Q357" s="7">
        <v>0</v>
      </c>
      <c r="R357" s="7">
        <v>708.15</v>
      </c>
      <c r="S357" s="8">
        <v>3.5999999999999999E-3</v>
      </c>
      <c r="T357" s="8">
        <v>1.1999999999999999E-3</v>
      </c>
      <c r="U357" s="8">
        <v>2.0000000000000001E-4</v>
      </c>
    </row>
    <row r="358" spans="2:21">
      <c r="B358" s="6" t="s">
        <v>645</v>
      </c>
      <c r="C358" s="17">
        <v>1138775</v>
      </c>
      <c r="D358" s="6" t="s">
        <v>180</v>
      </c>
      <c r="E358" s="6"/>
      <c r="F358" s="18">
        <v>1328683</v>
      </c>
      <c r="G358" s="6" t="s">
        <v>284</v>
      </c>
      <c r="H358" s="6" t="s">
        <v>633</v>
      </c>
      <c r="I358" s="6" t="s">
        <v>108</v>
      </c>
      <c r="J358" s="6"/>
      <c r="K358" s="17">
        <v>3.45</v>
      </c>
      <c r="L358" s="6" t="s">
        <v>103</v>
      </c>
      <c r="M358" s="19">
        <v>5.1999999999999998E-2</v>
      </c>
      <c r="N358" s="8">
        <v>3.7900000000000003E-2</v>
      </c>
      <c r="O358" s="7">
        <v>1174664.6499999999</v>
      </c>
      <c r="P358" s="7">
        <v>106.6</v>
      </c>
      <c r="Q358" s="7">
        <v>0</v>
      </c>
      <c r="R358" s="7">
        <v>1252.19</v>
      </c>
      <c r="S358" s="8">
        <v>8.5000000000000006E-3</v>
      </c>
      <c r="T358" s="8">
        <v>2.0999999999999999E-3</v>
      </c>
      <c r="U358" s="8">
        <v>4.0000000000000002E-4</v>
      </c>
    </row>
    <row r="359" spans="2:21">
      <c r="B359" s="6" t="s">
        <v>646</v>
      </c>
      <c r="C359" s="17">
        <v>1127653</v>
      </c>
      <c r="D359" s="6" t="s">
        <v>180</v>
      </c>
      <c r="E359" s="6"/>
      <c r="F359" s="18">
        <v>512531203</v>
      </c>
      <c r="G359" s="6" t="s">
        <v>284</v>
      </c>
      <c r="H359" s="6" t="s">
        <v>633</v>
      </c>
      <c r="I359" s="6" t="s">
        <v>108</v>
      </c>
      <c r="J359" s="6"/>
      <c r="K359" s="17">
        <v>0.32</v>
      </c>
      <c r="L359" s="6" t="s">
        <v>103</v>
      </c>
      <c r="M359" s="19">
        <v>0.08</v>
      </c>
      <c r="N359" s="8">
        <v>1.7399999999999999E-2</v>
      </c>
      <c r="O359" s="7">
        <v>2265.2800000000002</v>
      </c>
      <c r="P359" s="7">
        <v>103.51</v>
      </c>
      <c r="Q359" s="7">
        <v>0</v>
      </c>
      <c r="R359" s="7">
        <v>2.34</v>
      </c>
      <c r="S359" s="8">
        <v>1E-4</v>
      </c>
      <c r="T359" s="8">
        <v>0</v>
      </c>
      <c r="U359" s="8">
        <v>0</v>
      </c>
    </row>
    <row r="360" spans="2:21">
      <c r="B360" s="6" t="s">
        <v>647</v>
      </c>
      <c r="C360" s="17">
        <v>1134873</v>
      </c>
      <c r="D360" s="6" t="s">
        <v>180</v>
      </c>
      <c r="E360" s="6"/>
      <c r="F360" s="18">
        <v>512531203</v>
      </c>
      <c r="G360" s="6" t="s">
        <v>284</v>
      </c>
      <c r="H360" s="6" t="s">
        <v>633</v>
      </c>
      <c r="I360" s="6" t="s">
        <v>108</v>
      </c>
      <c r="J360" s="6"/>
      <c r="K360" s="17">
        <v>1.28</v>
      </c>
      <c r="L360" s="6" t="s">
        <v>103</v>
      </c>
      <c r="M360" s="19">
        <v>5.5E-2</v>
      </c>
      <c r="N360" s="8">
        <v>2.6700000000000002E-2</v>
      </c>
      <c r="O360" s="7">
        <v>34095.82</v>
      </c>
      <c r="P360" s="7">
        <v>104.41</v>
      </c>
      <c r="Q360" s="7">
        <v>0</v>
      </c>
      <c r="R360" s="7">
        <v>35.6</v>
      </c>
      <c r="S360" s="8">
        <v>2.0000000000000001E-4</v>
      </c>
      <c r="T360" s="8">
        <v>1E-4</v>
      </c>
      <c r="U360" s="8">
        <v>0</v>
      </c>
    </row>
    <row r="361" spans="2:21">
      <c r="B361" s="6" t="s">
        <v>648</v>
      </c>
      <c r="C361" s="17">
        <v>1151125</v>
      </c>
      <c r="D361" s="6" t="s">
        <v>180</v>
      </c>
      <c r="E361" s="6"/>
      <c r="F361" s="18">
        <v>512531203</v>
      </c>
      <c r="G361" s="6" t="s">
        <v>284</v>
      </c>
      <c r="H361" s="6" t="s">
        <v>633</v>
      </c>
      <c r="I361" s="6" t="s">
        <v>108</v>
      </c>
      <c r="J361" s="6"/>
      <c r="K361" s="17">
        <v>3.04</v>
      </c>
      <c r="L361" s="6" t="s">
        <v>103</v>
      </c>
      <c r="M361" s="19">
        <v>5.1499999999999997E-2</v>
      </c>
      <c r="N361" s="8">
        <v>4.7699999999999999E-2</v>
      </c>
      <c r="O361" s="7">
        <v>413454.29</v>
      </c>
      <c r="P361" s="7">
        <v>101.79</v>
      </c>
      <c r="Q361" s="7">
        <v>0</v>
      </c>
      <c r="R361" s="7">
        <v>420.86</v>
      </c>
      <c r="S361" s="8">
        <v>4.8999999999999998E-3</v>
      </c>
      <c r="T361" s="8">
        <v>6.9999999999999999E-4</v>
      </c>
      <c r="U361" s="8">
        <v>1E-4</v>
      </c>
    </row>
    <row r="362" spans="2:21">
      <c r="B362" s="6" t="s">
        <v>649</v>
      </c>
      <c r="C362" s="17">
        <v>1141126</v>
      </c>
      <c r="D362" s="6" t="s">
        <v>180</v>
      </c>
      <c r="E362" s="6"/>
      <c r="F362" s="18">
        <v>1939883</v>
      </c>
      <c r="G362" s="6" t="s">
        <v>284</v>
      </c>
      <c r="H362" s="6" t="s">
        <v>445</v>
      </c>
      <c r="I362" s="6" t="s">
        <v>102</v>
      </c>
      <c r="J362" s="6"/>
      <c r="K362" s="17">
        <v>3.4</v>
      </c>
      <c r="L362" s="6" t="s">
        <v>103</v>
      </c>
      <c r="M362" s="19">
        <v>7.4499999999999997E-2</v>
      </c>
      <c r="N362" s="8">
        <v>9.4799999999999995E-2</v>
      </c>
      <c r="O362" s="7">
        <v>844123.29</v>
      </c>
      <c r="P362" s="7">
        <v>96.24</v>
      </c>
      <c r="Q362" s="7">
        <v>0</v>
      </c>
      <c r="R362" s="7">
        <v>812.38</v>
      </c>
      <c r="S362" s="8">
        <v>6.8999999999999999E-3</v>
      </c>
      <c r="T362" s="8">
        <v>1.4E-3</v>
      </c>
      <c r="U362" s="8">
        <v>2.9999999999999997E-4</v>
      </c>
    </row>
    <row r="363" spans="2:21">
      <c r="B363" s="6" t="s">
        <v>650</v>
      </c>
      <c r="C363" s="17">
        <v>1151026</v>
      </c>
      <c r="D363" s="6" t="s">
        <v>180</v>
      </c>
      <c r="E363" s="6"/>
      <c r="F363" s="18">
        <v>520042177</v>
      </c>
      <c r="G363" s="6" t="s">
        <v>310</v>
      </c>
      <c r="H363" s="6" t="s">
        <v>447</v>
      </c>
      <c r="I363" s="6" t="s">
        <v>108</v>
      </c>
      <c r="J363" s="6"/>
      <c r="K363" s="17">
        <v>4.28</v>
      </c>
      <c r="L363" s="6" t="s">
        <v>103</v>
      </c>
      <c r="M363" s="19">
        <v>4.7500000000000001E-2</v>
      </c>
      <c r="N363" s="8">
        <v>3.8699999999999998E-2</v>
      </c>
      <c r="O363" s="7">
        <v>990437.99</v>
      </c>
      <c r="P363" s="7">
        <v>104</v>
      </c>
      <c r="Q363" s="7">
        <v>9.67</v>
      </c>
      <c r="R363" s="7">
        <v>1039.72</v>
      </c>
      <c r="S363" s="8">
        <v>9.5999999999999992E-3</v>
      </c>
      <c r="T363" s="8">
        <v>1.8E-3</v>
      </c>
      <c r="U363" s="8">
        <v>4.0000000000000002E-4</v>
      </c>
    </row>
    <row r="364" spans="2:21">
      <c r="B364" s="6" t="s">
        <v>651</v>
      </c>
      <c r="C364" s="17">
        <v>1141217</v>
      </c>
      <c r="D364" s="6" t="s">
        <v>180</v>
      </c>
      <c r="E364" s="6"/>
      <c r="F364" s="18">
        <v>1938333</v>
      </c>
      <c r="G364" s="6" t="s">
        <v>284</v>
      </c>
      <c r="H364" s="6" t="s">
        <v>445</v>
      </c>
      <c r="I364" s="6" t="s">
        <v>102</v>
      </c>
      <c r="J364" s="6"/>
      <c r="K364" s="17">
        <v>3.48</v>
      </c>
      <c r="L364" s="6" t="s">
        <v>103</v>
      </c>
      <c r="M364" s="19">
        <v>0.08</v>
      </c>
      <c r="N364" s="8">
        <v>0.1022</v>
      </c>
      <c r="O364" s="7">
        <v>712865.54</v>
      </c>
      <c r="P364" s="7">
        <v>93.99</v>
      </c>
      <c r="Q364" s="7">
        <v>9.89</v>
      </c>
      <c r="R364" s="7">
        <v>679.91</v>
      </c>
      <c r="S364" s="8">
        <v>4.1999999999999997E-3</v>
      </c>
      <c r="T364" s="8">
        <v>1.1000000000000001E-3</v>
      </c>
      <c r="U364" s="8">
        <v>2.0000000000000001E-4</v>
      </c>
    </row>
    <row r="365" spans="2:21">
      <c r="B365" s="6" t="s">
        <v>652</v>
      </c>
      <c r="C365" s="17">
        <v>1141837</v>
      </c>
      <c r="D365" s="6" t="s">
        <v>180</v>
      </c>
      <c r="E365" s="6"/>
      <c r="F365" s="18">
        <v>1940909</v>
      </c>
      <c r="G365" s="6" t="s">
        <v>284</v>
      </c>
      <c r="H365" s="6" t="s">
        <v>445</v>
      </c>
      <c r="I365" s="6" t="s">
        <v>102</v>
      </c>
      <c r="J365" s="6"/>
      <c r="K365" s="17">
        <v>2.2999999999999998</v>
      </c>
      <c r="L365" s="6" t="s">
        <v>103</v>
      </c>
      <c r="M365" s="19">
        <v>5.7500000000000002E-2</v>
      </c>
      <c r="N365" s="8">
        <v>8.1500000000000003E-2</v>
      </c>
      <c r="O365" s="7">
        <v>2063867.31</v>
      </c>
      <c r="P365" s="7">
        <v>97.67</v>
      </c>
      <c r="Q365" s="7">
        <v>0</v>
      </c>
      <c r="R365" s="7">
        <v>2015.78</v>
      </c>
      <c r="S365" s="8">
        <v>7.1999999999999998E-3</v>
      </c>
      <c r="T365" s="8">
        <v>3.3999999999999998E-3</v>
      </c>
      <c r="U365" s="8">
        <v>6.9999999999999999E-4</v>
      </c>
    </row>
    <row r="366" spans="2:21">
      <c r="B366" s="6" t="s">
        <v>653</v>
      </c>
      <c r="C366" s="17">
        <v>1141845</v>
      </c>
      <c r="D366" s="6" t="s">
        <v>180</v>
      </c>
      <c r="E366" s="6"/>
      <c r="F366" s="18">
        <v>1940909</v>
      </c>
      <c r="G366" s="6" t="s">
        <v>284</v>
      </c>
      <c r="H366" s="6" t="s">
        <v>445</v>
      </c>
      <c r="I366" s="6" t="s">
        <v>102</v>
      </c>
      <c r="J366" s="6"/>
      <c r="K366" s="17">
        <v>2.97</v>
      </c>
      <c r="L366" s="6" t="s">
        <v>103</v>
      </c>
      <c r="M366" s="19">
        <v>0.08</v>
      </c>
      <c r="N366" s="8">
        <v>9.06E-2</v>
      </c>
      <c r="O366" s="7">
        <v>405179.18</v>
      </c>
      <c r="P366" s="7">
        <v>101.2</v>
      </c>
      <c r="Q366" s="7">
        <v>0</v>
      </c>
      <c r="R366" s="7">
        <v>410.04</v>
      </c>
      <c r="S366" s="8">
        <v>6.4999999999999997E-3</v>
      </c>
      <c r="T366" s="8">
        <v>6.9999999999999999E-4</v>
      </c>
      <c r="U366" s="8">
        <v>1E-4</v>
      </c>
    </row>
    <row r="367" spans="2:21">
      <c r="B367" s="6" t="s">
        <v>654</v>
      </c>
      <c r="C367" s="17">
        <v>7270127</v>
      </c>
      <c r="D367" s="6" t="s">
        <v>180</v>
      </c>
      <c r="E367" s="6"/>
      <c r="F367" s="18">
        <v>520041161</v>
      </c>
      <c r="G367" s="6" t="s">
        <v>336</v>
      </c>
      <c r="H367" s="6" t="s">
        <v>447</v>
      </c>
      <c r="I367" s="6" t="s">
        <v>108</v>
      </c>
      <c r="J367" s="6"/>
      <c r="K367" s="17">
        <v>1.95</v>
      </c>
      <c r="L367" s="6" t="s">
        <v>103</v>
      </c>
      <c r="M367" s="19">
        <v>4.4999999999999998E-2</v>
      </c>
      <c r="N367" s="8">
        <v>3.8699999999999998E-2</v>
      </c>
      <c r="O367" s="7">
        <v>119752.96000000001</v>
      </c>
      <c r="P367" s="7">
        <v>102</v>
      </c>
      <c r="Q367" s="7">
        <v>0</v>
      </c>
      <c r="R367" s="7">
        <v>122.15</v>
      </c>
      <c r="S367" s="8">
        <v>3.7000000000000002E-3</v>
      </c>
      <c r="T367" s="8">
        <v>2.0000000000000001E-4</v>
      </c>
      <c r="U367" s="8">
        <v>0</v>
      </c>
    </row>
    <row r="368" spans="2:21">
      <c r="B368" s="6" t="s">
        <v>655</v>
      </c>
      <c r="C368" s="17">
        <v>7270119</v>
      </c>
      <c r="D368" s="6" t="s">
        <v>180</v>
      </c>
      <c r="E368" s="6"/>
      <c r="F368" s="18">
        <v>520041161</v>
      </c>
      <c r="G368" s="6" t="s">
        <v>336</v>
      </c>
      <c r="H368" s="6" t="s">
        <v>447</v>
      </c>
      <c r="I368" s="6" t="s">
        <v>108</v>
      </c>
      <c r="J368" s="6"/>
      <c r="K368" s="17">
        <v>2.6</v>
      </c>
      <c r="L368" s="6" t="s">
        <v>103</v>
      </c>
      <c r="M368" s="19">
        <v>5.6000000000000001E-2</v>
      </c>
      <c r="N368" s="8">
        <v>6.2100000000000002E-2</v>
      </c>
      <c r="O368" s="7">
        <v>283625.42</v>
      </c>
      <c r="P368" s="7">
        <v>99.6</v>
      </c>
      <c r="Q368" s="7">
        <v>0</v>
      </c>
      <c r="R368" s="7">
        <v>282.49</v>
      </c>
      <c r="S368" s="8">
        <v>4.8999999999999998E-3</v>
      </c>
      <c r="T368" s="8">
        <v>5.0000000000000001E-4</v>
      </c>
      <c r="U368" s="8">
        <v>1E-4</v>
      </c>
    </row>
    <row r="369" spans="2:21">
      <c r="B369" s="6" t="s">
        <v>656</v>
      </c>
      <c r="C369" s="17">
        <v>7980162</v>
      </c>
      <c r="D369" s="6" t="s">
        <v>180</v>
      </c>
      <c r="E369" s="6"/>
      <c r="F369" s="18">
        <v>520032285</v>
      </c>
      <c r="G369" s="6" t="s">
        <v>378</v>
      </c>
      <c r="H369" s="6" t="s">
        <v>449</v>
      </c>
      <c r="I369" s="6" t="s">
        <v>102</v>
      </c>
      <c r="J369" s="6"/>
      <c r="K369" s="17">
        <v>0.17</v>
      </c>
      <c r="L369" s="6" t="s">
        <v>103</v>
      </c>
      <c r="M369" s="19">
        <v>6.6000000000000003E-2</v>
      </c>
      <c r="N369" s="8">
        <v>3.8899999999999997E-2</v>
      </c>
      <c r="O369" s="7">
        <v>2281.54</v>
      </c>
      <c r="P369" s="7">
        <v>106.06</v>
      </c>
      <c r="Q369" s="7">
        <v>0</v>
      </c>
      <c r="R369" s="7">
        <v>2.42</v>
      </c>
      <c r="S369" s="8">
        <v>0</v>
      </c>
      <c r="T369" s="8">
        <v>0</v>
      </c>
      <c r="U369" s="8">
        <v>0</v>
      </c>
    </row>
    <row r="370" spans="2:21">
      <c r="B370" s="6" t="s">
        <v>657</v>
      </c>
      <c r="C370" s="17">
        <v>3650140</v>
      </c>
      <c r="D370" s="6" t="s">
        <v>180</v>
      </c>
      <c r="E370" s="6"/>
      <c r="F370" s="18">
        <v>520038340</v>
      </c>
      <c r="G370" s="6" t="s">
        <v>284</v>
      </c>
      <c r="H370" s="6" t="s">
        <v>457</v>
      </c>
      <c r="I370" s="6"/>
      <c r="J370" s="6"/>
      <c r="K370" s="17">
        <v>3.03</v>
      </c>
      <c r="L370" s="6" t="s">
        <v>103</v>
      </c>
      <c r="M370" s="19">
        <v>4.8000000000000001E-2</v>
      </c>
      <c r="N370" s="8">
        <v>4.3799999999999999E-2</v>
      </c>
      <c r="O370" s="7">
        <v>83286.83</v>
      </c>
      <c r="P370" s="7">
        <v>101</v>
      </c>
      <c r="Q370" s="7">
        <v>0</v>
      </c>
      <c r="R370" s="7">
        <v>84.12</v>
      </c>
      <c r="S370" s="8">
        <v>8.0000000000000004E-4</v>
      </c>
      <c r="T370" s="8">
        <v>1E-4</v>
      </c>
      <c r="U370" s="8">
        <v>0</v>
      </c>
    </row>
    <row r="371" spans="2:21">
      <c r="B371" s="6" t="s">
        <v>658</v>
      </c>
      <c r="C371" s="17">
        <v>7980329</v>
      </c>
      <c r="D371" s="6" t="s">
        <v>180</v>
      </c>
      <c r="E371" s="6"/>
      <c r="F371" s="18">
        <v>520032285</v>
      </c>
      <c r="G371" s="6" t="s">
        <v>378</v>
      </c>
      <c r="H371" s="6" t="s">
        <v>457</v>
      </c>
      <c r="I371" s="6"/>
      <c r="J371" s="6"/>
      <c r="K371" s="17">
        <v>1.1100000000000001</v>
      </c>
      <c r="L371" s="6" t="s">
        <v>103</v>
      </c>
      <c r="M371" s="19">
        <v>5.3999999999999999E-2</v>
      </c>
      <c r="N371" s="8">
        <v>2.7E-2</v>
      </c>
      <c r="O371" s="7">
        <v>723608.2</v>
      </c>
      <c r="P371" s="7">
        <v>103.68</v>
      </c>
      <c r="Q371" s="7">
        <v>0</v>
      </c>
      <c r="R371" s="7">
        <v>750.24</v>
      </c>
      <c r="S371" s="8">
        <v>8.9999999999999998E-4</v>
      </c>
      <c r="T371" s="8">
        <v>1.2999999999999999E-3</v>
      </c>
      <c r="U371" s="8">
        <v>2.9999999999999997E-4</v>
      </c>
    </row>
    <row r="372" spans="2:21">
      <c r="B372" s="6" t="s">
        <v>659</v>
      </c>
      <c r="C372" s="17">
        <v>7980337</v>
      </c>
      <c r="D372" s="6" t="s">
        <v>180</v>
      </c>
      <c r="E372" s="6"/>
      <c r="F372" s="18">
        <v>520032285</v>
      </c>
      <c r="G372" s="6" t="s">
        <v>378</v>
      </c>
      <c r="H372" s="6" t="s">
        <v>457</v>
      </c>
      <c r="I372" s="6"/>
      <c r="J372" s="6"/>
      <c r="K372" s="17">
        <v>3.81</v>
      </c>
      <c r="L372" s="6" t="s">
        <v>103</v>
      </c>
      <c r="M372" s="19">
        <v>0.05</v>
      </c>
      <c r="N372" s="8">
        <v>8.0799999999999997E-2</v>
      </c>
      <c r="O372" s="7">
        <v>1842265.41</v>
      </c>
      <c r="P372" s="7">
        <v>89.36</v>
      </c>
      <c r="Q372" s="7">
        <v>23.03</v>
      </c>
      <c r="R372" s="7">
        <v>1669.28</v>
      </c>
      <c r="S372" s="8">
        <v>1.9E-3</v>
      </c>
      <c r="T372" s="8">
        <v>2.8E-3</v>
      </c>
      <c r="U372" s="8">
        <v>5.9999999999999995E-4</v>
      </c>
    </row>
    <row r="373" spans="2:21">
      <c r="B373" s="6" t="s">
        <v>660</v>
      </c>
      <c r="C373" s="17">
        <v>4740247</v>
      </c>
      <c r="D373" s="6" t="s">
        <v>180</v>
      </c>
      <c r="E373" s="6"/>
      <c r="F373" s="18">
        <v>520039645</v>
      </c>
      <c r="G373" s="6" t="s">
        <v>661</v>
      </c>
      <c r="H373" s="6" t="s">
        <v>457</v>
      </c>
      <c r="I373" s="6"/>
      <c r="J373" s="6"/>
      <c r="K373" s="17">
        <v>3.1</v>
      </c>
      <c r="L373" s="6" t="s">
        <v>103</v>
      </c>
      <c r="M373" s="19">
        <v>0.05</v>
      </c>
      <c r="N373" s="8">
        <v>7.22E-2</v>
      </c>
      <c r="O373" s="7">
        <v>770497.73</v>
      </c>
      <c r="P373" s="7">
        <v>101.9</v>
      </c>
      <c r="Q373" s="7">
        <v>0</v>
      </c>
      <c r="R373" s="7">
        <v>785.14</v>
      </c>
      <c r="S373" s="8">
        <v>4.1999999999999997E-3</v>
      </c>
      <c r="T373" s="8">
        <v>1.2999999999999999E-3</v>
      </c>
      <c r="U373" s="8">
        <v>2.9999999999999997E-4</v>
      </c>
    </row>
    <row r="374" spans="2:21">
      <c r="B374" s="6" t="s">
        <v>662</v>
      </c>
      <c r="C374" s="17">
        <v>1139260</v>
      </c>
      <c r="D374" s="6" t="s">
        <v>180</v>
      </c>
      <c r="E374" s="6"/>
      <c r="F374" s="18">
        <v>513785634</v>
      </c>
      <c r="G374" s="6" t="s">
        <v>378</v>
      </c>
      <c r="H374" s="6" t="s">
        <v>457</v>
      </c>
      <c r="I374" s="6"/>
      <c r="J374" s="6"/>
      <c r="K374" s="17">
        <v>3.92</v>
      </c>
      <c r="L374" s="6" t="s">
        <v>103</v>
      </c>
      <c r="M374" s="19">
        <v>6.25E-2</v>
      </c>
      <c r="N374" s="8">
        <v>6.6900000000000001E-2</v>
      </c>
      <c r="O374" s="7">
        <v>1017633.89</v>
      </c>
      <c r="P374" s="7">
        <v>98.89</v>
      </c>
      <c r="Q374" s="7">
        <v>0</v>
      </c>
      <c r="R374" s="7">
        <v>1006.34</v>
      </c>
      <c r="S374" s="8">
        <v>6.7999999999999996E-3</v>
      </c>
      <c r="T374" s="8">
        <v>1.6999999999999999E-3</v>
      </c>
      <c r="U374" s="8">
        <v>2.9999999999999997E-4</v>
      </c>
    </row>
    <row r="375" spans="2:21">
      <c r="B375" s="6" t="s">
        <v>663</v>
      </c>
      <c r="C375" s="17">
        <v>1154772</v>
      </c>
      <c r="D375" s="6" t="s">
        <v>180</v>
      </c>
      <c r="E375" s="6"/>
      <c r="F375" s="18">
        <v>1756</v>
      </c>
      <c r="G375" s="6" t="s">
        <v>284</v>
      </c>
      <c r="H375" s="6" t="s">
        <v>457</v>
      </c>
      <c r="I375" s="6"/>
      <c r="J375" s="6"/>
      <c r="K375" s="17">
        <v>3.89</v>
      </c>
      <c r="L375" s="6" t="s">
        <v>103</v>
      </c>
      <c r="M375" s="19">
        <v>4.4999999999999998E-2</v>
      </c>
      <c r="N375" s="8">
        <v>4.3900000000000002E-2</v>
      </c>
      <c r="O375" s="7">
        <v>1324531.68</v>
      </c>
      <c r="P375" s="7">
        <v>101.3</v>
      </c>
      <c r="Q375" s="7">
        <v>0</v>
      </c>
      <c r="R375" s="7">
        <v>1341.75</v>
      </c>
      <c r="S375" s="8">
        <v>5.0000000000000001E-3</v>
      </c>
      <c r="T375" s="8">
        <v>2.3E-3</v>
      </c>
      <c r="U375" s="8">
        <v>5.0000000000000001E-4</v>
      </c>
    </row>
    <row r="376" spans="2:21">
      <c r="B376" s="6" t="s">
        <v>664</v>
      </c>
      <c r="C376" s="17">
        <v>1139278</v>
      </c>
      <c r="D376" s="6" t="s">
        <v>180</v>
      </c>
      <c r="E376" s="6"/>
      <c r="F376" s="18">
        <v>520044421</v>
      </c>
      <c r="G376" s="6" t="s">
        <v>378</v>
      </c>
      <c r="H376" s="6" t="s">
        <v>457</v>
      </c>
      <c r="I376" s="6"/>
      <c r="J376" s="6"/>
      <c r="K376" s="17">
        <v>3.43</v>
      </c>
      <c r="L376" s="6" t="s">
        <v>103</v>
      </c>
      <c r="M376" s="19">
        <v>5.4899999999999997E-2</v>
      </c>
      <c r="N376" s="8">
        <v>4.7E-2</v>
      </c>
      <c r="O376" s="7">
        <v>450199.09</v>
      </c>
      <c r="P376" s="7">
        <v>105.4</v>
      </c>
      <c r="Q376" s="7">
        <v>0</v>
      </c>
      <c r="R376" s="7">
        <v>474.51</v>
      </c>
      <c r="S376" s="8">
        <v>2.3999999999999998E-3</v>
      </c>
      <c r="T376" s="8">
        <v>8.0000000000000004E-4</v>
      </c>
      <c r="U376" s="8">
        <v>2.0000000000000001E-4</v>
      </c>
    </row>
    <row r="377" spans="2:21">
      <c r="B377" s="6" t="s">
        <v>665</v>
      </c>
      <c r="C377" s="17">
        <v>7710171</v>
      </c>
      <c r="D377" s="6" t="s">
        <v>180</v>
      </c>
      <c r="E377" s="6"/>
      <c r="F377" s="18">
        <v>520032178</v>
      </c>
      <c r="G377" s="6" t="s">
        <v>284</v>
      </c>
      <c r="H377" s="6" t="s">
        <v>457</v>
      </c>
      <c r="I377" s="6"/>
      <c r="J377" s="6"/>
      <c r="K377" s="17">
        <v>4.58</v>
      </c>
      <c r="L377" s="6" t="s">
        <v>103</v>
      </c>
      <c r="M377" s="19">
        <v>4.9500000000000002E-2</v>
      </c>
      <c r="N377" s="8">
        <v>4.3200000000000002E-2</v>
      </c>
      <c r="O377" s="7">
        <v>823852.52</v>
      </c>
      <c r="P377" s="7">
        <v>105.02</v>
      </c>
      <c r="Q377" s="7">
        <v>0</v>
      </c>
      <c r="R377" s="7">
        <v>865.21</v>
      </c>
      <c r="S377" s="8">
        <v>4.4000000000000003E-3</v>
      </c>
      <c r="T377" s="8">
        <v>1.5E-3</v>
      </c>
      <c r="U377" s="8">
        <v>2.9999999999999997E-4</v>
      </c>
    </row>
    <row r="378" spans="2:21">
      <c r="B378" s="6" t="s">
        <v>666</v>
      </c>
      <c r="C378" s="17">
        <v>7200090</v>
      </c>
      <c r="D378" s="6" t="s">
        <v>180</v>
      </c>
      <c r="E378" s="6"/>
      <c r="F378" s="18">
        <v>520041146</v>
      </c>
      <c r="G378" s="6" t="s">
        <v>636</v>
      </c>
      <c r="H378" s="6" t="s">
        <v>457</v>
      </c>
      <c r="I378" s="6"/>
      <c r="J378" s="6"/>
      <c r="K378" s="17">
        <v>1.99</v>
      </c>
      <c r="L378" s="6" t="s">
        <v>103</v>
      </c>
      <c r="M378" s="19">
        <v>7.2499999999999995E-2</v>
      </c>
      <c r="N378" s="8">
        <v>2.4199999999999999E-2</v>
      </c>
      <c r="O378" s="7">
        <v>527675.21</v>
      </c>
      <c r="P378" s="7">
        <v>110.47</v>
      </c>
      <c r="Q378" s="7">
        <v>0</v>
      </c>
      <c r="R378" s="7">
        <v>582.91999999999996</v>
      </c>
      <c r="S378" s="8">
        <v>3.3999999999999998E-3</v>
      </c>
      <c r="T378" s="8">
        <v>1E-3</v>
      </c>
      <c r="U378" s="8">
        <v>2.0000000000000001E-4</v>
      </c>
    </row>
    <row r="379" spans="2:21">
      <c r="B379" s="6" t="s">
        <v>667</v>
      </c>
      <c r="C379" s="17">
        <v>7200116</v>
      </c>
      <c r="D379" s="6" t="s">
        <v>180</v>
      </c>
      <c r="E379" s="6"/>
      <c r="F379" s="18">
        <v>520041146</v>
      </c>
      <c r="G379" s="6" t="s">
        <v>636</v>
      </c>
      <c r="H379" s="6" t="s">
        <v>457</v>
      </c>
      <c r="I379" s="6"/>
      <c r="J379" s="6"/>
      <c r="K379" s="17">
        <v>4.5</v>
      </c>
      <c r="L379" s="6" t="s">
        <v>103</v>
      </c>
      <c r="M379" s="19">
        <v>4.2500000000000003E-2</v>
      </c>
      <c r="N379" s="8">
        <v>4.2000000000000003E-2</v>
      </c>
      <c r="O379" s="7">
        <v>1072644.3400000001</v>
      </c>
      <c r="P379" s="7">
        <v>101.05</v>
      </c>
      <c r="Q379" s="7">
        <v>0</v>
      </c>
      <c r="R379" s="7">
        <v>1083.9100000000001</v>
      </c>
      <c r="S379" s="8">
        <v>7.9000000000000008E-3</v>
      </c>
      <c r="T379" s="8">
        <v>1.8E-3</v>
      </c>
      <c r="U379" s="8">
        <v>4.0000000000000002E-4</v>
      </c>
    </row>
    <row r="380" spans="2:21">
      <c r="B380" s="6" t="s">
        <v>668</v>
      </c>
      <c r="C380" s="17">
        <v>1137298</v>
      </c>
      <c r="D380" s="6" t="s">
        <v>180</v>
      </c>
      <c r="E380" s="6"/>
      <c r="F380" s="18">
        <v>513389270</v>
      </c>
      <c r="G380" s="6" t="s">
        <v>332</v>
      </c>
      <c r="H380" s="6" t="s">
        <v>457</v>
      </c>
      <c r="I380" s="6"/>
      <c r="J380" s="6"/>
      <c r="K380" s="17">
        <v>1.7</v>
      </c>
      <c r="L380" s="6" t="s">
        <v>103</v>
      </c>
      <c r="M380" s="19">
        <v>7.7499999999999999E-2</v>
      </c>
      <c r="N380" s="8">
        <v>0.1196</v>
      </c>
      <c r="O380" s="7">
        <v>3376.5</v>
      </c>
      <c r="P380" s="7">
        <v>96.5</v>
      </c>
      <c r="Q380" s="7">
        <v>0</v>
      </c>
      <c r="R380" s="7">
        <v>3.26</v>
      </c>
      <c r="S380" s="8">
        <v>1E-4</v>
      </c>
      <c r="T380" s="8">
        <v>0</v>
      </c>
      <c r="U380" s="8">
        <v>0</v>
      </c>
    </row>
    <row r="381" spans="2:21">
      <c r="B381" s="6" t="s">
        <v>669</v>
      </c>
      <c r="C381" s="17">
        <v>1131424</v>
      </c>
      <c r="D381" s="6" t="s">
        <v>180</v>
      </c>
      <c r="E381" s="6"/>
      <c r="F381" s="18">
        <v>511396046</v>
      </c>
      <c r="G381" s="6" t="s">
        <v>299</v>
      </c>
      <c r="H381" s="6" t="s">
        <v>457</v>
      </c>
      <c r="I381" s="6"/>
      <c r="J381" s="6"/>
      <c r="K381" s="17">
        <v>0.96</v>
      </c>
      <c r="L381" s="6" t="s">
        <v>103</v>
      </c>
      <c r="M381" s="19">
        <v>5.5300000000000002E-2</v>
      </c>
      <c r="N381" s="8">
        <v>3.7400000000000003E-2</v>
      </c>
      <c r="O381" s="7">
        <v>310526.09000000003</v>
      </c>
      <c r="P381" s="7">
        <v>101.66</v>
      </c>
      <c r="Q381" s="7">
        <v>4.29</v>
      </c>
      <c r="R381" s="7">
        <v>319.97000000000003</v>
      </c>
      <c r="S381" s="8">
        <v>2.7000000000000001E-3</v>
      </c>
      <c r="T381" s="8">
        <v>5.0000000000000001E-4</v>
      </c>
      <c r="U381" s="8">
        <v>1E-4</v>
      </c>
    </row>
    <row r="382" spans="2:21">
      <c r="B382" s="6" t="s">
        <v>670</v>
      </c>
      <c r="C382" s="17">
        <v>1129535</v>
      </c>
      <c r="D382" s="6" t="s">
        <v>180</v>
      </c>
      <c r="E382" s="6"/>
      <c r="F382" s="18">
        <v>513605519</v>
      </c>
      <c r="G382" s="6" t="s">
        <v>284</v>
      </c>
      <c r="H382" s="6" t="s">
        <v>457</v>
      </c>
      <c r="I382" s="6"/>
      <c r="J382" s="6"/>
      <c r="K382" s="17">
        <v>0.71</v>
      </c>
      <c r="L382" s="6" t="s">
        <v>103</v>
      </c>
      <c r="M382" s="19">
        <v>7.5999999999999998E-2</v>
      </c>
      <c r="N382" s="8">
        <v>3.1699999999999999E-2</v>
      </c>
      <c r="O382" s="7">
        <v>75633.45</v>
      </c>
      <c r="P382" s="7">
        <v>105.24</v>
      </c>
      <c r="Q382" s="7">
        <v>0</v>
      </c>
      <c r="R382" s="7">
        <v>79.599999999999994</v>
      </c>
      <c r="S382" s="8">
        <v>5.0000000000000001E-3</v>
      </c>
      <c r="T382" s="8">
        <v>1E-4</v>
      </c>
      <c r="U382" s="8">
        <v>0</v>
      </c>
    </row>
    <row r="383" spans="2:21">
      <c r="B383" s="6" t="s">
        <v>671</v>
      </c>
      <c r="C383" s="17">
        <v>1139187</v>
      </c>
      <c r="D383" s="6" t="s">
        <v>180</v>
      </c>
      <c r="E383" s="6"/>
      <c r="F383" s="18">
        <v>513605519</v>
      </c>
      <c r="G383" s="6" t="s">
        <v>284</v>
      </c>
      <c r="H383" s="6" t="s">
        <v>457</v>
      </c>
      <c r="I383" s="6"/>
      <c r="J383" s="6"/>
      <c r="K383" s="17">
        <v>2.61</v>
      </c>
      <c r="L383" s="6" t="s">
        <v>103</v>
      </c>
      <c r="M383" s="19">
        <v>4.8000000000000001E-2</v>
      </c>
      <c r="N383" s="8">
        <v>4.2599999999999999E-2</v>
      </c>
      <c r="O383" s="7">
        <v>135427.17000000001</v>
      </c>
      <c r="P383" s="7">
        <v>101.5</v>
      </c>
      <c r="Q383" s="7">
        <v>0</v>
      </c>
      <c r="R383" s="7">
        <v>137.46</v>
      </c>
      <c r="S383" s="8">
        <v>2E-3</v>
      </c>
      <c r="T383" s="8">
        <v>2.0000000000000001E-4</v>
      </c>
      <c r="U383" s="8">
        <v>0</v>
      </c>
    </row>
    <row r="384" spans="2:21">
      <c r="B384" s="6" t="s">
        <v>672</v>
      </c>
      <c r="C384" s="17">
        <v>1139559</v>
      </c>
      <c r="D384" s="6" t="s">
        <v>180</v>
      </c>
      <c r="E384" s="6"/>
      <c r="F384" s="6" t="s">
        <v>673</v>
      </c>
      <c r="G384" s="6" t="s">
        <v>284</v>
      </c>
      <c r="H384" s="6" t="s">
        <v>457</v>
      </c>
      <c r="I384" s="6"/>
      <c r="J384" s="6"/>
      <c r="K384" s="17">
        <v>4.0199999999999996</v>
      </c>
      <c r="L384" s="6" t="s">
        <v>103</v>
      </c>
      <c r="M384" s="19">
        <v>0.01</v>
      </c>
      <c r="N384" s="8">
        <v>0.11890000000000001</v>
      </c>
      <c r="O384" s="7">
        <v>2176386.2599999998</v>
      </c>
      <c r="P384" s="7">
        <v>65.989999999999995</v>
      </c>
      <c r="Q384" s="7">
        <v>0</v>
      </c>
      <c r="R384" s="7">
        <v>1436.2</v>
      </c>
      <c r="S384" s="8">
        <v>7.7999999999999996E-3</v>
      </c>
      <c r="T384" s="8">
        <v>2.3999999999999998E-3</v>
      </c>
      <c r="U384" s="8">
        <v>5.0000000000000001E-4</v>
      </c>
    </row>
    <row r="385" spans="2:21">
      <c r="B385" s="6" t="s">
        <v>674</v>
      </c>
      <c r="C385" s="17">
        <v>1147651</v>
      </c>
      <c r="D385" s="6" t="s">
        <v>180</v>
      </c>
      <c r="E385" s="6"/>
      <c r="F385" s="18">
        <v>550263107</v>
      </c>
      <c r="G385" s="6" t="s">
        <v>675</v>
      </c>
      <c r="H385" s="6" t="s">
        <v>457</v>
      </c>
      <c r="I385" s="6"/>
      <c r="J385" s="6"/>
      <c r="K385" s="17">
        <v>3.2</v>
      </c>
      <c r="L385" s="6" t="s">
        <v>103</v>
      </c>
      <c r="M385" s="19">
        <v>8.4000000000000005E-2</v>
      </c>
      <c r="N385" s="8">
        <v>8.8700000000000001E-2</v>
      </c>
      <c r="O385" s="7">
        <v>381623.55</v>
      </c>
      <c r="P385" s="7">
        <v>100.81</v>
      </c>
      <c r="Q385" s="7">
        <v>0</v>
      </c>
      <c r="R385" s="7">
        <v>384.71</v>
      </c>
      <c r="S385" s="8">
        <v>5.1000000000000004E-3</v>
      </c>
      <c r="T385" s="8">
        <v>6.9999999999999999E-4</v>
      </c>
      <c r="U385" s="8">
        <v>1E-4</v>
      </c>
    </row>
    <row r="386" spans="2:21">
      <c r="B386" s="6" t="s">
        <v>676</v>
      </c>
      <c r="C386" s="17">
        <v>7560055</v>
      </c>
      <c r="D386" s="6" t="s">
        <v>180</v>
      </c>
      <c r="E386" s="6"/>
      <c r="F386" s="18">
        <v>520029315</v>
      </c>
      <c r="G386" s="6" t="s">
        <v>313</v>
      </c>
      <c r="H386" s="6" t="s">
        <v>457</v>
      </c>
      <c r="I386" s="6"/>
      <c r="J386" s="6"/>
      <c r="K386" s="17">
        <v>4.63</v>
      </c>
      <c r="L386" s="6" t="s">
        <v>103</v>
      </c>
      <c r="M386" s="19">
        <v>6.7000000000000004E-2</v>
      </c>
      <c r="N386" s="8">
        <v>0.19139999999999999</v>
      </c>
      <c r="O386" s="7">
        <v>574689.52</v>
      </c>
      <c r="P386" s="7">
        <v>68.91</v>
      </c>
      <c r="Q386" s="7">
        <v>0</v>
      </c>
      <c r="R386" s="7">
        <v>396.02</v>
      </c>
      <c r="S386" s="8">
        <v>5.4000000000000003E-3</v>
      </c>
      <c r="T386" s="8">
        <v>6.9999999999999999E-4</v>
      </c>
      <c r="U386" s="8">
        <v>1E-4</v>
      </c>
    </row>
    <row r="387" spans="2:21">
      <c r="B387" s="6" t="s">
        <v>677</v>
      </c>
      <c r="C387" s="17">
        <v>7300163</v>
      </c>
      <c r="D387" s="6" t="s">
        <v>180</v>
      </c>
      <c r="E387" s="6"/>
      <c r="F387" s="18">
        <v>520025586</v>
      </c>
      <c r="G387" s="6" t="s">
        <v>378</v>
      </c>
      <c r="H387" s="6" t="s">
        <v>457</v>
      </c>
      <c r="I387" s="6"/>
      <c r="J387" s="6"/>
      <c r="K387" s="17">
        <v>2.14</v>
      </c>
      <c r="L387" s="6" t="s">
        <v>103</v>
      </c>
      <c r="M387" s="19">
        <v>3.5000000000000003E-2</v>
      </c>
      <c r="N387" s="8">
        <v>2.4400000000000002E-2</v>
      </c>
      <c r="O387" s="7">
        <v>225099.55</v>
      </c>
      <c r="P387" s="7">
        <v>103.3</v>
      </c>
      <c r="Q387" s="7">
        <v>0</v>
      </c>
      <c r="R387" s="7">
        <v>232.53</v>
      </c>
      <c r="S387" s="8">
        <v>3.5000000000000001E-3</v>
      </c>
      <c r="T387" s="8">
        <v>4.0000000000000002E-4</v>
      </c>
      <c r="U387" s="8">
        <v>1E-4</v>
      </c>
    </row>
    <row r="388" spans="2:21">
      <c r="B388" s="6" t="s">
        <v>678</v>
      </c>
      <c r="C388" s="17">
        <v>1139443</v>
      </c>
      <c r="D388" s="6" t="s">
        <v>180</v>
      </c>
      <c r="E388" s="6"/>
      <c r="F388" s="18">
        <v>515060044</v>
      </c>
      <c r="G388" s="6" t="s">
        <v>675</v>
      </c>
      <c r="H388" s="6" t="s">
        <v>457</v>
      </c>
      <c r="I388" s="6"/>
      <c r="J388" s="6"/>
      <c r="K388" s="17">
        <v>3.7</v>
      </c>
      <c r="L388" s="6" t="s">
        <v>103</v>
      </c>
      <c r="M388" s="19">
        <v>0.03</v>
      </c>
      <c r="N388" s="8">
        <v>5.0099999999999999E-2</v>
      </c>
      <c r="O388" s="7">
        <v>811287.44</v>
      </c>
      <c r="P388" s="7">
        <v>116.76</v>
      </c>
      <c r="Q388" s="7">
        <v>0</v>
      </c>
      <c r="R388" s="7">
        <v>947.26</v>
      </c>
      <c r="S388" s="8">
        <v>1.2999999999999999E-3</v>
      </c>
      <c r="T388" s="8">
        <v>1.6000000000000001E-3</v>
      </c>
      <c r="U388" s="8">
        <v>2.9999999999999997E-4</v>
      </c>
    </row>
    <row r="389" spans="2:21">
      <c r="B389" s="13" t="s">
        <v>679</v>
      </c>
      <c r="C389" s="14"/>
      <c r="D389" s="13"/>
      <c r="E389" s="13"/>
      <c r="F389" s="13"/>
      <c r="G389" s="13"/>
      <c r="H389" s="13"/>
      <c r="I389" s="13"/>
      <c r="J389" s="13"/>
      <c r="K389" s="14">
        <v>4.28</v>
      </c>
      <c r="L389" s="13"/>
      <c r="N389" s="16">
        <v>6.1199999999999997E-2</v>
      </c>
      <c r="O389" s="15">
        <v>39098928.549999997</v>
      </c>
      <c r="R389" s="15">
        <v>38565.64</v>
      </c>
      <c r="T389" s="16">
        <v>6.5199999999999994E-2</v>
      </c>
      <c r="U389" s="16">
        <v>1.32E-2</v>
      </c>
    </row>
    <row r="390" spans="2:21">
      <c r="B390" s="6" t="s">
        <v>680</v>
      </c>
      <c r="C390" s="17">
        <v>2320174</v>
      </c>
      <c r="D390" s="6" t="s">
        <v>180</v>
      </c>
      <c r="E390" s="6"/>
      <c r="F390" s="18">
        <v>550010003</v>
      </c>
      <c r="G390" s="6" t="s">
        <v>675</v>
      </c>
      <c r="H390" s="6" t="s">
        <v>292</v>
      </c>
      <c r="I390" s="6" t="s">
        <v>102</v>
      </c>
      <c r="J390" s="6"/>
      <c r="K390" s="17">
        <v>3.75</v>
      </c>
      <c r="L390" s="6" t="s">
        <v>103</v>
      </c>
      <c r="M390" s="19">
        <v>3.49E-2</v>
      </c>
      <c r="N390" s="8">
        <v>4.4200000000000003E-2</v>
      </c>
      <c r="O390" s="7">
        <v>1672743.04</v>
      </c>
      <c r="P390" s="7">
        <v>98.39</v>
      </c>
      <c r="Q390" s="7">
        <v>0</v>
      </c>
      <c r="R390" s="7">
        <v>1645.81</v>
      </c>
      <c r="S390" s="8">
        <v>8.0000000000000004E-4</v>
      </c>
      <c r="T390" s="8">
        <v>2.8E-3</v>
      </c>
      <c r="U390" s="8">
        <v>5.9999999999999995E-4</v>
      </c>
    </row>
    <row r="391" spans="2:21">
      <c r="B391" s="6" t="s">
        <v>681</v>
      </c>
      <c r="C391" s="17">
        <v>1147479</v>
      </c>
      <c r="D391" s="6" t="s">
        <v>180</v>
      </c>
      <c r="E391" s="6"/>
      <c r="F391" s="18">
        <v>514837111</v>
      </c>
      <c r="G391" s="6" t="s">
        <v>675</v>
      </c>
      <c r="H391" s="6" t="s">
        <v>334</v>
      </c>
      <c r="I391" s="6" t="s">
        <v>108</v>
      </c>
      <c r="J391" s="6"/>
      <c r="K391" s="17">
        <v>4.7</v>
      </c>
      <c r="L391" s="6" t="s">
        <v>103</v>
      </c>
      <c r="M391" s="19">
        <v>5.4800000000000001E-2</v>
      </c>
      <c r="N391" s="8">
        <v>4.9200000000000001E-2</v>
      </c>
      <c r="O391" s="7">
        <v>1570301.3</v>
      </c>
      <c r="P391" s="7">
        <v>104.93</v>
      </c>
      <c r="Q391" s="7">
        <v>0</v>
      </c>
      <c r="R391" s="7">
        <v>1647.72</v>
      </c>
      <c r="S391" s="8">
        <v>4.1000000000000003E-3</v>
      </c>
      <c r="T391" s="8">
        <v>2.8E-3</v>
      </c>
      <c r="U391" s="8">
        <v>5.9999999999999995E-4</v>
      </c>
    </row>
    <row r="392" spans="2:21">
      <c r="B392" s="6" t="s">
        <v>682</v>
      </c>
      <c r="C392" s="17">
        <v>1142371</v>
      </c>
      <c r="D392" s="6" t="s">
        <v>180</v>
      </c>
      <c r="E392" s="6"/>
      <c r="F392" s="18">
        <v>1504619</v>
      </c>
      <c r="G392" s="6" t="s">
        <v>603</v>
      </c>
      <c r="H392" s="6" t="s">
        <v>337</v>
      </c>
      <c r="I392" s="6" t="s">
        <v>102</v>
      </c>
      <c r="J392" s="6"/>
      <c r="K392" s="17">
        <v>3.9</v>
      </c>
      <c r="L392" s="6" t="s">
        <v>103</v>
      </c>
      <c r="M392" s="19">
        <v>3.8300000000000001E-2</v>
      </c>
      <c r="N392" s="8">
        <v>5.33E-2</v>
      </c>
      <c r="O392" s="7">
        <v>1327599.78</v>
      </c>
      <c r="P392" s="7">
        <v>97.78</v>
      </c>
      <c r="Q392" s="7">
        <v>0</v>
      </c>
      <c r="R392" s="7">
        <v>1298.1300000000001</v>
      </c>
      <c r="S392" s="8">
        <v>2.7000000000000001E-3</v>
      </c>
      <c r="T392" s="8">
        <v>2.2000000000000001E-3</v>
      </c>
      <c r="U392" s="8">
        <v>4.0000000000000002E-4</v>
      </c>
    </row>
    <row r="393" spans="2:21">
      <c r="B393" s="6" t="s">
        <v>683</v>
      </c>
      <c r="C393" s="17">
        <v>4750089</v>
      </c>
      <c r="D393" s="6" t="s">
        <v>180</v>
      </c>
      <c r="E393" s="6"/>
      <c r="F393" s="18">
        <v>550013098</v>
      </c>
      <c r="G393" s="6" t="s">
        <v>675</v>
      </c>
      <c r="H393" s="6" t="s">
        <v>107</v>
      </c>
      <c r="I393" s="6" t="s">
        <v>108</v>
      </c>
      <c r="J393" s="6"/>
      <c r="K393" s="17">
        <v>3.01</v>
      </c>
      <c r="L393" s="6" t="s">
        <v>103</v>
      </c>
      <c r="M393" s="19">
        <v>4.4999999999999998E-2</v>
      </c>
      <c r="N393" s="8">
        <v>4.7500000000000001E-2</v>
      </c>
      <c r="O393" s="7">
        <v>3532265.86</v>
      </c>
      <c r="P393" s="7">
        <v>95.14</v>
      </c>
      <c r="Q393" s="7">
        <v>0</v>
      </c>
      <c r="R393" s="7">
        <v>3360.6</v>
      </c>
      <c r="S393" s="8">
        <v>2.3E-3</v>
      </c>
      <c r="T393" s="8">
        <v>5.7000000000000002E-3</v>
      </c>
      <c r="U393" s="8">
        <v>1.1000000000000001E-3</v>
      </c>
    </row>
    <row r="394" spans="2:21">
      <c r="B394" s="6" t="s">
        <v>684</v>
      </c>
      <c r="C394" s="17">
        <v>1143593</v>
      </c>
      <c r="D394" s="6" t="s">
        <v>180</v>
      </c>
      <c r="E394" s="6"/>
      <c r="F394" s="18">
        <v>550258438</v>
      </c>
      <c r="G394" s="6" t="s">
        <v>675</v>
      </c>
      <c r="H394" s="6" t="s">
        <v>107</v>
      </c>
      <c r="I394" s="6" t="s">
        <v>108</v>
      </c>
      <c r="J394" s="6"/>
      <c r="K394" s="17">
        <v>5.6</v>
      </c>
      <c r="L394" s="6" t="s">
        <v>103</v>
      </c>
      <c r="M394" s="19">
        <v>4.6899999999999997E-2</v>
      </c>
      <c r="N394" s="8">
        <v>5.8400000000000001E-2</v>
      </c>
      <c r="O394" s="7">
        <v>11056372.789999999</v>
      </c>
      <c r="P394" s="7">
        <v>98.7</v>
      </c>
      <c r="Q394" s="7">
        <v>0</v>
      </c>
      <c r="R394" s="7">
        <v>10912.64</v>
      </c>
      <c r="S394" s="8">
        <v>5.8999999999999999E-3</v>
      </c>
      <c r="T394" s="8">
        <v>1.8499999999999999E-2</v>
      </c>
      <c r="U394" s="8">
        <v>3.7000000000000002E-3</v>
      </c>
    </row>
    <row r="395" spans="2:21">
      <c r="B395" s="6" t="s">
        <v>685</v>
      </c>
      <c r="C395" s="17">
        <v>1141332</v>
      </c>
      <c r="D395" s="6" t="s">
        <v>180</v>
      </c>
      <c r="E395" s="6"/>
      <c r="F395" s="18">
        <v>550258438</v>
      </c>
      <c r="G395" s="6" t="s">
        <v>675</v>
      </c>
      <c r="H395" s="6" t="s">
        <v>107</v>
      </c>
      <c r="I395" s="6" t="s">
        <v>108</v>
      </c>
      <c r="J395" s="6"/>
      <c r="K395" s="17">
        <v>5.49</v>
      </c>
      <c r="L395" s="6" t="s">
        <v>103</v>
      </c>
      <c r="M395" s="19">
        <v>4.6899999999999997E-2</v>
      </c>
      <c r="N395" s="8">
        <v>5.8700000000000002E-2</v>
      </c>
      <c r="O395" s="7">
        <v>2355609.9300000002</v>
      </c>
      <c r="P395" s="7">
        <v>97.42</v>
      </c>
      <c r="Q395" s="7">
        <v>0</v>
      </c>
      <c r="R395" s="7">
        <v>2294.84</v>
      </c>
      <c r="S395" s="8">
        <v>1E-3</v>
      </c>
      <c r="T395" s="8">
        <v>3.8999999999999998E-3</v>
      </c>
      <c r="U395" s="8">
        <v>8.0000000000000004E-4</v>
      </c>
    </row>
    <row r="396" spans="2:21">
      <c r="B396" s="6" t="s">
        <v>686</v>
      </c>
      <c r="C396" s="17">
        <v>5760244</v>
      </c>
      <c r="D396" s="6" t="s">
        <v>180</v>
      </c>
      <c r="E396" s="6"/>
      <c r="F396" s="18">
        <v>520028010</v>
      </c>
      <c r="G396" s="6" t="s">
        <v>378</v>
      </c>
      <c r="H396" s="6" t="s">
        <v>400</v>
      </c>
      <c r="I396" s="6" t="s">
        <v>102</v>
      </c>
      <c r="J396" s="6"/>
      <c r="K396" s="17">
        <v>3.31</v>
      </c>
      <c r="L396" s="6" t="s">
        <v>103</v>
      </c>
      <c r="M396" s="19">
        <v>5.45E-2</v>
      </c>
      <c r="N396" s="8">
        <v>4.4999999999999998E-2</v>
      </c>
      <c r="O396" s="7">
        <v>8847.17</v>
      </c>
      <c r="P396" s="7">
        <v>98.19</v>
      </c>
      <c r="Q396" s="7">
        <v>0</v>
      </c>
      <c r="R396" s="7">
        <v>8.69</v>
      </c>
      <c r="S396" s="8">
        <v>0</v>
      </c>
      <c r="T396" s="8">
        <v>0</v>
      </c>
      <c r="U396" s="8">
        <v>0</v>
      </c>
    </row>
    <row r="397" spans="2:21">
      <c r="B397" s="6" t="s">
        <v>687</v>
      </c>
      <c r="C397" s="17">
        <v>1143155</v>
      </c>
      <c r="D397" s="6" t="s">
        <v>180</v>
      </c>
      <c r="E397" s="6"/>
      <c r="F397" s="18">
        <v>4815200</v>
      </c>
      <c r="G397" s="6" t="s">
        <v>603</v>
      </c>
      <c r="H397" s="6" t="s">
        <v>400</v>
      </c>
      <c r="I397" s="6" t="s">
        <v>102</v>
      </c>
      <c r="J397" s="6"/>
      <c r="K397" s="17">
        <v>3.49</v>
      </c>
      <c r="L397" s="6" t="s">
        <v>103</v>
      </c>
      <c r="M397" s="19">
        <v>5.2999999999999999E-2</v>
      </c>
      <c r="N397" s="8">
        <v>7.2099999999999997E-2</v>
      </c>
      <c r="O397" s="7">
        <v>2857227.09</v>
      </c>
      <c r="P397" s="7">
        <v>99.48</v>
      </c>
      <c r="Q397" s="7">
        <v>0</v>
      </c>
      <c r="R397" s="7">
        <v>2842.37</v>
      </c>
      <c r="S397" s="8">
        <v>6.8999999999999999E-3</v>
      </c>
      <c r="T397" s="8">
        <v>4.7999999999999996E-3</v>
      </c>
      <c r="U397" s="8">
        <v>1E-3</v>
      </c>
    </row>
    <row r="398" spans="2:21">
      <c r="B398" s="6" t="s">
        <v>688</v>
      </c>
      <c r="C398" s="17">
        <v>2590396</v>
      </c>
      <c r="D398" s="6" t="s">
        <v>180</v>
      </c>
      <c r="E398" s="6"/>
      <c r="F398" s="18">
        <v>520036658</v>
      </c>
      <c r="G398" s="6" t="s">
        <v>313</v>
      </c>
      <c r="H398" s="6" t="s">
        <v>431</v>
      </c>
      <c r="I398" s="6" t="s">
        <v>102</v>
      </c>
      <c r="J398" s="6"/>
      <c r="K398" s="17">
        <v>3.19</v>
      </c>
      <c r="L398" s="6" t="s">
        <v>103</v>
      </c>
      <c r="M398" s="19">
        <v>6.7000000000000004E-2</v>
      </c>
      <c r="N398" s="8">
        <v>4.8000000000000001E-2</v>
      </c>
      <c r="O398" s="7">
        <v>8192.18</v>
      </c>
      <c r="P398" s="7">
        <v>100.87</v>
      </c>
      <c r="Q398" s="7">
        <v>0</v>
      </c>
      <c r="R398" s="7">
        <v>8.26</v>
      </c>
      <c r="S398" s="8">
        <v>0</v>
      </c>
      <c r="T398" s="8">
        <v>0</v>
      </c>
      <c r="U398" s="8">
        <v>0</v>
      </c>
    </row>
    <row r="399" spans="2:21">
      <c r="B399" s="6" t="s">
        <v>689</v>
      </c>
      <c r="C399" s="17">
        <v>2590461</v>
      </c>
      <c r="D399" s="6" t="s">
        <v>180</v>
      </c>
      <c r="E399" s="6"/>
      <c r="F399" s="18">
        <v>520036658</v>
      </c>
      <c r="G399" s="6" t="s">
        <v>313</v>
      </c>
      <c r="H399" s="6" t="s">
        <v>431</v>
      </c>
      <c r="I399" s="6" t="s">
        <v>102</v>
      </c>
      <c r="J399" s="6"/>
      <c r="K399" s="17">
        <v>4.38</v>
      </c>
      <c r="L399" s="6" t="s">
        <v>103</v>
      </c>
      <c r="M399" s="19">
        <v>4.7E-2</v>
      </c>
      <c r="N399" s="8">
        <v>5.0099999999999999E-2</v>
      </c>
      <c r="O399" s="7">
        <v>814936.87</v>
      </c>
      <c r="P399" s="7">
        <v>98.28</v>
      </c>
      <c r="Q399" s="7">
        <v>40.35</v>
      </c>
      <c r="R399" s="7">
        <v>841.27</v>
      </c>
      <c r="S399" s="8">
        <v>1E-3</v>
      </c>
      <c r="T399" s="8">
        <v>1.4E-3</v>
      </c>
      <c r="U399" s="8">
        <v>2.9999999999999997E-4</v>
      </c>
    </row>
    <row r="400" spans="2:21">
      <c r="B400" s="6" t="s">
        <v>690</v>
      </c>
      <c r="C400" s="17">
        <v>1141365</v>
      </c>
      <c r="D400" s="6" t="s">
        <v>180</v>
      </c>
      <c r="E400" s="6"/>
      <c r="F400" s="18">
        <v>515643484</v>
      </c>
      <c r="G400" s="6" t="s">
        <v>675</v>
      </c>
      <c r="H400" s="6" t="s">
        <v>431</v>
      </c>
      <c r="I400" s="6" t="s">
        <v>102</v>
      </c>
      <c r="J400" s="6"/>
      <c r="K400" s="17">
        <v>2.4700000000000002</v>
      </c>
      <c r="L400" s="6" t="s">
        <v>103</v>
      </c>
      <c r="M400" s="19">
        <v>7.7499999999999999E-2</v>
      </c>
      <c r="N400" s="8">
        <v>5.7200000000000001E-2</v>
      </c>
      <c r="O400" s="7">
        <v>1088159.92</v>
      </c>
      <c r="P400" s="7">
        <v>108.67</v>
      </c>
      <c r="Q400" s="7">
        <v>0</v>
      </c>
      <c r="R400" s="7">
        <v>1182.5</v>
      </c>
      <c r="S400" s="8">
        <v>7.4000000000000003E-3</v>
      </c>
      <c r="T400" s="8">
        <v>2E-3</v>
      </c>
      <c r="U400" s="8">
        <v>4.0000000000000002E-4</v>
      </c>
    </row>
    <row r="401" spans="2:21">
      <c r="B401" s="6" t="s">
        <v>691</v>
      </c>
      <c r="C401" s="17">
        <v>1141373</v>
      </c>
      <c r="D401" s="6" t="s">
        <v>180</v>
      </c>
      <c r="E401" s="6"/>
      <c r="F401" s="18">
        <v>515643484</v>
      </c>
      <c r="G401" s="6" t="s">
        <v>675</v>
      </c>
      <c r="H401" s="6" t="s">
        <v>431</v>
      </c>
      <c r="I401" s="6" t="s">
        <v>102</v>
      </c>
      <c r="J401" s="6"/>
      <c r="K401" s="17">
        <v>2.5499999999999998</v>
      </c>
      <c r="L401" s="6" t="s">
        <v>103</v>
      </c>
      <c r="M401" s="19">
        <v>7.7499999999999999E-2</v>
      </c>
      <c r="N401" s="8">
        <v>6.3E-2</v>
      </c>
      <c r="O401" s="7">
        <v>4308568.78</v>
      </c>
      <c r="P401" s="7">
        <v>106.66</v>
      </c>
      <c r="Q401" s="7">
        <v>0</v>
      </c>
      <c r="R401" s="7">
        <v>4595.5200000000004</v>
      </c>
      <c r="S401" s="8">
        <v>7.4999999999999997E-3</v>
      </c>
      <c r="T401" s="8">
        <v>7.7999999999999996E-3</v>
      </c>
      <c r="U401" s="8">
        <v>1.6000000000000001E-3</v>
      </c>
    </row>
    <row r="402" spans="2:21">
      <c r="B402" s="6" t="s">
        <v>692</v>
      </c>
      <c r="C402" s="17">
        <v>1139922</v>
      </c>
      <c r="D402" s="6" t="s">
        <v>180</v>
      </c>
      <c r="E402" s="6"/>
      <c r="F402" s="18">
        <v>511396046</v>
      </c>
      <c r="G402" s="6" t="s">
        <v>299</v>
      </c>
      <c r="H402" s="6" t="s">
        <v>457</v>
      </c>
      <c r="I402" s="6"/>
      <c r="J402" s="6"/>
      <c r="K402" s="17">
        <v>4.54</v>
      </c>
      <c r="L402" s="6" t="s">
        <v>103</v>
      </c>
      <c r="M402" s="19">
        <v>5.9499999999999997E-2</v>
      </c>
      <c r="N402" s="8">
        <v>7.2499999999999995E-2</v>
      </c>
      <c r="O402" s="7">
        <v>5664365.9299999997</v>
      </c>
      <c r="P402" s="7">
        <v>90.69</v>
      </c>
      <c r="Q402" s="7">
        <v>0</v>
      </c>
      <c r="R402" s="7">
        <v>5137.01</v>
      </c>
      <c r="S402" s="8">
        <v>5.7999999999999996E-3</v>
      </c>
      <c r="T402" s="8">
        <v>8.6999999999999994E-3</v>
      </c>
      <c r="U402" s="8">
        <v>1.8E-3</v>
      </c>
    </row>
    <row r="403" spans="2:21">
      <c r="B403" s="6" t="s">
        <v>693</v>
      </c>
      <c r="C403" s="17">
        <v>1140888</v>
      </c>
      <c r="D403" s="6" t="s">
        <v>180</v>
      </c>
      <c r="E403" s="6"/>
      <c r="F403" s="18">
        <v>511396046</v>
      </c>
      <c r="G403" s="6" t="s">
        <v>299</v>
      </c>
      <c r="H403" s="6" t="s">
        <v>457</v>
      </c>
      <c r="I403" s="6"/>
      <c r="J403" s="6"/>
      <c r="K403" s="17">
        <v>4.46</v>
      </c>
      <c r="L403" s="6" t="s">
        <v>103</v>
      </c>
      <c r="M403" s="19">
        <v>5.5E-2</v>
      </c>
      <c r="N403" s="8">
        <v>0.1017</v>
      </c>
      <c r="O403" s="7">
        <v>839707.19</v>
      </c>
      <c r="P403" s="7">
        <v>83</v>
      </c>
      <c r="Q403" s="7">
        <v>0</v>
      </c>
      <c r="R403" s="7">
        <v>696.96</v>
      </c>
      <c r="S403" s="8">
        <v>3.5999999999999999E-3</v>
      </c>
      <c r="T403" s="8">
        <v>1.1999999999999999E-3</v>
      </c>
      <c r="U403" s="8">
        <v>2.0000000000000001E-4</v>
      </c>
    </row>
    <row r="404" spans="2:21">
      <c r="B404" s="6" t="s">
        <v>694</v>
      </c>
      <c r="C404" s="17">
        <v>1142488</v>
      </c>
      <c r="D404" s="6" t="s">
        <v>180</v>
      </c>
      <c r="E404" s="6"/>
      <c r="F404" s="18">
        <v>515060044</v>
      </c>
      <c r="G404" s="6" t="s">
        <v>675</v>
      </c>
      <c r="H404" s="6" t="s">
        <v>457</v>
      </c>
      <c r="I404" s="6"/>
      <c r="J404" s="6"/>
      <c r="K404" s="17">
        <v>3.58</v>
      </c>
      <c r="L404" s="6" t="s">
        <v>103</v>
      </c>
      <c r="M404" s="19">
        <v>0.02</v>
      </c>
      <c r="N404" s="8">
        <v>7.4800000000000005E-2</v>
      </c>
      <c r="O404" s="7">
        <v>1994030.71</v>
      </c>
      <c r="P404" s="7">
        <v>104.98</v>
      </c>
      <c r="Q404" s="7">
        <v>0</v>
      </c>
      <c r="R404" s="7">
        <v>2093.33</v>
      </c>
      <c r="S404" s="8">
        <v>3.0999999999999999E-3</v>
      </c>
      <c r="T404" s="8">
        <v>3.5000000000000001E-3</v>
      </c>
      <c r="U404" s="8">
        <v>6.9999999999999999E-4</v>
      </c>
    </row>
    <row r="405" spans="2:21">
      <c r="B405" s="13" t="s">
        <v>695</v>
      </c>
      <c r="C405" s="14"/>
      <c r="D405" s="13"/>
      <c r="E405" s="13"/>
      <c r="F405" s="13"/>
      <c r="G405" s="13"/>
      <c r="H405" s="13"/>
      <c r="I405" s="13"/>
      <c r="J405" s="13"/>
      <c r="L405" s="13"/>
      <c r="O405" s="15">
        <v>0</v>
      </c>
      <c r="R405" s="15">
        <v>0</v>
      </c>
      <c r="T405" s="16">
        <v>0</v>
      </c>
      <c r="U405" s="16">
        <v>0</v>
      </c>
    </row>
    <row r="406" spans="2:21">
      <c r="B406" s="3" t="s">
        <v>696</v>
      </c>
      <c r="C406" s="12"/>
      <c r="D406" s="3"/>
      <c r="E406" s="3"/>
      <c r="F406" s="3"/>
      <c r="G406" s="3"/>
      <c r="H406" s="3"/>
      <c r="I406" s="3"/>
      <c r="J406" s="3"/>
      <c r="K406" s="12">
        <v>7.95</v>
      </c>
      <c r="L406" s="3"/>
      <c r="N406" s="10">
        <v>5.6099999999999997E-2</v>
      </c>
      <c r="O406" s="9">
        <v>48876467.880000003</v>
      </c>
      <c r="R406" s="9">
        <v>163231.29</v>
      </c>
      <c r="T406" s="10">
        <v>0.27600000000000002</v>
      </c>
      <c r="U406" s="10">
        <v>5.5899999999999998E-2</v>
      </c>
    </row>
    <row r="407" spans="2:21">
      <c r="B407" s="13" t="s">
        <v>697</v>
      </c>
      <c r="C407" s="14"/>
      <c r="D407" s="13"/>
      <c r="E407" s="13"/>
      <c r="F407" s="13"/>
      <c r="G407" s="13"/>
      <c r="H407" s="13"/>
      <c r="I407" s="13"/>
      <c r="J407" s="13"/>
      <c r="K407" s="14">
        <v>8.32</v>
      </c>
      <c r="L407" s="13"/>
      <c r="N407" s="16">
        <v>5.4300000000000001E-2</v>
      </c>
      <c r="O407" s="15">
        <v>8252209.0599999996</v>
      </c>
      <c r="R407" s="15">
        <v>29699.07</v>
      </c>
      <c r="T407" s="16">
        <v>5.0200000000000002E-2</v>
      </c>
      <c r="U407" s="16">
        <v>1.0200000000000001E-2</v>
      </c>
    </row>
    <row r="408" spans="2:21">
      <c r="B408" s="6" t="s">
        <v>698</v>
      </c>
      <c r="C408" s="17" t="s">
        <v>699</v>
      </c>
      <c r="D408" s="6" t="s">
        <v>115</v>
      </c>
      <c r="E408" s="6" t="s">
        <v>700</v>
      </c>
      <c r="F408" s="6"/>
      <c r="G408" s="6" t="s">
        <v>701</v>
      </c>
      <c r="H408" s="6" t="s">
        <v>702</v>
      </c>
      <c r="I408" s="6" t="s">
        <v>242</v>
      </c>
      <c r="J408" s="6"/>
      <c r="K408" s="17">
        <v>4.63</v>
      </c>
      <c r="L408" s="6" t="s">
        <v>39</v>
      </c>
      <c r="M408" s="19">
        <v>5.0819999999999997E-2</v>
      </c>
      <c r="N408" s="8">
        <v>4.99E-2</v>
      </c>
      <c r="O408" s="7">
        <v>238638.58</v>
      </c>
      <c r="P408" s="7">
        <v>101.87</v>
      </c>
      <c r="Q408" s="7">
        <v>0</v>
      </c>
      <c r="R408" s="7">
        <v>874.94</v>
      </c>
      <c r="S408" s="8">
        <v>5.9999999999999995E-4</v>
      </c>
      <c r="T408" s="8">
        <v>1.5E-3</v>
      </c>
      <c r="U408" s="8">
        <v>2.9999999999999997E-4</v>
      </c>
    </row>
    <row r="409" spans="2:21">
      <c r="B409" s="6" t="s">
        <v>703</v>
      </c>
      <c r="C409" s="17" t="s">
        <v>704</v>
      </c>
      <c r="D409" s="6" t="s">
        <v>115</v>
      </c>
      <c r="E409" s="6" t="s">
        <v>700</v>
      </c>
      <c r="F409" s="6"/>
      <c r="G409" s="6" t="s">
        <v>701</v>
      </c>
      <c r="H409" s="6" t="s">
        <v>702</v>
      </c>
      <c r="I409" s="6" t="s">
        <v>242</v>
      </c>
      <c r="J409" s="6"/>
      <c r="K409" s="17">
        <v>2.15</v>
      </c>
      <c r="L409" s="6" t="s">
        <v>39</v>
      </c>
      <c r="M409" s="19">
        <v>4.4350000000000001E-2</v>
      </c>
      <c r="N409" s="8">
        <v>4.1200000000000001E-2</v>
      </c>
      <c r="O409" s="7">
        <v>180101.43</v>
      </c>
      <c r="P409" s="7">
        <v>101.77</v>
      </c>
      <c r="Q409" s="7">
        <v>0</v>
      </c>
      <c r="R409" s="7">
        <v>659.67</v>
      </c>
      <c r="S409" s="8">
        <v>5.0000000000000001E-4</v>
      </c>
      <c r="T409" s="8">
        <v>1.1000000000000001E-3</v>
      </c>
      <c r="U409" s="8">
        <v>2.0000000000000001E-4</v>
      </c>
    </row>
    <row r="410" spans="2:21">
      <c r="B410" s="6" t="s">
        <v>705</v>
      </c>
      <c r="C410" s="17" t="s">
        <v>706</v>
      </c>
      <c r="D410" s="6" t="s">
        <v>115</v>
      </c>
      <c r="E410" s="6" t="s">
        <v>700</v>
      </c>
      <c r="F410" s="6"/>
      <c r="G410" s="6" t="s">
        <v>707</v>
      </c>
      <c r="H410" s="6" t="s">
        <v>702</v>
      </c>
      <c r="I410" s="6" t="s">
        <v>242</v>
      </c>
      <c r="J410" s="6"/>
      <c r="K410" s="17">
        <v>11.27</v>
      </c>
      <c r="L410" s="6" t="s">
        <v>39</v>
      </c>
      <c r="M410" s="19">
        <v>6.3750000000000001E-2</v>
      </c>
      <c r="N410" s="8">
        <v>6.4399999999999999E-2</v>
      </c>
      <c r="O410" s="7">
        <v>901173.86</v>
      </c>
      <c r="P410" s="7">
        <v>102.29</v>
      </c>
      <c r="Q410" s="7">
        <v>0</v>
      </c>
      <c r="R410" s="7">
        <v>3317.72</v>
      </c>
      <c r="S410" s="8">
        <v>1.5E-3</v>
      </c>
      <c r="T410" s="8">
        <v>5.5999999999999999E-3</v>
      </c>
      <c r="U410" s="8">
        <v>1.1000000000000001E-3</v>
      </c>
    </row>
    <row r="411" spans="2:21">
      <c r="B411" s="6" t="s">
        <v>708</v>
      </c>
      <c r="C411" s="17" t="s">
        <v>709</v>
      </c>
      <c r="D411" s="6" t="s">
        <v>245</v>
      </c>
      <c r="E411" s="6" t="s">
        <v>700</v>
      </c>
      <c r="F411" s="6"/>
      <c r="G411" s="6" t="s">
        <v>710</v>
      </c>
      <c r="H411" s="6" t="s">
        <v>711</v>
      </c>
      <c r="I411" s="6" t="s">
        <v>242</v>
      </c>
      <c r="J411" s="6"/>
      <c r="K411" s="17">
        <v>5.85</v>
      </c>
      <c r="L411" s="6" t="s">
        <v>44</v>
      </c>
      <c r="M411" s="19">
        <v>4.4999999999999998E-2</v>
      </c>
      <c r="N411" s="8">
        <v>2.9399999999999999E-2</v>
      </c>
      <c r="O411" s="7">
        <v>1427735.94</v>
      </c>
      <c r="P411" s="7">
        <v>107.46</v>
      </c>
      <c r="Q411" s="7">
        <v>0</v>
      </c>
      <c r="R411" s="7">
        <v>6467.25</v>
      </c>
      <c r="S411" s="8">
        <v>1.6000000000000001E-3</v>
      </c>
      <c r="T411" s="8">
        <v>1.09E-2</v>
      </c>
      <c r="U411" s="8">
        <v>2.2000000000000001E-3</v>
      </c>
    </row>
    <row r="412" spans="2:21">
      <c r="B412" s="6" t="s">
        <v>712</v>
      </c>
      <c r="C412" s="17" t="s">
        <v>713</v>
      </c>
      <c r="D412" s="6" t="s">
        <v>115</v>
      </c>
      <c r="E412" s="6" t="s">
        <v>700</v>
      </c>
      <c r="F412" s="6"/>
      <c r="G412" s="6" t="s">
        <v>710</v>
      </c>
      <c r="H412" s="6" t="s">
        <v>711</v>
      </c>
      <c r="I412" s="6" t="s">
        <v>242</v>
      </c>
      <c r="J412" s="6"/>
      <c r="K412" s="17">
        <v>7.17</v>
      </c>
      <c r="L412" s="6" t="s">
        <v>39</v>
      </c>
      <c r="M412" s="19">
        <v>6.7500000000000004E-2</v>
      </c>
      <c r="N412" s="8">
        <v>6.08E-2</v>
      </c>
      <c r="O412" s="7">
        <v>90119.6</v>
      </c>
      <c r="P412" s="7">
        <v>105.8</v>
      </c>
      <c r="Q412" s="7">
        <v>0</v>
      </c>
      <c r="R412" s="7">
        <v>343.14</v>
      </c>
      <c r="S412" s="8">
        <v>1E-4</v>
      </c>
      <c r="T412" s="8">
        <v>5.9999999999999995E-4</v>
      </c>
      <c r="U412" s="8">
        <v>1E-4</v>
      </c>
    </row>
    <row r="413" spans="2:21">
      <c r="B413" s="6" t="s">
        <v>714</v>
      </c>
      <c r="C413" s="17" t="s">
        <v>715</v>
      </c>
      <c r="D413" s="6" t="s">
        <v>716</v>
      </c>
      <c r="E413" s="6" t="s">
        <v>700</v>
      </c>
      <c r="F413" s="6"/>
      <c r="G413" s="6" t="s">
        <v>710</v>
      </c>
      <c r="H413" s="6" t="s">
        <v>711</v>
      </c>
      <c r="I413" s="6" t="s">
        <v>242</v>
      </c>
      <c r="J413" s="6"/>
      <c r="K413" s="17">
        <v>6.92</v>
      </c>
      <c r="L413" s="6" t="s">
        <v>39</v>
      </c>
      <c r="M413" s="19">
        <v>3.15E-2</v>
      </c>
      <c r="N413" s="8">
        <v>5.7799999999999997E-2</v>
      </c>
      <c r="O413" s="7">
        <v>3648131.13</v>
      </c>
      <c r="P413" s="7">
        <v>85.25</v>
      </c>
      <c r="Q413" s="7">
        <v>0</v>
      </c>
      <c r="R413" s="7">
        <v>11193.07</v>
      </c>
      <c r="S413" s="8">
        <v>1E-3</v>
      </c>
      <c r="T413" s="8">
        <v>1.89E-2</v>
      </c>
      <c r="U413" s="8">
        <v>3.8E-3</v>
      </c>
    </row>
    <row r="414" spans="2:21">
      <c r="B414" s="6" t="s">
        <v>717</v>
      </c>
      <c r="C414" s="17" t="s">
        <v>718</v>
      </c>
      <c r="D414" s="6" t="s">
        <v>115</v>
      </c>
      <c r="E414" s="6" t="s">
        <v>700</v>
      </c>
      <c r="F414" s="6"/>
      <c r="G414" s="6" t="s">
        <v>719</v>
      </c>
      <c r="H414" s="6" t="s">
        <v>720</v>
      </c>
      <c r="I414" s="6" t="s">
        <v>242</v>
      </c>
      <c r="J414" s="6"/>
      <c r="K414" s="17">
        <v>5.08</v>
      </c>
      <c r="L414" s="6" t="s">
        <v>39</v>
      </c>
      <c r="M414" s="19">
        <v>7.8750000000000001E-2</v>
      </c>
      <c r="N414" s="8">
        <v>8.6499999999999994E-2</v>
      </c>
      <c r="O414" s="7">
        <v>1066984.01</v>
      </c>
      <c r="P414" s="7">
        <v>100.15</v>
      </c>
      <c r="Q414" s="7">
        <v>0</v>
      </c>
      <c r="R414" s="7">
        <v>3845.82</v>
      </c>
      <c r="S414" s="8">
        <v>1.5E-3</v>
      </c>
      <c r="T414" s="8">
        <v>6.4999999999999997E-3</v>
      </c>
      <c r="U414" s="8">
        <v>1.2999999999999999E-3</v>
      </c>
    </row>
    <row r="415" spans="2:21">
      <c r="B415" s="6" t="s">
        <v>721</v>
      </c>
      <c r="C415" s="17" t="s">
        <v>722</v>
      </c>
      <c r="D415" s="6" t="s">
        <v>115</v>
      </c>
      <c r="E415" s="6" t="s">
        <v>700</v>
      </c>
      <c r="F415" s="6"/>
      <c r="G415" s="6" t="s">
        <v>723</v>
      </c>
      <c r="H415" s="6" t="s">
        <v>161</v>
      </c>
      <c r="I415" s="6"/>
      <c r="J415" s="6"/>
      <c r="K415" s="17">
        <v>22.38</v>
      </c>
      <c r="L415" s="6" t="s">
        <v>44</v>
      </c>
      <c r="M415" s="19">
        <v>4.6249999999999999E-2</v>
      </c>
      <c r="N415" s="8">
        <v>4.6100000000000002E-2</v>
      </c>
      <c r="O415" s="7">
        <v>699324.51</v>
      </c>
      <c r="P415" s="7">
        <v>101.68</v>
      </c>
      <c r="Q415" s="7">
        <v>0</v>
      </c>
      <c r="R415" s="7">
        <v>2997.46</v>
      </c>
      <c r="S415" s="8">
        <v>6.9999999999999999E-4</v>
      </c>
      <c r="T415" s="8">
        <v>5.1000000000000004E-3</v>
      </c>
      <c r="U415" s="8">
        <v>1E-3</v>
      </c>
    </row>
    <row r="416" spans="2:21">
      <c r="B416" s="13" t="s">
        <v>724</v>
      </c>
      <c r="C416" s="14"/>
      <c r="D416" s="13"/>
      <c r="E416" s="13"/>
      <c r="F416" s="13"/>
      <c r="G416" s="13"/>
      <c r="H416" s="13"/>
      <c r="I416" s="13"/>
      <c r="J416" s="13"/>
      <c r="K416" s="14">
        <v>7.87</v>
      </c>
      <c r="L416" s="13"/>
      <c r="N416" s="16">
        <v>5.6500000000000002E-2</v>
      </c>
      <c r="O416" s="15">
        <v>40624258.82</v>
      </c>
      <c r="R416" s="15">
        <v>133532.23000000001</v>
      </c>
      <c r="T416" s="16">
        <v>0.2258</v>
      </c>
      <c r="U416" s="16">
        <v>4.5699999999999998E-2</v>
      </c>
    </row>
    <row r="417" spans="2:21">
      <c r="B417" s="6" t="s">
        <v>725</v>
      </c>
      <c r="C417" s="17" t="s">
        <v>726</v>
      </c>
      <c r="D417" s="6" t="s">
        <v>115</v>
      </c>
      <c r="E417" s="6" t="s">
        <v>700</v>
      </c>
      <c r="F417" s="6"/>
      <c r="G417" s="6" t="s">
        <v>727</v>
      </c>
      <c r="H417" s="6" t="s">
        <v>157</v>
      </c>
      <c r="I417" s="6" t="s">
        <v>728</v>
      </c>
      <c r="J417" s="6"/>
      <c r="K417" s="17">
        <v>5.17</v>
      </c>
      <c r="L417" s="6" t="s">
        <v>39</v>
      </c>
      <c r="M417" s="19">
        <v>1.2500000000000001E-2</v>
      </c>
      <c r="O417" s="7">
        <v>66258.03</v>
      </c>
      <c r="P417" s="7">
        <v>142.28</v>
      </c>
      <c r="Q417" s="7">
        <v>0</v>
      </c>
      <c r="R417" s="7">
        <v>339.28</v>
      </c>
      <c r="S417" s="8">
        <v>2.0000000000000001E-4</v>
      </c>
      <c r="T417" s="8">
        <v>5.9999999999999995E-4</v>
      </c>
      <c r="U417" s="8">
        <v>1E-4</v>
      </c>
    </row>
    <row r="418" spans="2:21">
      <c r="B418" s="6" t="s">
        <v>729</v>
      </c>
      <c r="C418" s="17" t="s">
        <v>730</v>
      </c>
      <c r="D418" s="6" t="s">
        <v>115</v>
      </c>
      <c r="E418" s="6" t="s">
        <v>700</v>
      </c>
      <c r="F418" s="6"/>
      <c r="G418" s="6" t="s">
        <v>731</v>
      </c>
      <c r="H418" s="6" t="s">
        <v>732</v>
      </c>
      <c r="I418" s="6" t="s">
        <v>135</v>
      </c>
      <c r="J418" s="6"/>
      <c r="K418" s="17">
        <v>12.63</v>
      </c>
      <c r="L418" s="6" t="s">
        <v>39</v>
      </c>
      <c r="M418" s="19">
        <v>5.5E-2</v>
      </c>
      <c r="N418" s="8">
        <v>4.1599999999999998E-2</v>
      </c>
      <c r="O418" s="7">
        <v>238806.03</v>
      </c>
      <c r="P418" s="7">
        <v>96.09</v>
      </c>
      <c r="Q418" s="7">
        <v>0</v>
      </c>
      <c r="R418" s="7">
        <v>825.86</v>
      </c>
      <c r="S418" s="41">
        <v>2.4000000000000001E-4</v>
      </c>
      <c r="T418" s="8">
        <v>1.4E-3</v>
      </c>
      <c r="U418" s="8">
        <v>2.9999999999999997E-4</v>
      </c>
    </row>
    <row r="419" spans="2:21">
      <c r="B419" s="6" t="s">
        <v>733</v>
      </c>
      <c r="C419" s="17" t="s">
        <v>734</v>
      </c>
      <c r="D419" s="6" t="s">
        <v>245</v>
      </c>
      <c r="E419" s="6" t="s">
        <v>700</v>
      </c>
      <c r="F419" s="6"/>
      <c r="G419" s="6" t="s">
        <v>723</v>
      </c>
      <c r="H419" s="6" t="s">
        <v>236</v>
      </c>
      <c r="I419" s="6" t="s">
        <v>242</v>
      </c>
      <c r="J419" s="6"/>
      <c r="K419" s="17">
        <v>3.94</v>
      </c>
      <c r="L419" s="6" t="s">
        <v>39</v>
      </c>
      <c r="M419" s="19">
        <v>6.7500000000000004E-2</v>
      </c>
      <c r="N419" s="8">
        <v>6.4500000000000002E-2</v>
      </c>
      <c r="O419" s="7">
        <v>136460.26999999999</v>
      </c>
      <c r="P419" s="7">
        <v>101.68</v>
      </c>
      <c r="Q419" s="7">
        <v>0</v>
      </c>
      <c r="R419" s="7">
        <v>499.37</v>
      </c>
      <c r="S419" s="8">
        <v>2.0000000000000001E-4</v>
      </c>
      <c r="T419" s="8">
        <v>8.0000000000000004E-4</v>
      </c>
      <c r="U419" s="8">
        <v>2.0000000000000001E-4</v>
      </c>
    </row>
    <row r="420" spans="2:21">
      <c r="B420" s="6" t="s">
        <v>735</v>
      </c>
      <c r="C420" s="17" t="s">
        <v>736</v>
      </c>
      <c r="D420" s="6" t="s">
        <v>248</v>
      </c>
      <c r="E420" s="6" t="s">
        <v>700</v>
      </c>
      <c r="F420" s="6"/>
      <c r="G420" s="6" t="s">
        <v>723</v>
      </c>
      <c r="H420" s="6" t="s">
        <v>236</v>
      </c>
      <c r="I420" s="6" t="s">
        <v>242</v>
      </c>
      <c r="J420" s="6"/>
      <c r="K420" s="17">
        <v>1.82</v>
      </c>
      <c r="L420" s="6" t="s">
        <v>58</v>
      </c>
      <c r="M420" s="19">
        <v>0.115</v>
      </c>
      <c r="N420" s="8">
        <v>8.7099999999999997E-2</v>
      </c>
      <c r="O420" s="7">
        <v>114403.08</v>
      </c>
      <c r="P420" s="7">
        <v>110.45</v>
      </c>
      <c r="Q420" s="7">
        <v>0</v>
      </c>
      <c r="R420" s="7">
        <v>112.79</v>
      </c>
      <c r="S420" s="8">
        <v>1E-4</v>
      </c>
      <c r="T420" s="8">
        <v>2.0000000000000001E-4</v>
      </c>
      <c r="U420" s="8">
        <v>0</v>
      </c>
    </row>
    <row r="421" spans="2:21">
      <c r="B421" s="6" t="s">
        <v>737</v>
      </c>
      <c r="C421" s="17" t="s">
        <v>738</v>
      </c>
      <c r="D421" s="6" t="s">
        <v>245</v>
      </c>
      <c r="E421" s="6" t="s">
        <v>700</v>
      </c>
      <c r="F421" s="6"/>
      <c r="G421" s="6" t="s">
        <v>731</v>
      </c>
      <c r="H421" s="6" t="s">
        <v>739</v>
      </c>
      <c r="I421" s="6" t="s">
        <v>135</v>
      </c>
      <c r="J421" s="6"/>
      <c r="K421" s="17">
        <v>7.98</v>
      </c>
      <c r="L421" s="6" t="s">
        <v>39</v>
      </c>
      <c r="M421" s="19">
        <v>5.2499999999999998E-2</v>
      </c>
      <c r="N421" s="8">
        <v>7.0400000000000004E-2</v>
      </c>
      <c r="O421" s="7">
        <v>443463.29</v>
      </c>
      <c r="P421" s="7">
        <v>87.86</v>
      </c>
      <c r="Q421" s="7">
        <v>0</v>
      </c>
      <c r="R421" s="7">
        <v>1402.27</v>
      </c>
      <c r="S421" s="8">
        <v>6.9999999999999999E-4</v>
      </c>
      <c r="T421" s="8">
        <v>2.3999999999999998E-3</v>
      </c>
      <c r="U421" s="8">
        <v>5.0000000000000001E-4</v>
      </c>
    </row>
    <row r="422" spans="2:21">
      <c r="B422" s="6" t="s">
        <v>740</v>
      </c>
      <c r="C422" s="17" t="s">
        <v>741</v>
      </c>
      <c r="D422" s="6" t="s">
        <v>115</v>
      </c>
      <c r="E422" s="6" t="s">
        <v>700</v>
      </c>
      <c r="F422" s="6"/>
      <c r="G422" s="6" t="s">
        <v>731</v>
      </c>
      <c r="H422" s="6" t="s">
        <v>742</v>
      </c>
      <c r="I422" s="6" t="s">
        <v>158</v>
      </c>
      <c r="J422" s="6"/>
      <c r="K422" s="17">
        <v>0.32</v>
      </c>
      <c r="L422" s="6" t="s">
        <v>39</v>
      </c>
      <c r="M422" s="19">
        <v>5.5E-2</v>
      </c>
      <c r="N422" s="8">
        <v>0.21299999999999999</v>
      </c>
      <c r="O422" s="7">
        <v>170573.93</v>
      </c>
      <c r="P422" s="7">
        <v>96.58</v>
      </c>
      <c r="Q422" s="7">
        <v>0</v>
      </c>
      <c r="R422" s="7">
        <v>592.9</v>
      </c>
      <c r="S422" s="8">
        <v>2.0000000000000001E-4</v>
      </c>
      <c r="T422" s="8">
        <v>1E-3</v>
      </c>
      <c r="U422" s="8">
        <v>2.0000000000000001E-4</v>
      </c>
    </row>
    <row r="423" spans="2:21">
      <c r="B423" s="6" t="s">
        <v>743</v>
      </c>
      <c r="C423" s="17" t="s">
        <v>744</v>
      </c>
      <c r="D423" s="6" t="s">
        <v>115</v>
      </c>
      <c r="E423" s="6" t="s">
        <v>700</v>
      </c>
      <c r="F423" s="6"/>
      <c r="G423" s="6" t="s">
        <v>745</v>
      </c>
      <c r="H423" s="6" t="s">
        <v>742</v>
      </c>
      <c r="I423" s="6" t="s">
        <v>242</v>
      </c>
      <c r="J423" s="6"/>
      <c r="K423" s="17">
        <v>6.85</v>
      </c>
      <c r="L423" s="6" t="s">
        <v>39</v>
      </c>
      <c r="M423" s="19">
        <v>0.04</v>
      </c>
      <c r="N423" s="8">
        <v>0.05</v>
      </c>
      <c r="O423" s="7">
        <v>204678</v>
      </c>
      <c r="P423" s="7">
        <v>94.01</v>
      </c>
      <c r="Q423" s="7">
        <v>0</v>
      </c>
      <c r="R423" s="7">
        <v>692.51</v>
      </c>
      <c r="S423" s="8">
        <v>2.0000000000000001E-4</v>
      </c>
      <c r="T423" s="8">
        <v>1.1999999999999999E-3</v>
      </c>
      <c r="U423" s="8">
        <v>2.0000000000000001E-4</v>
      </c>
    </row>
    <row r="424" spans="2:21">
      <c r="B424" s="6" t="s">
        <v>746</v>
      </c>
      <c r="C424" s="17" t="s">
        <v>747</v>
      </c>
      <c r="D424" s="6" t="s">
        <v>748</v>
      </c>
      <c r="E424" s="6" t="s">
        <v>700</v>
      </c>
      <c r="F424" s="6"/>
      <c r="G424" s="6" t="s">
        <v>723</v>
      </c>
      <c r="H424" s="6" t="s">
        <v>742</v>
      </c>
      <c r="I424" s="6" t="s">
        <v>158</v>
      </c>
      <c r="J424" s="6"/>
      <c r="K424" s="17">
        <v>13.13</v>
      </c>
      <c r="L424" s="6" t="s">
        <v>39</v>
      </c>
      <c r="M424" s="19">
        <v>5.6250000000000001E-2</v>
      </c>
      <c r="N424" s="8">
        <v>3.0800000000000001E-2</v>
      </c>
      <c r="O424" s="7">
        <v>238791.34</v>
      </c>
      <c r="P424" s="7">
        <v>100.68</v>
      </c>
      <c r="Q424" s="7">
        <v>0</v>
      </c>
      <c r="R424" s="7">
        <v>865.25</v>
      </c>
      <c r="S424" s="8">
        <v>2.9999999999999997E-4</v>
      </c>
      <c r="T424" s="8">
        <v>1.5E-3</v>
      </c>
      <c r="U424" s="8">
        <v>2.9999999999999997E-4</v>
      </c>
    </row>
    <row r="425" spans="2:21">
      <c r="B425" s="6" t="s">
        <v>749</v>
      </c>
      <c r="C425" s="17" t="s">
        <v>750</v>
      </c>
      <c r="D425" s="6" t="s">
        <v>748</v>
      </c>
      <c r="E425" s="6" t="s">
        <v>700</v>
      </c>
      <c r="F425" s="6"/>
      <c r="G425" s="6" t="s">
        <v>723</v>
      </c>
      <c r="H425" s="6" t="s">
        <v>702</v>
      </c>
      <c r="I425" s="6" t="s">
        <v>242</v>
      </c>
      <c r="J425" s="6"/>
      <c r="K425" s="17">
        <v>14.4</v>
      </c>
      <c r="L425" s="6" t="s">
        <v>44</v>
      </c>
      <c r="M425" s="19">
        <v>3.7499999999999999E-2</v>
      </c>
      <c r="N425" s="8">
        <v>1.09E-2</v>
      </c>
      <c r="O425" s="7">
        <v>341137.26</v>
      </c>
      <c r="P425" s="7">
        <v>104.44</v>
      </c>
      <c r="Q425" s="7">
        <v>0</v>
      </c>
      <c r="R425" s="7">
        <v>1501.88</v>
      </c>
      <c r="S425" s="8">
        <v>5.9999999999999995E-4</v>
      </c>
      <c r="T425" s="8">
        <v>2.5000000000000001E-3</v>
      </c>
      <c r="U425" s="8">
        <v>5.0000000000000001E-4</v>
      </c>
    </row>
    <row r="426" spans="2:21">
      <c r="B426" s="6" t="s">
        <v>751</v>
      </c>
      <c r="C426" s="17" t="s">
        <v>752</v>
      </c>
      <c r="D426" s="6" t="s">
        <v>748</v>
      </c>
      <c r="E426" s="6" t="s">
        <v>700</v>
      </c>
      <c r="F426" s="6"/>
      <c r="G426" s="6" t="s">
        <v>723</v>
      </c>
      <c r="H426" s="6" t="s">
        <v>702</v>
      </c>
      <c r="I426" s="6" t="s">
        <v>242</v>
      </c>
      <c r="J426" s="6"/>
      <c r="K426" s="17">
        <v>16.89</v>
      </c>
      <c r="L426" s="6" t="s">
        <v>39</v>
      </c>
      <c r="M426" s="19">
        <v>5.2499999999999998E-2</v>
      </c>
      <c r="N426" s="8">
        <v>5.57E-2</v>
      </c>
      <c r="O426" s="7">
        <v>358197.87</v>
      </c>
      <c r="P426" s="7">
        <v>95.7</v>
      </c>
      <c r="Q426" s="7">
        <v>0</v>
      </c>
      <c r="R426" s="7">
        <v>1233.72</v>
      </c>
      <c r="S426" s="8">
        <v>5.0000000000000001E-4</v>
      </c>
      <c r="T426" s="8">
        <v>2.0999999999999999E-3</v>
      </c>
      <c r="U426" s="8">
        <v>4.0000000000000002E-4</v>
      </c>
    </row>
    <row r="427" spans="2:21">
      <c r="B427" s="6" t="s">
        <v>753</v>
      </c>
      <c r="C427" s="17" t="s">
        <v>754</v>
      </c>
      <c r="D427" s="6" t="s">
        <v>115</v>
      </c>
      <c r="E427" s="6" t="s">
        <v>700</v>
      </c>
      <c r="F427" s="6"/>
      <c r="G427" s="6" t="s">
        <v>755</v>
      </c>
      <c r="H427" s="6" t="s">
        <v>702</v>
      </c>
      <c r="I427" s="6" t="s">
        <v>242</v>
      </c>
      <c r="J427" s="6"/>
      <c r="K427" s="17">
        <v>4.8499999999999996</v>
      </c>
      <c r="L427" s="6" t="s">
        <v>39</v>
      </c>
      <c r="M427" s="19">
        <v>5.2499999999999998E-2</v>
      </c>
      <c r="N427" s="8">
        <v>4.8099999999999997E-2</v>
      </c>
      <c r="O427" s="7">
        <v>102344.18</v>
      </c>
      <c r="P427" s="7">
        <v>102.38</v>
      </c>
      <c r="Q427" s="7">
        <v>0</v>
      </c>
      <c r="R427" s="7">
        <v>377.1</v>
      </c>
      <c r="S427" s="8">
        <v>2.0000000000000001E-4</v>
      </c>
      <c r="T427" s="8">
        <v>5.9999999999999995E-4</v>
      </c>
      <c r="U427" s="8">
        <v>1E-4</v>
      </c>
    </row>
    <row r="428" spans="2:21">
      <c r="B428" s="6" t="s">
        <v>756</v>
      </c>
      <c r="C428" s="17" t="s">
        <v>757</v>
      </c>
      <c r="D428" s="6" t="s">
        <v>758</v>
      </c>
      <c r="E428" s="6" t="s">
        <v>700</v>
      </c>
      <c r="F428" s="6"/>
      <c r="G428" s="6" t="s">
        <v>707</v>
      </c>
      <c r="H428" s="6" t="s">
        <v>702</v>
      </c>
      <c r="I428" s="6" t="s">
        <v>242</v>
      </c>
      <c r="J428" s="6"/>
      <c r="K428" s="17">
        <v>7.56</v>
      </c>
      <c r="L428" s="6" t="s">
        <v>39</v>
      </c>
      <c r="M428" s="19">
        <v>4.4999999999999998E-2</v>
      </c>
      <c r="N428" s="8">
        <v>5.3600000000000002E-2</v>
      </c>
      <c r="O428" s="7">
        <v>170568.63</v>
      </c>
      <c r="P428" s="7">
        <v>95.18</v>
      </c>
      <c r="Q428" s="7">
        <v>0</v>
      </c>
      <c r="R428" s="7">
        <v>584.29</v>
      </c>
      <c r="S428" s="8">
        <v>1E-4</v>
      </c>
      <c r="T428" s="8">
        <v>1E-3</v>
      </c>
      <c r="U428" s="8">
        <v>2.0000000000000001E-4</v>
      </c>
    </row>
    <row r="429" spans="2:21">
      <c r="B429" s="6" t="s">
        <v>759</v>
      </c>
      <c r="C429" s="17" t="s">
        <v>760</v>
      </c>
      <c r="D429" s="6" t="s">
        <v>716</v>
      </c>
      <c r="E429" s="6" t="s">
        <v>700</v>
      </c>
      <c r="F429" s="6"/>
      <c r="G429" s="6" t="s">
        <v>745</v>
      </c>
      <c r="H429" s="6" t="s">
        <v>761</v>
      </c>
      <c r="I429" s="6" t="s">
        <v>135</v>
      </c>
      <c r="J429" s="6"/>
      <c r="K429" s="17">
        <v>6.38</v>
      </c>
      <c r="L429" s="6" t="s">
        <v>39</v>
      </c>
      <c r="M429" s="19">
        <v>4.5999999999999999E-2</v>
      </c>
      <c r="N429" s="8">
        <v>4.5499999999999999E-2</v>
      </c>
      <c r="O429" s="7">
        <v>305881.78000000003</v>
      </c>
      <c r="P429" s="7">
        <v>100.87</v>
      </c>
      <c r="Q429" s="7">
        <v>0</v>
      </c>
      <c r="R429" s="7">
        <v>1110.48</v>
      </c>
      <c r="S429" s="8">
        <v>2.0000000000000001E-4</v>
      </c>
      <c r="T429" s="8">
        <v>1.9E-3</v>
      </c>
      <c r="U429" s="8">
        <v>4.0000000000000002E-4</v>
      </c>
    </row>
    <row r="430" spans="2:21">
      <c r="B430" s="6" t="s">
        <v>762</v>
      </c>
      <c r="C430" s="17" t="s">
        <v>763</v>
      </c>
      <c r="D430" s="6" t="s">
        <v>115</v>
      </c>
      <c r="E430" s="6" t="s">
        <v>700</v>
      </c>
      <c r="F430" s="6"/>
      <c r="G430" s="6" t="s">
        <v>764</v>
      </c>
      <c r="H430" s="6" t="s">
        <v>761</v>
      </c>
      <c r="I430" s="6" t="s">
        <v>135</v>
      </c>
      <c r="J430" s="6"/>
      <c r="K430" s="17">
        <v>3.91</v>
      </c>
      <c r="L430" s="6" t="s">
        <v>39</v>
      </c>
      <c r="M430" s="19">
        <v>4.8750000000000002E-2</v>
      </c>
      <c r="N430" s="8">
        <v>5.0200000000000002E-2</v>
      </c>
      <c r="O430" s="7">
        <v>98110.73</v>
      </c>
      <c r="P430" s="7">
        <v>100.57</v>
      </c>
      <c r="Q430" s="7">
        <v>0</v>
      </c>
      <c r="R430" s="7">
        <v>355.11</v>
      </c>
      <c r="S430" s="8">
        <v>1E-4</v>
      </c>
      <c r="T430" s="8">
        <v>5.9999999999999995E-4</v>
      </c>
      <c r="U430" s="8">
        <v>1E-4</v>
      </c>
    </row>
    <row r="431" spans="2:21">
      <c r="B431" s="6" t="s">
        <v>765</v>
      </c>
      <c r="C431" s="17" t="s">
        <v>766</v>
      </c>
      <c r="D431" s="6" t="s">
        <v>248</v>
      </c>
      <c r="E431" s="6" t="s">
        <v>700</v>
      </c>
      <c r="F431" s="6"/>
      <c r="G431" s="6" t="s">
        <v>767</v>
      </c>
      <c r="H431" s="6" t="s">
        <v>702</v>
      </c>
      <c r="I431" s="6" t="s">
        <v>242</v>
      </c>
      <c r="J431" s="6"/>
      <c r="K431" s="17">
        <v>5.52</v>
      </c>
      <c r="L431" s="6" t="s">
        <v>41</v>
      </c>
      <c r="M431" s="19">
        <v>5.2499999999999998E-2</v>
      </c>
      <c r="N431" s="8">
        <v>4.4600000000000001E-2</v>
      </c>
      <c r="O431" s="7">
        <v>341121.34</v>
      </c>
      <c r="P431" s="7">
        <v>107.12</v>
      </c>
      <c r="Q431" s="7">
        <v>0</v>
      </c>
      <c r="R431" s="7">
        <v>1726.19</v>
      </c>
      <c r="S431" s="8">
        <v>8.0000000000000004E-4</v>
      </c>
      <c r="T431" s="8">
        <v>2.8999999999999998E-3</v>
      </c>
      <c r="U431" s="8">
        <v>5.9999999999999995E-4</v>
      </c>
    </row>
    <row r="432" spans="2:21">
      <c r="B432" s="6" t="s">
        <v>768</v>
      </c>
      <c r="C432" s="17" t="s">
        <v>769</v>
      </c>
      <c r="D432" s="6" t="s">
        <v>248</v>
      </c>
      <c r="E432" s="6" t="s">
        <v>700</v>
      </c>
      <c r="F432" s="6"/>
      <c r="G432" s="6" t="s">
        <v>723</v>
      </c>
      <c r="H432" s="6" t="s">
        <v>702</v>
      </c>
      <c r="I432" s="6" t="s">
        <v>242</v>
      </c>
      <c r="J432" s="6"/>
      <c r="K432" s="17">
        <v>17.5</v>
      </c>
      <c r="L432" s="6" t="s">
        <v>44</v>
      </c>
      <c r="M432" s="19">
        <v>4.2500000000000003E-2</v>
      </c>
      <c r="N432" s="8">
        <v>3.9E-2</v>
      </c>
      <c r="O432" s="7">
        <v>122803.79</v>
      </c>
      <c r="P432" s="7">
        <v>109.05</v>
      </c>
      <c r="Q432" s="7">
        <v>0</v>
      </c>
      <c r="R432" s="7">
        <v>564.52</v>
      </c>
      <c r="S432" s="8">
        <v>1E-4</v>
      </c>
      <c r="T432" s="8">
        <v>1E-3</v>
      </c>
      <c r="U432" s="8">
        <v>2.0000000000000001E-4</v>
      </c>
    </row>
    <row r="433" spans="2:21">
      <c r="B433" s="6" t="s">
        <v>770</v>
      </c>
      <c r="C433" s="17" t="s">
        <v>771</v>
      </c>
      <c r="D433" s="6" t="s">
        <v>115</v>
      </c>
      <c r="E433" s="6" t="s">
        <v>700</v>
      </c>
      <c r="F433" s="6"/>
      <c r="G433" s="6" t="s">
        <v>115</v>
      </c>
      <c r="H433" s="6" t="s">
        <v>702</v>
      </c>
      <c r="I433" s="6" t="s">
        <v>242</v>
      </c>
      <c r="J433" s="6"/>
      <c r="K433" s="17">
        <v>6.25</v>
      </c>
      <c r="L433" s="6" t="s">
        <v>39</v>
      </c>
      <c r="M433" s="19">
        <v>6.0199999999999997E-2</v>
      </c>
      <c r="N433" s="8">
        <v>4.99E-2</v>
      </c>
      <c r="O433" s="7">
        <v>486098.21</v>
      </c>
      <c r="P433" s="7">
        <v>108.6</v>
      </c>
      <c r="Q433" s="7">
        <v>0</v>
      </c>
      <c r="R433" s="7">
        <v>1899.92</v>
      </c>
      <c r="S433" s="8">
        <v>1E-4</v>
      </c>
      <c r="T433" s="8">
        <v>3.2000000000000002E-3</v>
      </c>
      <c r="U433" s="8">
        <v>6.9999999999999999E-4</v>
      </c>
    </row>
    <row r="434" spans="2:21">
      <c r="B434" s="6" t="s">
        <v>772</v>
      </c>
      <c r="C434" s="17" t="s">
        <v>773</v>
      </c>
      <c r="D434" s="6" t="s">
        <v>716</v>
      </c>
      <c r="E434" s="6" t="s">
        <v>700</v>
      </c>
      <c r="F434" s="6"/>
      <c r="G434" s="6" t="s">
        <v>701</v>
      </c>
      <c r="H434" s="6" t="s">
        <v>702</v>
      </c>
      <c r="I434" s="6" t="s">
        <v>242</v>
      </c>
      <c r="J434" s="6"/>
      <c r="K434" s="17">
        <v>6.38</v>
      </c>
      <c r="L434" s="6" t="s">
        <v>39</v>
      </c>
      <c r="M434" s="19">
        <v>5.3749999999999999E-2</v>
      </c>
      <c r="N434" s="8">
        <v>4.8899999999999999E-2</v>
      </c>
      <c r="O434" s="7">
        <v>375240.25</v>
      </c>
      <c r="P434" s="7">
        <v>104.8</v>
      </c>
      <c r="Q434" s="7">
        <v>0</v>
      </c>
      <c r="R434" s="7">
        <v>1415.31</v>
      </c>
      <c r="S434" s="8">
        <v>2.9999999999999997E-4</v>
      </c>
      <c r="T434" s="8">
        <v>2.3999999999999998E-3</v>
      </c>
      <c r="U434" s="8">
        <v>5.0000000000000001E-4</v>
      </c>
    </row>
    <row r="435" spans="2:21">
      <c r="B435" s="6" t="s">
        <v>774</v>
      </c>
      <c r="C435" s="17" t="s">
        <v>775</v>
      </c>
      <c r="D435" s="6" t="s">
        <v>748</v>
      </c>
      <c r="E435" s="6" t="s">
        <v>700</v>
      </c>
      <c r="F435" s="6"/>
      <c r="G435" s="6" t="s">
        <v>115</v>
      </c>
      <c r="H435" s="6" t="s">
        <v>702</v>
      </c>
      <c r="I435" s="6" t="s">
        <v>242</v>
      </c>
      <c r="J435" s="6"/>
      <c r="K435" s="17">
        <v>29.76</v>
      </c>
      <c r="L435" s="6" t="s">
        <v>44</v>
      </c>
      <c r="M435" s="19">
        <v>2.5000000000000001E-2</v>
      </c>
      <c r="N435" s="8">
        <v>2.63E-2</v>
      </c>
      <c r="O435" s="7">
        <v>272898.58</v>
      </c>
      <c r="P435" s="7">
        <v>97.18</v>
      </c>
      <c r="Q435" s="7">
        <v>0</v>
      </c>
      <c r="R435" s="7">
        <v>1117.94</v>
      </c>
      <c r="S435" s="8">
        <v>8.0000000000000004E-4</v>
      </c>
      <c r="T435" s="8">
        <v>1.9E-3</v>
      </c>
      <c r="U435" s="8">
        <v>4.0000000000000002E-4</v>
      </c>
    </row>
    <row r="436" spans="2:21">
      <c r="B436" s="6" t="s">
        <v>776</v>
      </c>
      <c r="C436" s="17" t="s">
        <v>777</v>
      </c>
      <c r="D436" s="6" t="s">
        <v>748</v>
      </c>
      <c r="E436" s="6" t="s">
        <v>700</v>
      </c>
      <c r="F436" s="6"/>
      <c r="G436" s="6" t="s">
        <v>115</v>
      </c>
      <c r="H436" s="6" t="s">
        <v>702</v>
      </c>
      <c r="I436" s="6" t="s">
        <v>242</v>
      </c>
      <c r="J436" s="6"/>
      <c r="K436" s="17">
        <v>3.19</v>
      </c>
      <c r="L436" s="6" t="s">
        <v>44</v>
      </c>
      <c r="M436" s="19">
        <v>3.7499999999999999E-2</v>
      </c>
      <c r="N436" s="8">
        <v>2.7699999999999999E-2</v>
      </c>
      <c r="O436" s="7">
        <v>245621.16</v>
      </c>
      <c r="P436" s="7">
        <v>105.38</v>
      </c>
      <c r="Q436" s="7">
        <v>0</v>
      </c>
      <c r="R436" s="7">
        <v>1091.0999999999999</v>
      </c>
      <c r="S436" s="8">
        <v>5.0000000000000001E-4</v>
      </c>
      <c r="T436" s="8">
        <v>1.8E-3</v>
      </c>
      <c r="U436" s="8">
        <v>4.0000000000000002E-4</v>
      </c>
    </row>
    <row r="437" spans="2:21">
      <c r="B437" s="6" t="s">
        <v>778</v>
      </c>
      <c r="C437" s="17" t="s">
        <v>779</v>
      </c>
      <c r="D437" s="6" t="s">
        <v>748</v>
      </c>
      <c r="E437" s="6" t="s">
        <v>700</v>
      </c>
      <c r="F437" s="6"/>
      <c r="G437" s="6" t="s">
        <v>745</v>
      </c>
      <c r="H437" s="6" t="s">
        <v>761</v>
      </c>
      <c r="I437" s="6" t="s">
        <v>135</v>
      </c>
      <c r="J437" s="6"/>
      <c r="K437" s="17">
        <v>3.64</v>
      </c>
      <c r="L437" s="6" t="s">
        <v>44</v>
      </c>
      <c r="M437" s="19">
        <v>5.2499999999999998E-2</v>
      </c>
      <c r="N437" s="8">
        <v>3.6299999999999999E-2</v>
      </c>
      <c r="O437" s="7">
        <v>310423.21999999997</v>
      </c>
      <c r="P437" s="7">
        <v>106.21</v>
      </c>
      <c r="Q437" s="7">
        <v>0</v>
      </c>
      <c r="R437" s="7">
        <v>1389.82</v>
      </c>
      <c r="S437" s="8">
        <v>2.0000000000000001E-4</v>
      </c>
      <c r="T437" s="8">
        <v>2.3999999999999998E-3</v>
      </c>
      <c r="U437" s="8">
        <v>5.0000000000000001E-4</v>
      </c>
    </row>
    <row r="438" spans="2:21">
      <c r="B438" s="6" t="s">
        <v>780</v>
      </c>
      <c r="C438" s="17" t="s">
        <v>781</v>
      </c>
      <c r="D438" s="6" t="s">
        <v>748</v>
      </c>
      <c r="E438" s="6" t="s">
        <v>700</v>
      </c>
      <c r="F438" s="6"/>
      <c r="G438" s="6" t="s">
        <v>745</v>
      </c>
      <c r="H438" s="6" t="s">
        <v>761</v>
      </c>
      <c r="I438" s="6" t="s">
        <v>135</v>
      </c>
      <c r="J438" s="6"/>
      <c r="K438" s="17">
        <v>13.83</v>
      </c>
      <c r="L438" s="6" t="s">
        <v>39</v>
      </c>
      <c r="M438" s="19">
        <v>6.3750000000000001E-2</v>
      </c>
      <c r="N438" s="8">
        <v>6.5299999999999997E-2</v>
      </c>
      <c r="O438" s="7">
        <v>307035.89</v>
      </c>
      <c r="P438" s="7">
        <v>99.39</v>
      </c>
      <c r="Q438" s="7">
        <v>0</v>
      </c>
      <c r="R438" s="7">
        <v>1098.28</v>
      </c>
      <c r="S438" s="8">
        <v>1E-4</v>
      </c>
      <c r="T438" s="8">
        <v>1.9E-3</v>
      </c>
      <c r="U438" s="8">
        <v>4.0000000000000002E-4</v>
      </c>
    </row>
    <row r="439" spans="2:21">
      <c r="B439" s="6" t="s">
        <v>782</v>
      </c>
      <c r="C439" s="17" t="s">
        <v>783</v>
      </c>
      <c r="D439" s="6" t="s">
        <v>748</v>
      </c>
      <c r="E439" s="6" t="s">
        <v>700</v>
      </c>
      <c r="F439" s="6"/>
      <c r="G439" s="6" t="s">
        <v>745</v>
      </c>
      <c r="H439" s="6" t="s">
        <v>761</v>
      </c>
      <c r="I439" s="6" t="s">
        <v>135</v>
      </c>
      <c r="J439" s="6"/>
      <c r="K439" s="17">
        <v>15.01</v>
      </c>
      <c r="L439" s="6" t="s">
        <v>39</v>
      </c>
      <c r="M439" s="19">
        <v>6.25E-2</v>
      </c>
      <c r="N439" s="8">
        <v>6.3600000000000004E-2</v>
      </c>
      <c r="O439" s="7">
        <v>51172.639999999999</v>
      </c>
      <c r="P439" s="7">
        <v>99.86</v>
      </c>
      <c r="Q439" s="7">
        <v>0</v>
      </c>
      <c r="R439" s="7">
        <v>183.91</v>
      </c>
      <c r="S439" s="8">
        <v>0</v>
      </c>
      <c r="T439" s="8">
        <v>2.9999999999999997E-4</v>
      </c>
      <c r="U439" s="8">
        <v>1E-4</v>
      </c>
    </row>
    <row r="440" spans="2:21">
      <c r="B440" s="6" t="s">
        <v>784</v>
      </c>
      <c r="C440" s="17" t="s">
        <v>785</v>
      </c>
      <c r="D440" s="6" t="s">
        <v>115</v>
      </c>
      <c r="E440" s="6" t="s">
        <v>700</v>
      </c>
      <c r="F440" s="6"/>
      <c r="G440" s="6" t="s">
        <v>707</v>
      </c>
      <c r="H440" s="6" t="s">
        <v>702</v>
      </c>
      <c r="I440" s="6" t="s">
        <v>242</v>
      </c>
      <c r="J440" s="6"/>
      <c r="K440" s="17">
        <v>14.17</v>
      </c>
      <c r="L440" s="6" t="s">
        <v>39</v>
      </c>
      <c r="M440" s="19">
        <v>5.5E-2</v>
      </c>
      <c r="N440" s="8">
        <v>6.13E-2</v>
      </c>
      <c r="O440" s="7">
        <v>303599.2</v>
      </c>
      <c r="P440" s="7">
        <v>93.66</v>
      </c>
      <c r="Q440" s="7">
        <v>0</v>
      </c>
      <c r="R440" s="7">
        <v>1023.38</v>
      </c>
      <c r="S440" s="8">
        <v>5.9999999999999995E-4</v>
      </c>
      <c r="T440" s="8">
        <v>1.6999999999999999E-3</v>
      </c>
      <c r="U440" s="8">
        <v>4.0000000000000002E-4</v>
      </c>
    </row>
    <row r="441" spans="2:21">
      <c r="B441" s="6" t="s">
        <v>786</v>
      </c>
      <c r="C441" s="17" t="s">
        <v>787</v>
      </c>
      <c r="D441" s="6" t="s">
        <v>748</v>
      </c>
      <c r="E441" s="6" t="s">
        <v>700</v>
      </c>
      <c r="F441" s="6"/>
      <c r="G441" s="6" t="s">
        <v>788</v>
      </c>
      <c r="H441" s="6" t="s">
        <v>702</v>
      </c>
      <c r="I441" s="6" t="s">
        <v>242</v>
      </c>
      <c r="J441" s="6"/>
      <c r="K441" s="17">
        <v>6.99</v>
      </c>
      <c r="L441" s="6" t="s">
        <v>39</v>
      </c>
      <c r="M441" s="19">
        <v>4.8500000000000001E-2</v>
      </c>
      <c r="N441" s="8">
        <v>4.9599999999999998E-2</v>
      </c>
      <c r="O441" s="7">
        <v>375254.74</v>
      </c>
      <c r="P441" s="7">
        <v>99.9</v>
      </c>
      <c r="Q441" s="7">
        <v>0</v>
      </c>
      <c r="R441" s="7">
        <v>1349.19</v>
      </c>
      <c r="S441" s="8">
        <v>4.0000000000000002E-4</v>
      </c>
      <c r="T441" s="8">
        <v>2.3E-3</v>
      </c>
      <c r="U441" s="8">
        <v>5.0000000000000001E-4</v>
      </c>
    </row>
    <row r="442" spans="2:21">
      <c r="B442" s="6" t="s">
        <v>789</v>
      </c>
      <c r="C442" s="17" t="s">
        <v>790</v>
      </c>
      <c r="D442" s="6" t="s">
        <v>791</v>
      </c>
      <c r="E442" s="6" t="s">
        <v>700</v>
      </c>
      <c r="F442" s="6"/>
      <c r="G442" s="6" t="s">
        <v>731</v>
      </c>
      <c r="H442" s="6" t="s">
        <v>702</v>
      </c>
      <c r="I442" s="6" t="s">
        <v>242</v>
      </c>
      <c r="J442" s="6"/>
      <c r="K442" s="17">
        <v>4.9400000000000004</v>
      </c>
      <c r="L442" s="6" t="s">
        <v>44</v>
      </c>
      <c r="M442" s="19">
        <v>4.6249999999999999E-2</v>
      </c>
      <c r="N442" s="8">
        <v>2.7300000000000001E-2</v>
      </c>
      <c r="O442" s="7">
        <v>143272.51999999999</v>
      </c>
      <c r="P442" s="7">
        <v>111.77</v>
      </c>
      <c r="Q442" s="7">
        <v>0</v>
      </c>
      <c r="R442" s="7">
        <v>675.04</v>
      </c>
      <c r="S442" s="8">
        <v>1E-4</v>
      </c>
      <c r="T442" s="8">
        <v>1.1000000000000001E-3</v>
      </c>
      <c r="U442" s="8">
        <v>2.0000000000000001E-4</v>
      </c>
    </row>
    <row r="443" spans="2:21">
      <c r="B443" s="6" t="s">
        <v>792</v>
      </c>
      <c r="C443" s="17" t="s">
        <v>793</v>
      </c>
      <c r="D443" s="6" t="s">
        <v>791</v>
      </c>
      <c r="E443" s="6" t="s">
        <v>700</v>
      </c>
      <c r="F443" s="6"/>
      <c r="G443" s="6" t="s">
        <v>788</v>
      </c>
      <c r="H443" s="6" t="s">
        <v>702</v>
      </c>
      <c r="I443" s="6" t="s">
        <v>242</v>
      </c>
      <c r="J443" s="6"/>
      <c r="K443" s="17">
        <v>13.25</v>
      </c>
      <c r="L443" s="6" t="s">
        <v>44</v>
      </c>
      <c r="M443" s="19">
        <v>0.05</v>
      </c>
      <c r="N443" s="8">
        <v>1.8599999999999998E-2</v>
      </c>
      <c r="O443" s="7">
        <v>119402.17</v>
      </c>
      <c r="P443" s="7">
        <v>115.6</v>
      </c>
      <c r="Q443" s="7">
        <v>0</v>
      </c>
      <c r="R443" s="7">
        <v>581.85</v>
      </c>
      <c r="S443" s="8">
        <v>1E-4</v>
      </c>
      <c r="T443" s="8">
        <v>1E-3</v>
      </c>
      <c r="U443" s="8">
        <v>2.0000000000000001E-4</v>
      </c>
    </row>
    <row r="444" spans="2:21">
      <c r="B444" s="6" t="s">
        <v>794</v>
      </c>
      <c r="C444" s="17" t="s">
        <v>795</v>
      </c>
      <c r="D444" s="6" t="s">
        <v>791</v>
      </c>
      <c r="E444" s="6" t="s">
        <v>700</v>
      </c>
      <c r="F444" s="6"/>
      <c r="G444" s="6" t="s">
        <v>788</v>
      </c>
      <c r="H444" s="6" t="s">
        <v>702</v>
      </c>
      <c r="I444" s="6" t="s">
        <v>242</v>
      </c>
      <c r="J444" s="6"/>
      <c r="K444" s="17">
        <v>10.43</v>
      </c>
      <c r="L444" s="6" t="s">
        <v>41</v>
      </c>
      <c r="M444" s="19">
        <v>5.8749999999999997E-2</v>
      </c>
      <c r="N444" s="8">
        <v>5.11E-2</v>
      </c>
      <c r="O444" s="7">
        <v>146691.65</v>
      </c>
      <c r="P444" s="7">
        <v>111.67</v>
      </c>
      <c r="Q444" s="7">
        <v>0</v>
      </c>
      <c r="R444" s="7">
        <v>773.84</v>
      </c>
      <c r="S444" s="8">
        <v>2.0000000000000001E-4</v>
      </c>
      <c r="T444" s="8">
        <v>1.2999999999999999E-3</v>
      </c>
      <c r="U444" s="8">
        <v>2.9999999999999997E-4</v>
      </c>
    </row>
    <row r="445" spans="2:21">
      <c r="B445" s="6" t="s">
        <v>796</v>
      </c>
      <c r="C445" s="17" t="s">
        <v>797</v>
      </c>
      <c r="D445" s="6" t="s">
        <v>791</v>
      </c>
      <c r="E445" s="6" t="s">
        <v>700</v>
      </c>
      <c r="F445" s="6"/>
      <c r="G445" s="6" t="s">
        <v>788</v>
      </c>
      <c r="H445" s="6" t="s">
        <v>702</v>
      </c>
      <c r="I445" s="6" t="s">
        <v>242</v>
      </c>
      <c r="J445" s="6"/>
      <c r="K445" s="17">
        <v>13.6</v>
      </c>
      <c r="L445" s="6" t="s">
        <v>44</v>
      </c>
      <c r="M445" s="19">
        <v>5.2499999999999998E-2</v>
      </c>
      <c r="N445" s="8">
        <v>1.18E-2</v>
      </c>
      <c r="O445" s="7">
        <v>102341.17</v>
      </c>
      <c r="P445" s="7">
        <v>115.97</v>
      </c>
      <c r="Q445" s="7">
        <v>0</v>
      </c>
      <c r="R445" s="7">
        <v>500.31</v>
      </c>
      <c r="S445" s="8">
        <v>1E-4</v>
      </c>
      <c r="T445" s="8">
        <v>8.0000000000000004E-4</v>
      </c>
      <c r="U445" s="8">
        <v>2.0000000000000001E-4</v>
      </c>
    </row>
    <row r="446" spans="2:21">
      <c r="B446" s="6" t="s">
        <v>798</v>
      </c>
      <c r="C446" s="17" t="s">
        <v>799</v>
      </c>
      <c r="D446" s="6" t="s">
        <v>748</v>
      </c>
      <c r="E446" s="6" t="s">
        <v>700</v>
      </c>
      <c r="F446" s="6"/>
      <c r="G446" s="6" t="s">
        <v>745</v>
      </c>
      <c r="H446" s="6" t="s">
        <v>761</v>
      </c>
      <c r="I446" s="6" t="s">
        <v>135</v>
      </c>
      <c r="J446" s="6"/>
      <c r="K446" s="17">
        <v>10.16</v>
      </c>
      <c r="L446" s="6" t="s">
        <v>39</v>
      </c>
      <c r="M446" s="19">
        <v>5.6250000000000001E-2</v>
      </c>
      <c r="N446" s="8">
        <v>5.8999999999999997E-2</v>
      </c>
      <c r="O446" s="7">
        <v>259272.09</v>
      </c>
      <c r="P446" s="7">
        <v>100.11</v>
      </c>
      <c r="Q446" s="7">
        <v>0</v>
      </c>
      <c r="R446" s="7">
        <v>934.15</v>
      </c>
      <c r="S446" s="8">
        <v>4.0000000000000002E-4</v>
      </c>
      <c r="T446" s="8">
        <v>1.6000000000000001E-3</v>
      </c>
      <c r="U446" s="8">
        <v>2.9999999999999997E-4</v>
      </c>
    </row>
    <row r="447" spans="2:21">
      <c r="B447" s="6" t="s">
        <v>800</v>
      </c>
      <c r="C447" s="17" t="s">
        <v>801</v>
      </c>
      <c r="D447" s="6" t="s">
        <v>748</v>
      </c>
      <c r="E447" s="6" t="s">
        <v>700</v>
      </c>
      <c r="F447" s="6"/>
      <c r="G447" s="6" t="s">
        <v>701</v>
      </c>
      <c r="H447" s="6" t="s">
        <v>702</v>
      </c>
      <c r="I447" s="6" t="s">
        <v>242</v>
      </c>
      <c r="J447" s="6"/>
      <c r="K447" s="17">
        <v>4.45</v>
      </c>
      <c r="L447" s="6" t="s">
        <v>39</v>
      </c>
      <c r="M447" s="19">
        <v>0.06</v>
      </c>
      <c r="N447" s="8">
        <v>5.3800000000000001E-2</v>
      </c>
      <c r="O447" s="7">
        <v>78511.960000000006</v>
      </c>
      <c r="P447" s="7">
        <v>105.09</v>
      </c>
      <c r="Q447" s="7">
        <v>0</v>
      </c>
      <c r="R447" s="7">
        <v>296.95999999999998</v>
      </c>
      <c r="S447" s="8">
        <v>1E-4</v>
      </c>
      <c r="T447" s="8">
        <v>5.0000000000000001E-4</v>
      </c>
      <c r="U447" s="8">
        <v>1E-4</v>
      </c>
    </row>
    <row r="448" spans="2:21">
      <c r="B448" s="6" t="s">
        <v>802</v>
      </c>
      <c r="C448" s="17" t="s">
        <v>803</v>
      </c>
      <c r="D448" s="6" t="s">
        <v>748</v>
      </c>
      <c r="E448" s="6" t="s">
        <v>700</v>
      </c>
      <c r="F448" s="6"/>
      <c r="G448" s="6" t="s">
        <v>745</v>
      </c>
      <c r="H448" s="6" t="s">
        <v>761</v>
      </c>
      <c r="I448" s="6" t="s">
        <v>135</v>
      </c>
      <c r="J448" s="6"/>
      <c r="K448" s="17">
        <v>1.43</v>
      </c>
      <c r="L448" s="6" t="s">
        <v>39</v>
      </c>
      <c r="M448" s="19">
        <v>5.5E-2</v>
      </c>
      <c r="N448" s="8">
        <v>5.2400000000000002E-2</v>
      </c>
      <c r="O448" s="7">
        <v>402545.97</v>
      </c>
      <c r="P448" s="7">
        <v>100.61</v>
      </c>
      <c r="Q448" s="7">
        <v>0</v>
      </c>
      <c r="R448" s="7">
        <v>1457.6</v>
      </c>
      <c r="S448" s="8">
        <v>5.0000000000000001E-4</v>
      </c>
      <c r="T448" s="8">
        <v>2.5000000000000001E-3</v>
      </c>
      <c r="U448" s="8">
        <v>5.0000000000000001E-4</v>
      </c>
    </row>
    <row r="449" spans="2:21">
      <c r="B449" s="6" t="s">
        <v>804</v>
      </c>
      <c r="C449" s="17" t="s">
        <v>805</v>
      </c>
      <c r="D449" s="6" t="s">
        <v>115</v>
      </c>
      <c r="E449" s="6" t="s">
        <v>700</v>
      </c>
      <c r="F449" s="6"/>
      <c r="G449" s="6" t="s">
        <v>701</v>
      </c>
      <c r="H449" s="6" t="s">
        <v>702</v>
      </c>
      <c r="I449" s="6" t="s">
        <v>242</v>
      </c>
      <c r="J449" s="6"/>
      <c r="K449" s="17">
        <v>14.44</v>
      </c>
      <c r="L449" s="6" t="s">
        <v>39</v>
      </c>
      <c r="M449" s="19">
        <v>5.2999999999999999E-2</v>
      </c>
      <c r="N449" s="8">
        <v>5.7200000000000001E-2</v>
      </c>
      <c r="O449" s="7">
        <v>579927.27</v>
      </c>
      <c r="P449" s="7">
        <v>95.39</v>
      </c>
      <c r="Q449" s="7">
        <v>0</v>
      </c>
      <c r="R449" s="7">
        <v>1990.94</v>
      </c>
      <c r="S449" s="8">
        <v>4.0000000000000002E-4</v>
      </c>
      <c r="T449" s="8">
        <v>3.3999999999999998E-3</v>
      </c>
      <c r="U449" s="8">
        <v>6.9999999999999999E-4</v>
      </c>
    </row>
    <row r="450" spans="2:21">
      <c r="B450" s="6" t="s">
        <v>806</v>
      </c>
      <c r="C450" s="17" t="s">
        <v>807</v>
      </c>
      <c r="D450" s="6" t="s">
        <v>115</v>
      </c>
      <c r="E450" s="6" t="s">
        <v>700</v>
      </c>
      <c r="F450" s="6"/>
      <c r="G450" s="6" t="s">
        <v>764</v>
      </c>
      <c r="H450" s="6" t="s">
        <v>702</v>
      </c>
      <c r="I450" s="6" t="s">
        <v>242</v>
      </c>
      <c r="J450" s="6"/>
      <c r="K450" s="17">
        <v>22.35</v>
      </c>
      <c r="L450" s="6" t="s">
        <v>44</v>
      </c>
      <c r="M450" s="19">
        <v>4.6249999999999999E-2</v>
      </c>
      <c r="N450" s="8">
        <v>4.6199999999999998E-2</v>
      </c>
      <c r="O450" s="7">
        <v>730048.17</v>
      </c>
      <c r="P450" s="7">
        <v>101.14</v>
      </c>
      <c r="Q450" s="7">
        <v>0</v>
      </c>
      <c r="R450" s="7">
        <v>3112.53</v>
      </c>
      <c r="S450" s="8">
        <v>5.0000000000000001E-4</v>
      </c>
      <c r="T450" s="8">
        <v>5.3E-3</v>
      </c>
      <c r="U450" s="8">
        <v>1.1000000000000001E-3</v>
      </c>
    </row>
    <row r="451" spans="2:21">
      <c r="B451" s="6" t="s">
        <v>808</v>
      </c>
      <c r="C451" s="17" t="s">
        <v>809</v>
      </c>
      <c r="D451" s="6" t="s">
        <v>716</v>
      </c>
      <c r="E451" s="6" t="s">
        <v>700</v>
      </c>
      <c r="F451" s="6"/>
      <c r="G451" s="6" t="s">
        <v>723</v>
      </c>
      <c r="H451" s="6" t="s">
        <v>702</v>
      </c>
      <c r="I451" s="6" t="s">
        <v>158</v>
      </c>
      <c r="J451" s="6"/>
      <c r="K451" s="17">
        <v>18.8</v>
      </c>
      <c r="L451" s="6" t="s">
        <v>44</v>
      </c>
      <c r="M451" s="19">
        <v>3.2500000000000001E-2</v>
      </c>
      <c r="N451" s="8">
        <v>3.2399999999999998E-2</v>
      </c>
      <c r="O451" s="7">
        <v>279718.7</v>
      </c>
      <c r="P451" s="7">
        <v>100.92</v>
      </c>
      <c r="Q451" s="7">
        <v>0</v>
      </c>
      <c r="R451" s="7">
        <v>1189.97</v>
      </c>
      <c r="S451" s="8">
        <v>5.9999999999999995E-4</v>
      </c>
      <c r="T451" s="8">
        <v>2E-3</v>
      </c>
      <c r="U451" s="8">
        <v>4.0000000000000002E-4</v>
      </c>
    </row>
    <row r="452" spans="2:21">
      <c r="B452" s="6" t="s">
        <v>810</v>
      </c>
      <c r="C452" s="17" t="s">
        <v>811</v>
      </c>
      <c r="D452" s="6" t="s">
        <v>115</v>
      </c>
      <c r="E452" s="6" t="s">
        <v>700</v>
      </c>
      <c r="F452" s="6"/>
      <c r="G452" s="6" t="s">
        <v>745</v>
      </c>
      <c r="H452" s="6" t="s">
        <v>702</v>
      </c>
      <c r="I452" s="6" t="s">
        <v>242</v>
      </c>
      <c r="J452" s="6"/>
      <c r="K452" s="17">
        <v>5.72</v>
      </c>
      <c r="L452" s="6" t="s">
        <v>39</v>
      </c>
      <c r="M452" s="19">
        <v>4.8750000000000002E-2</v>
      </c>
      <c r="N452" s="8">
        <v>5.0200000000000002E-2</v>
      </c>
      <c r="O452" s="7">
        <v>170659.97</v>
      </c>
      <c r="P452" s="7">
        <v>100.91</v>
      </c>
      <c r="Q452" s="7">
        <v>0</v>
      </c>
      <c r="R452" s="7">
        <v>619.82000000000005</v>
      </c>
      <c r="S452" s="8">
        <v>2.0000000000000001E-4</v>
      </c>
      <c r="T452" s="8">
        <v>1E-3</v>
      </c>
      <c r="U452" s="8">
        <v>2.0000000000000001E-4</v>
      </c>
    </row>
    <row r="453" spans="2:21">
      <c r="B453" s="6" t="s">
        <v>812</v>
      </c>
      <c r="C453" s="17" t="s">
        <v>813</v>
      </c>
      <c r="D453" s="6" t="s">
        <v>791</v>
      </c>
      <c r="E453" s="6" t="s">
        <v>700</v>
      </c>
      <c r="F453" s="6"/>
      <c r="G453" s="6" t="s">
        <v>723</v>
      </c>
      <c r="H453" s="6" t="s">
        <v>814</v>
      </c>
      <c r="I453" s="6" t="s">
        <v>135</v>
      </c>
      <c r="J453" s="6"/>
      <c r="K453" s="17">
        <v>18.91</v>
      </c>
      <c r="L453" s="6" t="s">
        <v>44</v>
      </c>
      <c r="M453" s="19">
        <v>4.7500000000000001E-2</v>
      </c>
      <c r="N453" s="8">
        <v>4.9500000000000002E-2</v>
      </c>
      <c r="O453" s="7">
        <v>494633.79</v>
      </c>
      <c r="P453" s="7">
        <v>97.4</v>
      </c>
      <c r="Q453" s="7">
        <v>0</v>
      </c>
      <c r="R453" s="7">
        <v>2030.87</v>
      </c>
      <c r="S453" s="8">
        <v>5.0000000000000001E-4</v>
      </c>
      <c r="T453" s="8">
        <v>3.3999999999999998E-3</v>
      </c>
      <c r="U453" s="8">
        <v>6.9999999999999999E-4</v>
      </c>
    </row>
    <row r="454" spans="2:21">
      <c r="B454" s="6" t="s">
        <v>815</v>
      </c>
      <c r="C454" s="17" t="s">
        <v>816</v>
      </c>
      <c r="D454" s="6" t="s">
        <v>791</v>
      </c>
      <c r="E454" s="6" t="s">
        <v>700</v>
      </c>
      <c r="F454" s="6"/>
      <c r="G454" s="6" t="s">
        <v>745</v>
      </c>
      <c r="H454" s="6" t="s">
        <v>817</v>
      </c>
      <c r="I454" s="6" t="s">
        <v>242</v>
      </c>
      <c r="J454" s="6"/>
      <c r="K454" s="17">
        <v>0.96</v>
      </c>
      <c r="L454" s="6" t="s">
        <v>39</v>
      </c>
      <c r="M454" s="19">
        <v>6.6250000000000003E-2</v>
      </c>
      <c r="N454" s="8">
        <v>5.2600000000000001E-2</v>
      </c>
      <c r="O454" s="7">
        <v>290176.53000000003</v>
      </c>
      <c r="P454" s="7">
        <v>101.4</v>
      </c>
      <c r="Q454" s="7">
        <v>0</v>
      </c>
      <c r="R454" s="7">
        <v>1058.99</v>
      </c>
      <c r="S454" s="8">
        <v>2.0000000000000001E-4</v>
      </c>
      <c r="T454" s="8">
        <v>1.8E-3</v>
      </c>
      <c r="U454" s="8">
        <v>4.0000000000000002E-4</v>
      </c>
    </row>
    <row r="455" spans="2:21">
      <c r="B455" s="6" t="s">
        <v>818</v>
      </c>
      <c r="C455" s="17" t="s">
        <v>819</v>
      </c>
      <c r="D455" s="6" t="s">
        <v>791</v>
      </c>
      <c r="E455" s="6" t="s">
        <v>700</v>
      </c>
      <c r="F455" s="6"/>
      <c r="G455" s="6" t="s">
        <v>745</v>
      </c>
      <c r="H455" s="6" t="s">
        <v>817</v>
      </c>
      <c r="I455" s="6" t="s">
        <v>242</v>
      </c>
      <c r="J455" s="6"/>
      <c r="K455" s="17">
        <v>5.63</v>
      </c>
      <c r="L455" s="6" t="s">
        <v>39</v>
      </c>
      <c r="M455" s="19">
        <v>8.1250000000000003E-2</v>
      </c>
      <c r="N455" s="8">
        <v>6.4699999999999994E-2</v>
      </c>
      <c r="O455" s="7">
        <v>119402.66</v>
      </c>
      <c r="P455" s="7">
        <v>110.52</v>
      </c>
      <c r="Q455" s="7">
        <v>0</v>
      </c>
      <c r="R455" s="7">
        <v>474.94</v>
      </c>
      <c r="S455" s="8">
        <v>1E-4</v>
      </c>
      <c r="T455" s="8">
        <v>8.0000000000000004E-4</v>
      </c>
      <c r="U455" s="8">
        <v>2.0000000000000001E-4</v>
      </c>
    </row>
    <row r="456" spans="2:21">
      <c r="B456" s="6" t="s">
        <v>820</v>
      </c>
      <c r="C456" s="17" t="s">
        <v>821</v>
      </c>
      <c r="D456" s="6" t="s">
        <v>115</v>
      </c>
      <c r="E456" s="6" t="s">
        <v>700</v>
      </c>
      <c r="F456" s="6"/>
      <c r="G456" s="6" t="s">
        <v>745</v>
      </c>
      <c r="H456" s="6" t="s">
        <v>817</v>
      </c>
      <c r="I456" s="6" t="s">
        <v>242</v>
      </c>
      <c r="J456" s="6"/>
      <c r="K456" s="17">
        <v>10.83</v>
      </c>
      <c r="L456" s="6" t="s">
        <v>39</v>
      </c>
      <c r="M456" s="19">
        <v>9.7500000000000003E-2</v>
      </c>
      <c r="N456" s="8">
        <v>9.4299999999999995E-2</v>
      </c>
      <c r="O456" s="7">
        <v>78459.42</v>
      </c>
      <c r="P456" s="7">
        <v>109.48</v>
      </c>
      <c r="Q456" s="7">
        <v>0</v>
      </c>
      <c r="R456" s="7">
        <v>309.14</v>
      </c>
      <c r="S456" s="8">
        <v>2.9999999999999997E-4</v>
      </c>
      <c r="T456" s="8">
        <v>5.0000000000000001E-4</v>
      </c>
      <c r="U456" s="8">
        <v>1E-4</v>
      </c>
    </row>
    <row r="457" spans="2:21">
      <c r="B457" s="6" t="s">
        <v>822</v>
      </c>
      <c r="C457" s="17" t="s">
        <v>823</v>
      </c>
      <c r="D457" s="6" t="s">
        <v>115</v>
      </c>
      <c r="E457" s="6" t="s">
        <v>700</v>
      </c>
      <c r="F457" s="6"/>
      <c r="G457" s="6" t="s">
        <v>745</v>
      </c>
      <c r="H457" s="6" t="s">
        <v>814</v>
      </c>
      <c r="I457" s="6" t="s">
        <v>135</v>
      </c>
      <c r="J457" s="6"/>
      <c r="K457" s="17">
        <v>17.36</v>
      </c>
      <c r="L457" s="6" t="s">
        <v>44</v>
      </c>
      <c r="M457" s="19">
        <v>0.05</v>
      </c>
      <c r="N457" s="8">
        <v>5.2900000000000003E-2</v>
      </c>
      <c r="O457" s="7">
        <v>467339.03</v>
      </c>
      <c r="P457" s="7">
        <v>98.29</v>
      </c>
      <c r="Q457" s="7">
        <v>0</v>
      </c>
      <c r="R457" s="7">
        <v>1936.33</v>
      </c>
      <c r="S457" s="8">
        <v>1.6000000000000001E-3</v>
      </c>
      <c r="T457" s="8">
        <v>3.3E-3</v>
      </c>
      <c r="U457" s="8">
        <v>6.9999999999999999E-4</v>
      </c>
    </row>
    <row r="458" spans="2:21">
      <c r="B458" s="6" t="s">
        <v>824</v>
      </c>
      <c r="C458" s="17" t="s">
        <v>825</v>
      </c>
      <c r="D458" s="6" t="s">
        <v>791</v>
      </c>
      <c r="E458" s="6" t="s">
        <v>700</v>
      </c>
      <c r="F458" s="6"/>
      <c r="G458" s="6" t="s">
        <v>745</v>
      </c>
      <c r="H458" s="6" t="s">
        <v>814</v>
      </c>
      <c r="I458" s="6" t="s">
        <v>135</v>
      </c>
      <c r="J458" s="6"/>
      <c r="K458" s="17">
        <v>12.35</v>
      </c>
      <c r="L458" s="6" t="s">
        <v>39</v>
      </c>
      <c r="M458" s="19">
        <v>6.7500000000000004E-2</v>
      </c>
      <c r="N458" s="8">
        <v>2.3400000000000001E-2</v>
      </c>
      <c r="O458" s="7">
        <v>409356.68</v>
      </c>
      <c r="P458" s="7">
        <v>102.02</v>
      </c>
      <c r="Q458" s="7">
        <v>0</v>
      </c>
      <c r="R458" s="7">
        <v>1503.03</v>
      </c>
      <c r="S458" s="8">
        <v>5.0000000000000001E-4</v>
      </c>
      <c r="T458" s="8">
        <v>2.5000000000000001E-3</v>
      </c>
      <c r="U458" s="8">
        <v>5.0000000000000001E-4</v>
      </c>
    </row>
    <row r="459" spans="2:21">
      <c r="B459" s="6" t="s">
        <v>826</v>
      </c>
      <c r="C459" s="17" t="s">
        <v>827</v>
      </c>
      <c r="D459" s="6" t="s">
        <v>716</v>
      </c>
      <c r="E459" s="6" t="s">
        <v>700</v>
      </c>
      <c r="F459" s="6"/>
      <c r="G459" s="6" t="s">
        <v>707</v>
      </c>
      <c r="H459" s="6" t="s">
        <v>814</v>
      </c>
      <c r="I459" s="6" t="s">
        <v>135</v>
      </c>
      <c r="J459" s="6"/>
      <c r="K459" s="17">
        <v>4.5999999999999996</v>
      </c>
      <c r="L459" s="6" t="s">
        <v>39</v>
      </c>
      <c r="M459" s="19">
        <v>6.4500000000000002E-2</v>
      </c>
      <c r="N459" s="8">
        <v>5.0200000000000002E-2</v>
      </c>
      <c r="O459" s="7">
        <v>143276.32</v>
      </c>
      <c r="P459" s="7">
        <v>107.85</v>
      </c>
      <c r="Q459" s="7">
        <v>0</v>
      </c>
      <c r="R459" s="7">
        <v>556.13</v>
      </c>
      <c r="S459" s="8">
        <v>2.0000000000000001E-4</v>
      </c>
      <c r="T459" s="8">
        <v>8.9999999999999998E-4</v>
      </c>
      <c r="U459" s="8">
        <v>2.0000000000000001E-4</v>
      </c>
    </row>
    <row r="460" spans="2:21">
      <c r="B460" s="6" t="s">
        <v>828</v>
      </c>
      <c r="C460" s="17" t="s">
        <v>829</v>
      </c>
      <c r="D460" s="6" t="s">
        <v>758</v>
      </c>
      <c r="E460" s="6" t="s">
        <v>700</v>
      </c>
      <c r="F460" s="6"/>
      <c r="G460" s="6" t="s">
        <v>707</v>
      </c>
      <c r="H460" s="6" t="s">
        <v>814</v>
      </c>
      <c r="I460" s="6" t="s">
        <v>135</v>
      </c>
      <c r="J460" s="6"/>
      <c r="K460" s="17">
        <v>12.19</v>
      </c>
      <c r="L460" s="6" t="s">
        <v>39</v>
      </c>
      <c r="M460" s="19">
        <v>7.3749999999999996E-2</v>
      </c>
      <c r="N460" s="8">
        <v>7.5700000000000003E-2</v>
      </c>
      <c r="O460" s="7">
        <v>247450.94</v>
      </c>
      <c r="P460" s="7">
        <v>101.78</v>
      </c>
      <c r="Q460" s="7">
        <v>0</v>
      </c>
      <c r="R460" s="7">
        <v>906.43</v>
      </c>
      <c r="S460" s="8">
        <v>4.0000000000000002E-4</v>
      </c>
      <c r="T460" s="8">
        <v>1.5E-3</v>
      </c>
      <c r="U460" s="8">
        <v>2.9999999999999997E-4</v>
      </c>
    </row>
    <row r="461" spans="2:21">
      <c r="B461" s="6" t="s">
        <v>830</v>
      </c>
      <c r="C461" s="17" t="s">
        <v>831</v>
      </c>
      <c r="D461" s="6" t="s">
        <v>748</v>
      </c>
      <c r="E461" s="6" t="s">
        <v>700</v>
      </c>
      <c r="F461" s="6"/>
      <c r="G461" s="6" t="s">
        <v>832</v>
      </c>
      <c r="H461" s="6" t="s">
        <v>814</v>
      </c>
      <c r="I461" s="6" t="s">
        <v>135</v>
      </c>
      <c r="J461" s="6"/>
      <c r="K461" s="17">
        <v>5.32</v>
      </c>
      <c r="L461" s="6" t="s">
        <v>39</v>
      </c>
      <c r="M461" s="19">
        <v>4.215E-2</v>
      </c>
      <c r="N461" s="8">
        <v>5.4300000000000001E-2</v>
      </c>
      <c r="O461" s="7">
        <v>341140.88</v>
      </c>
      <c r="P461" s="7">
        <v>94.31</v>
      </c>
      <c r="Q461" s="7">
        <v>0</v>
      </c>
      <c r="R461" s="7">
        <v>1157.9100000000001</v>
      </c>
      <c r="S461" s="8">
        <v>6.9999999999999999E-4</v>
      </c>
      <c r="T461" s="8">
        <v>2E-3</v>
      </c>
      <c r="U461" s="8">
        <v>4.0000000000000002E-4</v>
      </c>
    </row>
    <row r="462" spans="2:21">
      <c r="B462" s="6" t="s">
        <v>833</v>
      </c>
      <c r="C462" s="17" t="s">
        <v>834</v>
      </c>
      <c r="D462" s="6" t="s">
        <v>115</v>
      </c>
      <c r="E462" s="6" t="s">
        <v>700</v>
      </c>
      <c r="F462" s="6"/>
      <c r="G462" s="6" t="s">
        <v>115</v>
      </c>
      <c r="H462" s="6" t="s">
        <v>814</v>
      </c>
      <c r="I462" s="6" t="s">
        <v>135</v>
      </c>
      <c r="J462" s="6"/>
      <c r="K462" s="17">
        <v>4.41</v>
      </c>
      <c r="L462" s="6" t="s">
        <v>39</v>
      </c>
      <c r="M462" s="19">
        <v>5.6959999999999997E-2</v>
      </c>
      <c r="N462" s="8">
        <v>4.8899999999999999E-2</v>
      </c>
      <c r="O462" s="7">
        <v>105756.62</v>
      </c>
      <c r="P462" s="7">
        <v>103.92</v>
      </c>
      <c r="Q462" s="7">
        <v>0</v>
      </c>
      <c r="R462" s="7">
        <v>395.54</v>
      </c>
      <c r="S462" s="8">
        <v>2.0000000000000001E-4</v>
      </c>
      <c r="T462" s="8">
        <v>6.9999999999999999E-4</v>
      </c>
      <c r="U462" s="8">
        <v>1E-4</v>
      </c>
    </row>
    <row r="463" spans="2:21">
      <c r="B463" s="6" t="s">
        <v>835</v>
      </c>
      <c r="C463" s="17" t="s">
        <v>836</v>
      </c>
      <c r="D463" s="6" t="s">
        <v>115</v>
      </c>
      <c r="E463" s="6" t="s">
        <v>700</v>
      </c>
      <c r="F463" s="6"/>
      <c r="G463" s="6" t="s">
        <v>837</v>
      </c>
      <c r="H463" s="6" t="s">
        <v>814</v>
      </c>
      <c r="I463" s="6" t="s">
        <v>135</v>
      </c>
      <c r="J463" s="6"/>
      <c r="K463" s="17">
        <v>7.88</v>
      </c>
      <c r="L463" s="6" t="s">
        <v>39</v>
      </c>
      <c r="M463" s="19">
        <v>3.7999999999999999E-2</v>
      </c>
      <c r="N463" s="8">
        <v>4.8599999999999997E-2</v>
      </c>
      <c r="O463" s="7">
        <v>102345.58</v>
      </c>
      <c r="P463" s="7">
        <v>92.89</v>
      </c>
      <c r="Q463" s="7">
        <v>0</v>
      </c>
      <c r="R463" s="7">
        <v>342.15</v>
      </c>
      <c r="S463" s="8">
        <v>1E-4</v>
      </c>
      <c r="T463" s="8">
        <v>5.9999999999999995E-4</v>
      </c>
      <c r="U463" s="8">
        <v>1E-4</v>
      </c>
    </row>
    <row r="464" spans="2:21">
      <c r="B464" s="6" t="s">
        <v>838</v>
      </c>
      <c r="C464" s="17" t="s">
        <v>839</v>
      </c>
      <c r="D464" s="6" t="s">
        <v>748</v>
      </c>
      <c r="E464" s="6" t="s">
        <v>700</v>
      </c>
      <c r="F464" s="6"/>
      <c r="G464" s="6" t="s">
        <v>745</v>
      </c>
      <c r="H464" s="6" t="s">
        <v>814</v>
      </c>
      <c r="I464" s="6" t="s">
        <v>135</v>
      </c>
      <c r="J464" s="6"/>
      <c r="K464" s="17">
        <v>3.12</v>
      </c>
      <c r="L464" s="6" t="s">
        <v>39</v>
      </c>
      <c r="M464" s="19">
        <v>6.8750000000000006E-2</v>
      </c>
      <c r="N464" s="8">
        <v>6.3700000000000007E-2</v>
      </c>
      <c r="O464" s="7">
        <v>286763.76</v>
      </c>
      <c r="P464" s="7">
        <v>104.95</v>
      </c>
      <c r="Q464" s="7">
        <v>0</v>
      </c>
      <c r="R464" s="7">
        <v>1083.17</v>
      </c>
      <c r="S464" s="8">
        <v>2.9999999999999997E-4</v>
      </c>
      <c r="T464" s="8">
        <v>1.8E-3</v>
      </c>
      <c r="U464" s="8">
        <v>4.0000000000000002E-4</v>
      </c>
    </row>
    <row r="465" spans="2:21">
      <c r="B465" s="6" t="s">
        <v>840</v>
      </c>
      <c r="C465" s="17" t="s">
        <v>841</v>
      </c>
      <c r="D465" s="6" t="s">
        <v>791</v>
      </c>
      <c r="E465" s="6" t="s">
        <v>700</v>
      </c>
      <c r="F465" s="6"/>
      <c r="G465" s="6" t="s">
        <v>745</v>
      </c>
      <c r="H465" s="6" t="s">
        <v>817</v>
      </c>
      <c r="I465" s="6" t="s">
        <v>242</v>
      </c>
      <c r="J465" s="6"/>
      <c r="K465" s="17">
        <v>19.32</v>
      </c>
      <c r="L465" s="6" t="s">
        <v>44</v>
      </c>
      <c r="M465" s="19">
        <v>4.2500000000000003E-2</v>
      </c>
      <c r="N465" s="8">
        <v>4.6800000000000001E-2</v>
      </c>
      <c r="O465" s="7">
        <v>484420.03</v>
      </c>
      <c r="P465" s="7">
        <v>94.6</v>
      </c>
      <c r="Q465" s="7">
        <v>0</v>
      </c>
      <c r="R465" s="7">
        <v>1931.75</v>
      </c>
      <c r="S465" s="8">
        <v>5.0000000000000001E-4</v>
      </c>
      <c r="T465" s="8">
        <v>3.3E-3</v>
      </c>
      <c r="U465" s="8">
        <v>6.9999999999999999E-4</v>
      </c>
    </row>
    <row r="466" spans="2:21">
      <c r="B466" s="6" t="s">
        <v>842</v>
      </c>
      <c r="C466" s="17" t="s">
        <v>843</v>
      </c>
      <c r="D466" s="6" t="s">
        <v>748</v>
      </c>
      <c r="E466" s="6" t="s">
        <v>700</v>
      </c>
      <c r="F466" s="6"/>
      <c r="G466" s="6" t="s">
        <v>745</v>
      </c>
      <c r="H466" s="6" t="s">
        <v>814</v>
      </c>
      <c r="I466" s="6" t="s">
        <v>135</v>
      </c>
      <c r="J466" s="6"/>
      <c r="K466" s="17">
        <v>17.940000000000001</v>
      </c>
      <c r="L466" s="6" t="s">
        <v>44</v>
      </c>
      <c r="M466" s="19">
        <v>3.85E-2</v>
      </c>
      <c r="N466" s="8">
        <v>4.1500000000000002E-2</v>
      </c>
      <c r="O466" s="7">
        <v>3411.3</v>
      </c>
      <c r="P466" s="7">
        <v>9690</v>
      </c>
      <c r="Q466" s="7">
        <v>0</v>
      </c>
      <c r="R466" s="7">
        <v>1393.42</v>
      </c>
      <c r="S466" s="8">
        <v>0</v>
      </c>
      <c r="T466" s="8">
        <v>2.3999999999999998E-3</v>
      </c>
      <c r="U466" s="8">
        <v>5.0000000000000001E-4</v>
      </c>
    </row>
    <row r="467" spans="2:21">
      <c r="B467" s="6" t="s">
        <v>844</v>
      </c>
      <c r="C467" s="17" t="s">
        <v>845</v>
      </c>
      <c r="D467" s="6" t="s">
        <v>748</v>
      </c>
      <c r="E467" s="6" t="s">
        <v>700</v>
      </c>
      <c r="F467" s="6"/>
      <c r="G467" s="6" t="s">
        <v>745</v>
      </c>
      <c r="H467" s="6" t="s">
        <v>814</v>
      </c>
      <c r="I467" s="6" t="s">
        <v>135</v>
      </c>
      <c r="J467" s="6"/>
      <c r="K467" s="17">
        <v>0.98</v>
      </c>
      <c r="L467" s="6" t="s">
        <v>39</v>
      </c>
      <c r="M467" s="19">
        <v>5.5E-2</v>
      </c>
      <c r="N467" s="8">
        <v>5.1900000000000002E-2</v>
      </c>
      <c r="O467" s="7">
        <v>170565.23</v>
      </c>
      <c r="P467" s="7">
        <v>100.42</v>
      </c>
      <c r="Q467" s="7">
        <v>0</v>
      </c>
      <c r="R467" s="7">
        <v>616.44000000000005</v>
      </c>
      <c r="S467" s="8">
        <v>2.0000000000000001E-4</v>
      </c>
      <c r="T467" s="8">
        <v>1E-3</v>
      </c>
      <c r="U467" s="8">
        <v>2.0000000000000001E-4</v>
      </c>
    </row>
    <row r="468" spans="2:21">
      <c r="B468" s="6" t="s">
        <v>846</v>
      </c>
      <c r="C468" s="17" t="s">
        <v>847</v>
      </c>
      <c r="D468" s="6" t="s">
        <v>848</v>
      </c>
      <c r="E468" s="6" t="s">
        <v>700</v>
      </c>
      <c r="F468" s="6"/>
      <c r="G468" s="6" t="s">
        <v>745</v>
      </c>
      <c r="H468" s="6" t="s">
        <v>817</v>
      </c>
      <c r="I468" s="6" t="s">
        <v>242</v>
      </c>
      <c r="J468" s="6"/>
      <c r="K468" s="17">
        <v>0.71</v>
      </c>
      <c r="L468" s="6" t="s">
        <v>41</v>
      </c>
      <c r="M468" s="19">
        <v>6.8750000000000006E-2</v>
      </c>
      <c r="N468" s="8">
        <v>3.5400000000000001E-2</v>
      </c>
      <c r="O468" s="7">
        <v>179642.88</v>
      </c>
      <c r="P468" s="7">
        <v>104.26</v>
      </c>
      <c r="Q468" s="7">
        <v>0</v>
      </c>
      <c r="R468" s="7">
        <v>884.78</v>
      </c>
      <c r="S468" s="8">
        <v>2.0000000000000001E-4</v>
      </c>
      <c r="T468" s="8">
        <v>1.5E-3</v>
      </c>
      <c r="U468" s="8">
        <v>2.9999999999999997E-4</v>
      </c>
    </row>
    <row r="469" spans="2:21">
      <c r="B469" s="6" t="s">
        <v>849</v>
      </c>
      <c r="C469" s="17" t="s">
        <v>850</v>
      </c>
      <c r="D469" s="6" t="s">
        <v>115</v>
      </c>
      <c r="E469" s="6" t="s">
        <v>700</v>
      </c>
      <c r="F469" s="6"/>
      <c r="G469" s="6" t="s">
        <v>851</v>
      </c>
      <c r="H469" s="6" t="s">
        <v>817</v>
      </c>
      <c r="I469" s="6" t="s">
        <v>242</v>
      </c>
      <c r="J469" s="6"/>
      <c r="K469" s="17">
        <v>16.86</v>
      </c>
      <c r="L469" s="6" t="s">
        <v>44</v>
      </c>
      <c r="M469" s="19">
        <v>4.6249999999999999E-2</v>
      </c>
      <c r="N469" s="8">
        <v>4.3799999999999999E-2</v>
      </c>
      <c r="O469" s="7">
        <v>119400.26</v>
      </c>
      <c r="P469" s="7">
        <v>107.57</v>
      </c>
      <c r="Q469" s="7">
        <v>0</v>
      </c>
      <c r="R469" s="7">
        <v>541.41999999999996</v>
      </c>
      <c r="S469" s="8">
        <v>2.0000000000000001E-4</v>
      </c>
      <c r="T469" s="8">
        <v>8.9999999999999998E-4</v>
      </c>
      <c r="U469" s="8">
        <v>2.0000000000000001E-4</v>
      </c>
    </row>
    <row r="470" spans="2:21">
      <c r="B470" s="6" t="s">
        <v>852</v>
      </c>
      <c r="C470" s="17" t="s">
        <v>853</v>
      </c>
      <c r="D470" s="6" t="s">
        <v>245</v>
      </c>
      <c r="E470" s="6" t="s">
        <v>700</v>
      </c>
      <c r="F470" s="6"/>
      <c r="G470" s="6" t="s">
        <v>851</v>
      </c>
      <c r="H470" s="6" t="s">
        <v>817</v>
      </c>
      <c r="I470" s="6" t="s">
        <v>242</v>
      </c>
      <c r="J470" s="6"/>
      <c r="K470" s="17">
        <v>12.93</v>
      </c>
      <c r="L470" s="6" t="s">
        <v>44</v>
      </c>
      <c r="M470" s="19">
        <v>5.6250000000000001E-2</v>
      </c>
      <c r="N470" s="8">
        <v>1.7600000000000001E-2</v>
      </c>
      <c r="O470" s="7">
        <v>341149.66</v>
      </c>
      <c r="P470" s="7">
        <v>109.98</v>
      </c>
      <c r="Q470" s="7">
        <v>0</v>
      </c>
      <c r="R470" s="7">
        <v>1581.6</v>
      </c>
      <c r="S470" s="8">
        <v>5.9999999999999995E-4</v>
      </c>
      <c r="T470" s="8">
        <v>2.7000000000000001E-3</v>
      </c>
      <c r="U470" s="8">
        <v>5.0000000000000001E-4</v>
      </c>
    </row>
    <row r="471" spans="2:21">
      <c r="B471" s="6" t="s">
        <v>854</v>
      </c>
      <c r="C471" s="17" t="s">
        <v>855</v>
      </c>
      <c r="D471" s="6" t="s">
        <v>748</v>
      </c>
      <c r="E471" s="6" t="s">
        <v>700</v>
      </c>
      <c r="F471" s="6"/>
      <c r="G471" s="6" t="s">
        <v>788</v>
      </c>
      <c r="H471" s="6" t="s">
        <v>817</v>
      </c>
      <c r="I471" s="6" t="s">
        <v>242</v>
      </c>
      <c r="J471" s="6"/>
      <c r="K471" s="17">
        <v>5.67</v>
      </c>
      <c r="L471" s="6" t="s">
        <v>39</v>
      </c>
      <c r="M471" s="19">
        <v>5.7500000000000002E-2</v>
      </c>
      <c r="N471" s="8">
        <v>7.4700000000000003E-2</v>
      </c>
      <c r="O471" s="7">
        <v>494627.97</v>
      </c>
      <c r="P471" s="7">
        <v>93.96</v>
      </c>
      <c r="Q471" s="7">
        <v>0</v>
      </c>
      <c r="R471" s="7">
        <v>1672.64</v>
      </c>
      <c r="S471" s="8">
        <v>1E-3</v>
      </c>
      <c r="T471" s="8">
        <v>2.8E-3</v>
      </c>
      <c r="U471" s="8">
        <v>5.9999999999999995E-4</v>
      </c>
    </row>
    <row r="472" spans="2:21">
      <c r="B472" s="6" t="s">
        <v>856</v>
      </c>
      <c r="C472" s="17" t="s">
        <v>857</v>
      </c>
      <c r="D472" s="6" t="s">
        <v>748</v>
      </c>
      <c r="E472" s="6" t="s">
        <v>700</v>
      </c>
      <c r="F472" s="6"/>
      <c r="G472" s="6" t="s">
        <v>788</v>
      </c>
      <c r="H472" s="6" t="s">
        <v>817</v>
      </c>
      <c r="I472" s="6" t="s">
        <v>242</v>
      </c>
      <c r="J472" s="6"/>
      <c r="K472" s="17">
        <v>7.08</v>
      </c>
      <c r="L472" s="6" t="s">
        <v>39</v>
      </c>
      <c r="M472" s="19">
        <v>5.8000000000000003E-2</v>
      </c>
      <c r="N472" s="8">
        <v>7.8100000000000003E-2</v>
      </c>
      <c r="O472" s="7">
        <v>307037.15999999997</v>
      </c>
      <c r="P472" s="7">
        <v>90.19</v>
      </c>
      <c r="Q472" s="7">
        <v>0</v>
      </c>
      <c r="R472" s="7">
        <v>996.62</v>
      </c>
      <c r="S472" s="8">
        <v>5.9999999999999995E-4</v>
      </c>
      <c r="T472" s="8">
        <v>1.6999999999999999E-3</v>
      </c>
      <c r="U472" s="8">
        <v>2.9999999999999997E-4</v>
      </c>
    </row>
    <row r="473" spans="2:21">
      <c r="B473" s="6" t="s">
        <v>858</v>
      </c>
      <c r="C473" s="17" t="s">
        <v>859</v>
      </c>
      <c r="D473" s="6" t="s">
        <v>748</v>
      </c>
      <c r="E473" s="6" t="s">
        <v>700</v>
      </c>
      <c r="F473" s="6"/>
      <c r="G473" s="6" t="s">
        <v>745</v>
      </c>
      <c r="H473" s="6" t="s">
        <v>860</v>
      </c>
      <c r="I473" s="6" t="s">
        <v>135</v>
      </c>
      <c r="J473" s="6"/>
      <c r="K473" s="17">
        <v>1.34</v>
      </c>
      <c r="L473" s="6" t="s">
        <v>44</v>
      </c>
      <c r="M473" s="19">
        <v>6.7500000000000004E-2</v>
      </c>
      <c r="N473" s="8">
        <v>3.4000000000000002E-2</v>
      </c>
      <c r="O473" s="7">
        <v>409360.82</v>
      </c>
      <c r="P473" s="7">
        <v>105.32</v>
      </c>
      <c r="Q473" s="7">
        <v>0</v>
      </c>
      <c r="R473" s="7">
        <v>1817.42</v>
      </c>
      <c r="S473" s="8">
        <v>2.9999999999999997E-4</v>
      </c>
      <c r="T473" s="8">
        <v>3.0999999999999999E-3</v>
      </c>
      <c r="U473" s="8">
        <v>5.9999999999999995E-4</v>
      </c>
    </row>
    <row r="474" spans="2:21">
      <c r="B474" s="6" t="s">
        <v>861</v>
      </c>
      <c r="C474" s="17" t="s">
        <v>862</v>
      </c>
      <c r="D474" s="6" t="s">
        <v>115</v>
      </c>
      <c r="E474" s="6" t="s">
        <v>700</v>
      </c>
      <c r="F474" s="6"/>
      <c r="G474" s="6" t="s">
        <v>832</v>
      </c>
      <c r="H474" s="6" t="s">
        <v>860</v>
      </c>
      <c r="I474" s="6" t="s">
        <v>135</v>
      </c>
      <c r="J474" s="6"/>
      <c r="K474" s="17">
        <v>4.9000000000000004</v>
      </c>
      <c r="L474" s="6" t="s">
        <v>39</v>
      </c>
      <c r="M474" s="19">
        <v>4.7500000000000001E-2</v>
      </c>
      <c r="N474" s="8">
        <v>6.7100000000000007E-2</v>
      </c>
      <c r="O474" s="7">
        <v>477602.43</v>
      </c>
      <c r="P474" s="7">
        <v>93</v>
      </c>
      <c r="Q474" s="7">
        <v>0</v>
      </c>
      <c r="R474" s="7">
        <v>1598.57</v>
      </c>
      <c r="S474" s="8">
        <v>5.9999999999999995E-4</v>
      </c>
      <c r="T474" s="8">
        <v>2.7000000000000001E-3</v>
      </c>
      <c r="U474" s="8">
        <v>5.0000000000000001E-4</v>
      </c>
    </row>
    <row r="475" spans="2:21">
      <c r="B475" s="6" t="s">
        <v>863</v>
      </c>
      <c r="C475" s="17" t="s">
        <v>864</v>
      </c>
      <c r="D475" s="6" t="s">
        <v>115</v>
      </c>
      <c r="E475" s="6" t="s">
        <v>700</v>
      </c>
      <c r="F475" s="6"/>
      <c r="G475" s="6" t="s">
        <v>723</v>
      </c>
      <c r="H475" s="6" t="s">
        <v>711</v>
      </c>
      <c r="I475" s="6" t="s">
        <v>242</v>
      </c>
      <c r="J475" s="6"/>
      <c r="K475" s="17">
        <v>4.66</v>
      </c>
      <c r="L475" s="6" t="s">
        <v>39</v>
      </c>
      <c r="M475" s="19">
        <v>0.06</v>
      </c>
      <c r="N475" s="8">
        <v>5.3900000000000003E-2</v>
      </c>
      <c r="O475" s="7">
        <v>474189.73</v>
      </c>
      <c r="P475" s="7">
        <v>106.13</v>
      </c>
      <c r="Q475" s="7">
        <v>0</v>
      </c>
      <c r="R475" s="7">
        <v>1811.22</v>
      </c>
      <c r="S475" s="8">
        <v>5.0000000000000001E-4</v>
      </c>
      <c r="T475" s="8">
        <v>3.0999999999999999E-3</v>
      </c>
      <c r="U475" s="8">
        <v>5.9999999999999995E-4</v>
      </c>
    </row>
    <row r="476" spans="2:21">
      <c r="B476" s="6" t="s">
        <v>865</v>
      </c>
      <c r="C476" s="17" t="s">
        <v>866</v>
      </c>
      <c r="D476" s="6" t="s">
        <v>115</v>
      </c>
      <c r="E476" s="6" t="s">
        <v>700</v>
      </c>
      <c r="F476" s="6"/>
      <c r="G476" s="6" t="s">
        <v>767</v>
      </c>
      <c r="H476" s="6" t="s">
        <v>711</v>
      </c>
      <c r="I476" s="6" t="s">
        <v>242</v>
      </c>
      <c r="J476" s="6"/>
      <c r="K476" s="17">
        <v>3.91</v>
      </c>
      <c r="L476" s="6" t="s">
        <v>39</v>
      </c>
      <c r="M476" s="19">
        <v>5.2499999999999998E-2</v>
      </c>
      <c r="N476" s="8">
        <v>5.4300000000000001E-2</v>
      </c>
      <c r="O476" s="7">
        <v>427010.08</v>
      </c>
      <c r="P476" s="7">
        <v>100.35</v>
      </c>
      <c r="Q476" s="7">
        <v>0</v>
      </c>
      <c r="R476" s="7">
        <v>1542.19</v>
      </c>
      <c r="S476" s="8">
        <v>1E-4</v>
      </c>
      <c r="T476" s="8">
        <v>2.5999999999999999E-3</v>
      </c>
      <c r="U476" s="8">
        <v>5.0000000000000001E-4</v>
      </c>
    </row>
    <row r="477" spans="2:21">
      <c r="B477" s="6" t="s">
        <v>867</v>
      </c>
      <c r="C477" s="17" t="s">
        <v>868</v>
      </c>
      <c r="D477" s="6" t="s">
        <v>115</v>
      </c>
      <c r="E477" s="6" t="s">
        <v>700</v>
      </c>
      <c r="F477" s="6"/>
      <c r="G477" s="6" t="s">
        <v>764</v>
      </c>
      <c r="H477" s="6" t="s">
        <v>860</v>
      </c>
      <c r="I477" s="6" t="s">
        <v>135</v>
      </c>
      <c r="J477" s="6"/>
      <c r="K477" s="17">
        <v>5.28</v>
      </c>
      <c r="L477" s="6" t="s">
        <v>39</v>
      </c>
      <c r="M477" s="19">
        <v>5.1249999999999997E-2</v>
      </c>
      <c r="N477" s="8">
        <v>5.2999999999999999E-2</v>
      </c>
      <c r="O477" s="7">
        <v>170573.66</v>
      </c>
      <c r="P477" s="7">
        <v>101.64</v>
      </c>
      <c r="Q477" s="7">
        <v>0</v>
      </c>
      <c r="R477" s="7">
        <v>623.96</v>
      </c>
      <c r="S477" s="8">
        <v>1E-4</v>
      </c>
      <c r="T477" s="8">
        <v>1.1000000000000001E-3</v>
      </c>
      <c r="U477" s="8">
        <v>2.0000000000000001E-4</v>
      </c>
    </row>
    <row r="478" spans="2:21">
      <c r="B478" s="6" t="s">
        <v>869</v>
      </c>
      <c r="C478" s="17" t="s">
        <v>870</v>
      </c>
      <c r="D478" s="6" t="s">
        <v>716</v>
      </c>
      <c r="E478" s="6" t="s">
        <v>700</v>
      </c>
      <c r="F478" s="6"/>
      <c r="G478" s="6" t="s">
        <v>788</v>
      </c>
      <c r="H478" s="6" t="s">
        <v>860</v>
      </c>
      <c r="I478" s="6" t="s">
        <v>135</v>
      </c>
      <c r="J478" s="6"/>
      <c r="K478" s="17">
        <v>6.24</v>
      </c>
      <c r="L478" s="6" t="s">
        <v>39</v>
      </c>
      <c r="M478" s="19">
        <v>4.2500000000000003E-2</v>
      </c>
      <c r="N478" s="8">
        <v>4.9700000000000001E-2</v>
      </c>
      <c r="O478" s="7">
        <v>315821.62</v>
      </c>
      <c r="P478" s="7">
        <v>96.9</v>
      </c>
      <c r="Q478" s="7">
        <v>0</v>
      </c>
      <c r="R478" s="7">
        <v>1101.4100000000001</v>
      </c>
      <c r="S478" s="8">
        <v>2.9999999999999997E-4</v>
      </c>
      <c r="T478" s="8">
        <v>1.9E-3</v>
      </c>
      <c r="U478" s="8">
        <v>4.0000000000000002E-4</v>
      </c>
    </row>
    <row r="479" spans="2:21">
      <c r="B479" s="6" t="s">
        <v>871</v>
      </c>
      <c r="C479" s="17" t="s">
        <v>872</v>
      </c>
      <c r="D479" s="6" t="s">
        <v>748</v>
      </c>
      <c r="E479" s="6" t="s">
        <v>700</v>
      </c>
      <c r="F479" s="6"/>
      <c r="G479" s="6" t="s">
        <v>873</v>
      </c>
      <c r="H479" s="6" t="s">
        <v>860</v>
      </c>
      <c r="I479" s="6" t="s">
        <v>135</v>
      </c>
      <c r="J479" s="6"/>
      <c r="K479" s="17">
        <v>3.09</v>
      </c>
      <c r="L479" s="6" t="s">
        <v>39</v>
      </c>
      <c r="M479" s="19">
        <v>6.25E-2</v>
      </c>
      <c r="N479" s="8">
        <v>5.0599999999999999E-2</v>
      </c>
      <c r="O479" s="7">
        <v>143281.76</v>
      </c>
      <c r="P479" s="7">
        <v>104.56</v>
      </c>
      <c r="Q479" s="7">
        <v>0</v>
      </c>
      <c r="R479" s="7">
        <v>539.19000000000005</v>
      </c>
      <c r="S479" s="8">
        <v>1E-4</v>
      </c>
      <c r="T479" s="8">
        <v>8.9999999999999998E-4</v>
      </c>
      <c r="U479" s="8">
        <v>2.0000000000000001E-4</v>
      </c>
    </row>
    <row r="480" spans="2:21">
      <c r="B480" s="6" t="s">
        <v>871</v>
      </c>
      <c r="C480" s="17" t="s">
        <v>874</v>
      </c>
      <c r="D480" s="6" t="s">
        <v>748</v>
      </c>
      <c r="E480" s="6" t="s">
        <v>700</v>
      </c>
      <c r="F480" s="6"/>
      <c r="G480" s="6" t="s">
        <v>873</v>
      </c>
      <c r="H480" s="6" t="s">
        <v>860</v>
      </c>
      <c r="I480" s="6" t="s">
        <v>135</v>
      </c>
      <c r="J480" s="6"/>
      <c r="K480" s="17">
        <v>3.09</v>
      </c>
      <c r="L480" s="6" t="s">
        <v>39</v>
      </c>
      <c r="M480" s="19">
        <v>6.25E-2</v>
      </c>
      <c r="N480" s="8">
        <v>5.0599999999999999E-2</v>
      </c>
      <c r="O480" s="7">
        <v>68229.41</v>
      </c>
      <c r="P480" s="7">
        <v>104.56</v>
      </c>
      <c r="Q480" s="7">
        <v>0</v>
      </c>
      <c r="R480" s="7">
        <v>256.76</v>
      </c>
      <c r="S480" s="8">
        <v>0</v>
      </c>
      <c r="T480" s="8">
        <v>4.0000000000000002E-4</v>
      </c>
      <c r="U480" s="8">
        <v>1E-4</v>
      </c>
    </row>
    <row r="481" spans="2:21">
      <c r="B481" s="6" t="s">
        <v>875</v>
      </c>
      <c r="C481" s="17" t="s">
        <v>876</v>
      </c>
      <c r="D481" s="6" t="s">
        <v>115</v>
      </c>
      <c r="E481" s="6" t="s">
        <v>700</v>
      </c>
      <c r="F481" s="6"/>
      <c r="G481" s="6" t="s">
        <v>873</v>
      </c>
      <c r="H481" s="6" t="s">
        <v>860</v>
      </c>
      <c r="I481" s="6" t="s">
        <v>135</v>
      </c>
      <c r="J481" s="6"/>
      <c r="K481" s="17">
        <v>4.88</v>
      </c>
      <c r="L481" s="6" t="s">
        <v>39</v>
      </c>
      <c r="M481" s="19">
        <v>6.5000000000000002E-2</v>
      </c>
      <c r="N481" s="8">
        <v>5.8200000000000002E-2</v>
      </c>
      <c r="O481" s="7">
        <v>119396.9</v>
      </c>
      <c r="P481" s="7">
        <v>104.52</v>
      </c>
      <c r="Q481" s="7">
        <v>0</v>
      </c>
      <c r="R481" s="7">
        <v>449.13</v>
      </c>
      <c r="S481" s="8">
        <v>1E-4</v>
      </c>
      <c r="T481" s="8">
        <v>8.0000000000000004E-4</v>
      </c>
      <c r="U481" s="8">
        <v>2.0000000000000001E-4</v>
      </c>
    </row>
    <row r="482" spans="2:21">
      <c r="B482" s="6" t="s">
        <v>877</v>
      </c>
      <c r="C482" s="17" t="s">
        <v>878</v>
      </c>
      <c r="D482" s="6" t="s">
        <v>748</v>
      </c>
      <c r="E482" s="6" t="s">
        <v>700</v>
      </c>
      <c r="F482" s="6"/>
      <c r="G482" s="6" t="s">
        <v>745</v>
      </c>
      <c r="H482" s="6" t="s">
        <v>860</v>
      </c>
      <c r="I482" s="6" t="s">
        <v>135</v>
      </c>
      <c r="J482" s="6"/>
      <c r="K482" s="17">
        <v>2.74</v>
      </c>
      <c r="L482" s="6" t="s">
        <v>39</v>
      </c>
      <c r="M482" s="19">
        <v>5.3749999999999999E-2</v>
      </c>
      <c r="N482" s="8">
        <v>0.11070000000000001</v>
      </c>
      <c r="O482" s="7">
        <v>218315.57</v>
      </c>
      <c r="P482" s="7">
        <v>88.9</v>
      </c>
      <c r="Q482" s="7">
        <v>0</v>
      </c>
      <c r="R482" s="7">
        <v>698.5</v>
      </c>
      <c r="S482" s="8">
        <v>2.9999999999999997E-4</v>
      </c>
      <c r="T482" s="8">
        <v>1.1999999999999999E-3</v>
      </c>
      <c r="U482" s="8">
        <v>2.0000000000000001E-4</v>
      </c>
    </row>
    <row r="483" spans="2:21">
      <c r="B483" s="6" t="s">
        <v>879</v>
      </c>
      <c r="C483" s="17" t="s">
        <v>880</v>
      </c>
      <c r="D483" s="6" t="s">
        <v>115</v>
      </c>
      <c r="E483" s="6" t="s">
        <v>700</v>
      </c>
      <c r="F483" s="6"/>
      <c r="G483" s="6" t="s">
        <v>832</v>
      </c>
      <c r="H483" s="6" t="s">
        <v>860</v>
      </c>
      <c r="I483" s="6" t="s">
        <v>135</v>
      </c>
      <c r="J483" s="6"/>
      <c r="K483" s="17">
        <v>5.59</v>
      </c>
      <c r="L483" s="6" t="s">
        <v>39</v>
      </c>
      <c r="M483" s="19">
        <v>0.05</v>
      </c>
      <c r="N483" s="8">
        <v>5.0700000000000002E-2</v>
      </c>
      <c r="O483" s="7">
        <v>325798.86</v>
      </c>
      <c r="P483" s="7">
        <v>101.97</v>
      </c>
      <c r="Q483" s="7">
        <v>0</v>
      </c>
      <c r="R483" s="7">
        <v>1195.6500000000001</v>
      </c>
      <c r="S483" s="8">
        <v>6.9999999999999999E-4</v>
      </c>
      <c r="T483" s="8">
        <v>2E-3</v>
      </c>
      <c r="U483" s="8">
        <v>4.0000000000000002E-4</v>
      </c>
    </row>
    <row r="484" spans="2:21">
      <c r="B484" s="6" t="s">
        <v>881</v>
      </c>
      <c r="C484" s="17" t="s">
        <v>882</v>
      </c>
      <c r="D484" s="6" t="s">
        <v>758</v>
      </c>
      <c r="E484" s="6" t="s">
        <v>700</v>
      </c>
      <c r="F484" s="6"/>
      <c r="G484" s="6" t="s">
        <v>723</v>
      </c>
      <c r="H484" s="6" t="s">
        <v>711</v>
      </c>
      <c r="I484" s="6" t="s">
        <v>242</v>
      </c>
      <c r="J484" s="6"/>
      <c r="K484" s="17">
        <v>6.61</v>
      </c>
      <c r="L484" s="6" t="s">
        <v>39</v>
      </c>
      <c r="M484" s="19">
        <v>6.1249999999999999E-2</v>
      </c>
      <c r="N484" s="8">
        <v>7.5200000000000003E-2</v>
      </c>
      <c r="O484" s="7">
        <v>307023.53999999998</v>
      </c>
      <c r="P484" s="7">
        <v>92.49</v>
      </c>
      <c r="Q484" s="7">
        <v>0</v>
      </c>
      <c r="R484" s="7">
        <v>1021.99</v>
      </c>
      <c r="S484" s="8">
        <v>4.0000000000000002E-4</v>
      </c>
      <c r="T484" s="8">
        <v>1.6999999999999999E-3</v>
      </c>
      <c r="U484" s="8">
        <v>2.9999999999999997E-4</v>
      </c>
    </row>
    <row r="485" spans="2:21">
      <c r="B485" s="6" t="s">
        <v>883</v>
      </c>
      <c r="C485" s="17" t="s">
        <v>884</v>
      </c>
      <c r="D485" s="6" t="s">
        <v>115</v>
      </c>
      <c r="E485" s="6" t="s">
        <v>700</v>
      </c>
      <c r="F485" s="6"/>
      <c r="G485" s="6" t="s">
        <v>745</v>
      </c>
      <c r="H485" s="6" t="s">
        <v>860</v>
      </c>
      <c r="I485" s="6" t="s">
        <v>135</v>
      </c>
      <c r="J485" s="6"/>
      <c r="K485" s="17">
        <v>12.27</v>
      </c>
      <c r="L485" s="6" t="s">
        <v>39</v>
      </c>
      <c r="M485" s="19">
        <v>7.3749999999999996E-2</v>
      </c>
      <c r="N485" s="8">
        <v>2.2499999999999999E-2</v>
      </c>
      <c r="O485" s="7">
        <v>153508.81</v>
      </c>
      <c r="P485" s="7">
        <v>103.92</v>
      </c>
      <c r="Q485" s="7">
        <v>0</v>
      </c>
      <c r="R485" s="7">
        <v>574.14</v>
      </c>
      <c r="S485" s="8">
        <v>1E-4</v>
      </c>
      <c r="T485" s="8">
        <v>1E-3</v>
      </c>
      <c r="U485" s="8">
        <v>2.0000000000000001E-4</v>
      </c>
    </row>
    <row r="486" spans="2:21">
      <c r="B486" s="6" t="s">
        <v>885</v>
      </c>
      <c r="C486" s="17" t="s">
        <v>886</v>
      </c>
      <c r="D486" s="6" t="s">
        <v>115</v>
      </c>
      <c r="E486" s="6" t="s">
        <v>700</v>
      </c>
      <c r="F486" s="6"/>
      <c r="G486" s="6" t="s">
        <v>745</v>
      </c>
      <c r="H486" s="6" t="s">
        <v>860</v>
      </c>
      <c r="I486" s="6" t="s">
        <v>135</v>
      </c>
      <c r="J486" s="6"/>
      <c r="K486" s="17">
        <v>4.51</v>
      </c>
      <c r="L486" s="6" t="s">
        <v>39</v>
      </c>
      <c r="M486" s="19">
        <v>0.06</v>
      </c>
      <c r="N486" s="8">
        <v>6.0600000000000001E-2</v>
      </c>
      <c r="O486" s="7">
        <v>235382.34</v>
      </c>
      <c r="P486" s="7">
        <v>99.37</v>
      </c>
      <c r="Q486" s="7">
        <v>0</v>
      </c>
      <c r="R486" s="7">
        <v>841.8</v>
      </c>
      <c r="S486" s="8">
        <v>2.0000000000000001E-4</v>
      </c>
      <c r="T486" s="8">
        <v>1.4E-3</v>
      </c>
      <c r="U486" s="8">
        <v>2.9999999999999997E-4</v>
      </c>
    </row>
    <row r="487" spans="2:21">
      <c r="B487" s="6" t="s">
        <v>887</v>
      </c>
      <c r="C487" s="17" t="s">
        <v>888</v>
      </c>
      <c r="D487" s="6" t="s">
        <v>115</v>
      </c>
      <c r="E487" s="6" t="s">
        <v>700</v>
      </c>
      <c r="F487" s="6"/>
      <c r="G487" s="6" t="s">
        <v>707</v>
      </c>
      <c r="H487" s="6" t="s">
        <v>711</v>
      </c>
      <c r="I487" s="6" t="s">
        <v>158</v>
      </c>
      <c r="J487" s="6"/>
      <c r="K487" s="17">
        <v>15.96</v>
      </c>
      <c r="L487" s="6" t="s">
        <v>44</v>
      </c>
      <c r="M487" s="19">
        <v>5.425E-2</v>
      </c>
      <c r="N487" s="8">
        <v>4.5900000000000003E-2</v>
      </c>
      <c r="O487" s="7">
        <v>173978.54</v>
      </c>
      <c r="P487" s="7">
        <v>118.39</v>
      </c>
      <c r="Q487" s="7">
        <v>0</v>
      </c>
      <c r="R487" s="7">
        <v>868.26</v>
      </c>
      <c r="S487" s="8">
        <v>2.9999999999999997E-4</v>
      </c>
      <c r="T487" s="8">
        <v>1.5E-3</v>
      </c>
      <c r="U487" s="8">
        <v>2.9999999999999997E-4</v>
      </c>
    </row>
    <row r="488" spans="2:21">
      <c r="B488" s="6" t="s">
        <v>889</v>
      </c>
      <c r="C488" s="17" t="s">
        <v>890</v>
      </c>
      <c r="D488" s="6" t="s">
        <v>248</v>
      </c>
      <c r="E488" s="6" t="s">
        <v>700</v>
      </c>
      <c r="F488" s="6"/>
      <c r="G488" s="6" t="s">
        <v>788</v>
      </c>
      <c r="H488" s="6" t="s">
        <v>860</v>
      </c>
      <c r="I488" s="6" t="s">
        <v>135</v>
      </c>
      <c r="J488" s="6"/>
      <c r="K488" s="17">
        <v>3.26</v>
      </c>
      <c r="L488" s="6" t="s">
        <v>44</v>
      </c>
      <c r="M488" s="19">
        <v>3.7499999999999999E-2</v>
      </c>
      <c r="N488" s="8">
        <v>2.8899999999999999E-2</v>
      </c>
      <c r="O488" s="7">
        <v>388900.19</v>
      </c>
      <c r="P488" s="7">
        <v>104.78</v>
      </c>
      <c r="Q488" s="7">
        <v>0</v>
      </c>
      <c r="R488" s="7">
        <v>1717.73</v>
      </c>
      <c r="S488" s="8">
        <v>4.0000000000000002E-4</v>
      </c>
      <c r="T488" s="8">
        <v>2.8999999999999998E-3</v>
      </c>
      <c r="U488" s="8">
        <v>5.9999999999999995E-4</v>
      </c>
    </row>
    <row r="489" spans="2:21">
      <c r="B489" s="6" t="s">
        <v>891</v>
      </c>
      <c r="C489" s="17" t="s">
        <v>892</v>
      </c>
      <c r="D489" s="6" t="s">
        <v>791</v>
      </c>
      <c r="E489" s="6" t="s">
        <v>700</v>
      </c>
      <c r="F489" s="6"/>
      <c r="G489" s="6" t="s">
        <v>723</v>
      </c>
      <c r="H489" s="6" t="s">
        <v>711</v>
      </c>
      <c r="I489" s="6" t="s">
        <v>242</v>
      </c>
      <c r="J489" s="6"/>
      <c r="K489" s="17">
        <v>4.75</v>
      </c>
      <c r="L489" s="6" t="s">
        <v>44</v>
      </c>
      <c r="M489" s="19">
        <v>0.03</v>
      </c>
      <c r="N489" s="8">
        <v>0.03</v>
      </c>
      <c r="O489" s="7">
        <v>341133.93</v>
      </c>
      <c r="P489" s="7">
        <v>102.48</v>
      </c>
      <c r="Q489" s="7">
        <v>0</v>
      </c>
      <c r="R489" s="7">
        <v>1473.68</v>
      </c>
      <c r="S489" s="8">
        <v>1.1000000000000001E-3</v>
      </c>
      <c r="T489" s="8">
        <v>2.5000000000000001E-3</v>
      </c>
      <c r="U489" s="8">
        <v>5.0000000000000001E-4</v>
      </c>
    </row>
    <row r="490" spans="2:21">
      <c r="B490" s="6" t="s">
        <v>893</v>
      </c>
      <c r="C490" s="17" t="s">
        <v>894</v>
      </c>
      <c r="D490" s="6" t="s">
        <v>848</v>
      </c>
      <c r="E490" s="6" t="s">
        <v>700</v>
      </c>
      <c r="F490" s="6"/>
      <c r="G490" s="6" t="s">
        <v>723</v>
      </c>
      <c r="H490" s="6" t="s">
        <v>711</v>
      </c>
      <c r="I490" s="6" t="s">
        <v>242</v>
      </c>
      <c r="J490" s="6"/>
      <c r="K490" s="17">
        <v>3.86</v>
      </c>
      <c r="L490" s="6" t="s">
        <v>39</v>
      </c>
      <c r="M490" s="19">
        <v>0.05</v>
      </c>
      <c r="N490" s="8">
        <v>8.1199999999999994E-2</v>
      </c>
      <c r="O490" s="7">
        <v>614013.76</v>
      </c>
      <c r="P490" s="7">
        <v>92.16</v>
      </c>
      <c r="Q490" s="7">
        <v>0</v>
      </c>
      <c r="R490" s="7">
        <v>2036.58</v>
      </c>
      <c r="S490" s="8">
        <v>2.9999999999999997E-4</v>
      </c>
      <c r="T490" s="8">
        <v>3.3999999999999998E-3</v>
      </c>
      <c r="U490" s="8">
        <v>6.9999999999999999E-4</v>
      </c>
    </row>
    <row r="491" spans="2:21">
      <c r="B491" s="6" t="s">
        <v>895</v>
      </c>
      <c r="C491" s="17" t="s">
        <v>896</v>
      </c>
      <c r="D491" s="6" t="s">
        <v>115</v>
      </c>
      <c r="E491" s="6" t="s">
        <v>700</v>
      </c>
      <c r="F491" s="6"/>
      <c r="G491" s="6" t="s">
        <v>851</v>
      </c>
      <c r="H491" s="6" t="s">
        <v>711</v>
      </c>
      <c r="I491" s="6" t="s">
        <v>242</v>
      </c>
      <c r="J491" s="6"/>
      <c r="K491" s="17">
        <v>11.89</v>
      </c>
      <c r="L491" s="6" t="s">
        <v>39</v>
      </c>
      <c r="M491" s="19">
        <v>6.25E-2</v>
      </c>
      <c r="N491" s="8">
        <v>6.4000000000000001E-2</v>
      </c>
      <c r="O491" s="7">
        <v>407229.17</v>
      </c>
      <c r="P491" s="7">
        <v>99.35</v>
      </c>
      <c r="Q491" s="7">
        <v>0</v>
      </c>
      <c r="R491" s="7">
        <v>1456.09</v>
      </c>
      <c r="S491" s="8">
        <v>5.9999999999999995E-4</v>
      </c>
      <c r="T491" s="8">
        <v>2.5000000000000001E-3</v>
      </c>
      <c r="U491" s="8">
        <v>5.0000000000000001E-4</v>
      </c>
    </row>
    <row r="492" spans="2:21">
      <c r="B492" s="6" t="s">
        <v>897</v>
      </c>
      <c r="C492" s="17" t="s">
        <v>898</v>
      </c>
      <c r="D492" s="6" t="s">
        <v>245</v>
      </c>
      <c r="E492" s="6" t="s">
        <v>700</v>
      </c>
      <c r="F492" s="6"/>
      <c r="G492" s="6" t="s">
        <v>755</v>
      </c>
      <c r="H492" s="6" t="s">
        <v>241</v>
      </c>
      <c r="I492" s="6" t="s">
        <v>242</v>
      </c>
      <c r="J492" s="6"/>
      <c r="K492" s="17">
        <v>4.1500000000000004</v>
      </c>
      <c r="L492" s="6" t="s">
        <v>39</v>
      </c>
      <c r="M492" s="19">
        <v>7.3749999999999996E-2</v>
      </c>
      <c r="N492" s="8">
        <v>7.0400000000000004E-2</v>
      </c>
      <c r="O492" s="7">
        <v>545830.24</v>
      </c>
      <c r="P492" s="7">
        <v>102.78</v>
      </c>
      <c r="Q492" s="7">
        <v>0</v>
      </c>
      <c r="R492" s="7">
        <v>2019.05</v>
      </c>
      <c r="S492" s="8">
        <v>6.9999999999999999E-4</v>
      </c>
      <c r="T492" s="8">
        <v>3.3999999999999998E-3</v>
      </c>
      <c r="U492" s="8">
        <v>6.9999999999999999E-4</v>
      </c>
    </row>
    <row r="493" spans="2:21">
      <c r="B493" s="6" t="s">
        <v>899</v>
      </c>
      <c r="C493" s="17" t="s">
        <v>900</v>
      </c>
      <c r="D493" s="6" t="s">
        <v>115</v>
      </c>
      <c r="E493" s="6" t="s">
        <v>700</v>
      </c>
      <c r="F493" s="6"/>
      <c r="G493" s="6" t="s">
        <v>701</v>
      </c>
      <c r="H493" s="6" t="s">
        <v>241</v>
      </c>
      <c r="I493" s="6" t="s">
        <v>242</v>
      </c>
      <c r="J493" s="6"/>
      <c r="K493" s="17">
        <v>6.76</v>
      </c>
      <c r="L493" s="6" t="s">
        <v>39</v>
      </c>
      <c r="M493" s="19">
        <v>5.1249999999999997E-2</v>
      </c>
      <c r="N493" s="8">
        <v>5.1400000000000001E-2</v>
      </c>
      <c r="O493" s="7">
        <v>5628.82</v>
      </c>
      <c r="P493" s="7">
        <v>10155</v>
      </c>
      <c r="Q493" s="7">
        <v>0</v>
      </c>
      <c r="R493" s="7">
        <v>2057.21</v>
      </c>
      <c r="S493" s="8">
        <v>0</v>
      </c>
      <c r="T493" s="8">
        <v>3.5000000000000001E-3</v>
      </c>
      <c r="U493" s="8">
        <v>6.9999999999999999E-4</v>
      </c>
    </row>
    <row r="494" spans="2:21">
      <c r="B494" s="6" t="s">
        <v>901</v>
      </c>
      <c r="C494" s="17" t="s">
        <v>902</v>
      </c>
      <c r="D494" s="6" t="s">
        <v>115</v>
      </c>
      <c r="E494" s="6" t="s">
        <v>700</v>
      </c>
      <c r="F494" s="6"/>
      <c r="G494" s="6" t="s">
        <v>723</v>
      </c>
      <c r="H494" s="6" t="s">
        <v>241</v>
      </c>
      <c r="I494" s="6" t="s">
        <v>242</v>
      </c>
      <c r="J494" s="6"/>
      <c r="K494" s="17">
        <v>11.95</v>
      </c>
      <c r="L494" s="6" t="s">
        <v>39</v>
      </c>
      <c r="M494" s="19">
        <v>7.1249999999999994E-2</v>
      </c>
      <c r="N494" s="8">
        <v>2.5499999999999998E-2</v>
      </c>
      <c r="O494" s="7">
        <v>238805.26</v>
      </c>
      <c r="P494" s="7">
        <v>104.1</v>
      </c>
      <c r="Q494" s="7">
        <v>0</v>
      </c>
      <c r="R494" s="7">
        <v>894.7</v>
      </c>
      <c r="S494" s="8">
        <v>2.0000000000000001E-4</v>
      </c>
      <c r="T494" s="8">
        <v>1.5E-3</v>
      </c>
      <c r="U494" s="8">
        <v>2.9999999999999997E-4</v>
      </c>
    </row>
    <row r="495" spans="2:21">
      <c r="B495" s="6" t="s">
        <v>903</v>
      </c>
      <c r="C495" s="17" t="s">
        <v>904</v>
      </c>
      <c r="D495" s="6" t="s">
        <v>905</v>
      </c>
      <c r="E495" s="6" t="s">
        <v>700</v>
      </c>
      <c r="F495" s="6"/>
      <c r="G495" s="6" t="s">
        <v>723</v>
      </c>
      <c r="H495" s="6" t="s">
        <v>241</v>
      </c>
      <c r="I495" s="6" t="s">
        <v>242</v>
      </c>
      <c r="J495" s="6"/>
      <c r="K495" s="17">
        <v>5.58</v>
      </c>
      <c r="L495" s="6" t="s">
        <v>39</v>
      </c>
      <c r="M495" s="19">
        <v>7.2499999999999995E-2</v>
      </c>
      <c r="N495" s="8">
        <v>7.1999999999999995E-2</v>
      </c>
      <c r="O495" s="7">
        <v>341127.15</v>
      </c>
      <c r="P495" s="7">
        <v>101.24</v>
      </c>
      <c r="Q495" s="7">
        <v>0</v>
      </c>
      <c r="R495" s="7">
        <v>1242.94</v>
      </c>
      <c r="S495" s="8">
        <v>2.0000000000000001E-4</v>
      </c>
      <c r="T495" s="8">
        <v>2.0999999999999999E-3</v>
      </c>
      <c r="U495" s="8">
        <v>4.0000000000000002E-4</v>
      </c>
    </row>
    <row r="496" spans="2:21">
      <c r="B496" s="6" t="s">
        <v>906</v>
      </c>
      <c r="C496" s="17" t="s">
        <v>907</v>
      </c>
      <c r="D496" s="6" t="s">
        <v>848</v>
      </c>
      <c r="E496" s="6" t="s">
        <v>700</v>
      </c>
      <c r="F496" s="6"/>
      <c r="G496" s="6" t="s">
        <v>723</v>
      </c>
      <c r="H496" s="6" t="s">
        <v>241</v>
      </c>
      <c r="I496" s="6" t="s">
        <v>242</v>
      </c>
      <c r="J496" s="6"/>
      <c r="K496" s="17">
        <v>4.08</v>
      </c>
      <c r="L496" s="6" t="s">
        <v>39</v>
      </c>
      <c r="M496" s="19">
        <v>7.4999999999999997E-2</v>
      </c>
      <c r="N496" s="8">
        <v>6.8000000000000005E-2</v>
      </c>
      <c r="O496" s="7">
        <v>102341.18</v>
      </c>
      <c r="P496" s="7">
        <v>104.78</v>
      </c>
      <c r="Q496" s="7">
        <v>0</v>
      </c>
      <c r="R496" s="7">
        <v>385.93</v>
      </c>
      <c r="S496" s="8">
        <v>1E-4</v>
      </c>
      <c r="T496" s="8">
        <v>6.9999999999999999E-4</v>
      </c>
      <c r="U496" s="8">
        <v>1E-4</v>
      </c>
    </row>
    <row r="497" spans="2:21">
      <c r="B497" s="6" t="s">
        <v>908</v>
      </c>
      <c r="C497" s="17" t="s">
        <v>909</v>
      </c>
      <c r="D497" s="6" t="s">
        <v>115</v>
      </c>
      <c r="E497" s="6" t="s">
        <v>700</v>
      </c>
      <c r="F497" s="6"/>
      <c r="G497" s="6" t="s">
        <v>910</v>
      </c>
      <c r="H497" s="6" t="s">
        <v>911</v>
      </c>
      <c r="I497" s="6" t="s">
        <v>135</v>
      </c>
      <c r="J497" s="6"/>
      <c r="K497" s="17">
        <v>4.5</v>
      </c>
      <c r="L497" s="6" t="s">
        <v>39</v>
      </c>
      <c r="M497" s="19">
        <v>5.1249999999999997E-2</v>
      </c>
      <c r="N497" s="8">
        <v>5.1400000000000001E-2</v>
      </c>
      <c r="O497" s="7">
        <v>477568.77</v>
      </c>
      <c r="P497" s="7">
        <v>102.08</v>
      </c>
      <c r="Q497" s="7">
        <v>0</v>
      </c>
      <c r="R497" s="7">
        <v>1754.52</v>
      </c>
      <c r="S497" s="8">
        <v>5.0000000000000001E-4</v>
      </c>
      <c r="T497" s="8">
        <v>3.0000000000000001E-3</v>
      </c>
      <c r="U497" s="8">
        <v>5.9999999999999995E-4</v>
      </c>
    </row>
    <row r="498" spans="2:21">
      <c r="B498" s="6" t="s">
        <v>912</v>
      </c>
      <c r="C498" s="17" t="s">
        <v>913</v>
      </c>
      <c r="D498" s="6" t="s">
        <v>248</v>
      </c>
      <c r="E498" s="6" t="s">
        <v>700</v>
      </c>
      <c r="F498" s="6"/>
      <c r="G498" s="6" t="s">
        <v>115</v>
      </c>
      <c r="H498" s="6" t="s">
        <v>911</v>
      </c>
      <c r="I498" s="6" t="s">
        <v>135</v>
      </c>
      <c r="J498" s="6"/>
      <c r="K498" s="17">
        <v>5.49</v>
      </c>
      <c r="L498" s="6" t="s">
        <v>41</v>
      </c>
      <c r="M498" s="19">
        <v>5.7500000000000002E-2</v>
      </c>
      <c r="N498" s="8">
        <v>4.3700000000000003E-2</v>
      </c>
      <c r="O498" s="7">
        <v>162037.20000000001</v>
      </c>
      <c r="P498" s="7">
        <v>108.35</v>
      </c>
      <c r="Q498" s="7">
        <v>0</v>
      </c>
      <c r="R498" s="7">
        <v>829.38</v>
      </c>
      <c r="S498" s="8">
        <v>5.9999999999999995E-4</v>
      </c>
      <c r="T498" s="8">
        <v>1.4E-3</v>
      </c>
      <c r="U498" s="8">
        <v>2.9999999999999997E-4</v>
      </c>
    </row>
    <row r="499" spans="2:21">
      <c r="B499" s="6" t="s">
        <v>914</v>
      </c>
      <c r="C499" s="17" t="s">
        <v>915</v>
      </c>
      <c r="D499" s="6" t="s">
        <v>758</v>
      </c>
      <c r="E499" s="6" t="s">
        <v>700</v>
      </c>
      <c r="F499" s="6"/>
      <c r="G499" s="6" t="s">
        <v>767</v>
      </c>
      <c r="H499" s="6" t="s">
        <v>241</v>
      </c>
      <c r="I499" s="6" t="s">
        <v>242</v>
      </c>
      <c r="J499" s="6"/>
      <c r="K499" s="17">
        <v>6.37</v>
      </c>
      <c r="L499" s="6" t="s">
        <v>39</v>
      </c>
      <c r="M499" s="19">
        <v>5.8749999999999997E-2</v>
      </c>
      <c r="N499" s="8">
        <v>6.7199999999999996E-2</v>
      </c>
      <c r="O499" s="7">
        <v>5117.16</v>
      </c>
      <c r="P499" s="7">
        <v>9764</v>
      </c>
      <c r="Q499" s="7">
        <v>0</v>
      </c>
      <c r="R499" s="7">
        <v>1798.2</v>
      </c>
      <c r="S499" s="8">
        <v>0</v>
      </c>
      <c r="T499" s="8">
        <v>3.0000000000000001E-3</v>
      </c>
      <c r="U499" s="8">
        <v>5.9999999999999995E-4</v>
      </c>
    </row>
    <row r="500" spans="2:21">
      <c r="B500" s="6" t="s">
        <v>916</v>
      </c>
      <c r="C500" s="17" t="s">
        <v>917</v>
      </c>
      <c r="D500" s="6" t="s">
        <v>245</v>
      </c>
      <c r="E500" s="6" t="s">
        <v>700</v>
      </c>
      <c r="F500" s="6"/>
      <c r="G500" s="6" t="s">
        <v>745</v>
      </c>
      <c r="H500" s="6" t="s">
        <v>911</v>
      </c>
      <c r="I500" s="6" t="s">
        <v>135</v>
      </c>
      <c r="J500" s="6"/>
      <c r="K500" s="17">
        <v>2.5499999999999998</v>
      </c>
      <c r="L500" s="6" t="s">
        <v>39</v>
      </c>
      <c r="M500" s="19">
        <v>0.05</v>
      </c>
      <c r="N500" s="8">
        <v>0.1104</v>
      </c>
      <c r="O500" s="7">
        <v>180796.57</v>
      </c>
      <c r="P500" s="7">
        <v>87.89</v>
      </c>
      <c r="Q500" s="7">
        <v>0</v>
      </c>
      <c r="R500" s="7">
        <v>571.89</v>
      </c>
      <c r="S500" s="8">
        <v>2.0000000000000001E-4</v>
      </c>
      <c r="T500" s="8">
        <v>1E-3</v>
      </c>
      <c r="U500" s="8">
        <v>2.0000000000000001E-4</v>
      </c>
    </row>
    <row r="501" spans="2:21">
      <c r="B501" s="6" t="s">
        <v>918</v>
      </c>
      <c r="C501" s="17" t="s">
        <v>919</v>
      </c>
      <c r="D501" s="6" t="s">
        <v>758</v>
      </c>
      <c r="E501" s="6" t="s">
        <v>700</v>
      </c>
      <c r="F501" s="6"/>
      <c r="G501" s="6" t="s">
        <v>764</v>
      </c>
      <c r="H501" s="6" t="s">
        <v>241</v>
      </c>
      <c r="I501" s="6" t="s">
        <v>242</v>
      </c>
      <c r="J501" s="6"/>
      <c r="K501" s="17">
        <v>5.65</v>
      </c>
      <c r="L501" s="6" t="s">
        <v>39</v>
      </c>
      <c r="M501" s="19">
        <v>6.5000000000000002E-2</v>
      </c>
      <c r="N501" s="8">
        <v>7.7600000000000002E-2</v>
      </c>
      <c r="O501" s="7">
        <v>470764.41</v>
      </c>
      <c r="P501" s="7">
        <v>94.17</v>
      </c>
      <c r="Q501" s="7">
        <v>0</v>
      </c>
      <c r="R501" s="7">
        <v>1595.5</v>
      </c>
      <c r="S501" s="8">
        <v>2.9999999999999997E-4</v>
      </c>
      <c r="T501" s="8">
        <v>2.7000000000000001E-3</v>
      </c>
      <c r="U501" s="8">
        <v>5.0000000000000001E-4</v>
      </c>
    </row>
    <row r="502" spans="2:21">
      <c r="B502" s="6" t="s">
        <v>920</v>
      </c>
      <c r="C502" s="17" t="s">
        <v>921</v>
      </c>
      <c r="D502" s="6" t="s">
        <v>245</v>
      </c>
      <c r="E502" s="6" t="s">
        <v>700</v>
      </c>
      <c r="F502" s="6"/>
      <c r="G502" s="6" t="s">
        <v>701</v>
      </c>
      <c r="H502" s="6" t="s">
        <v>241</v>
      </c>
      <c r="I502" s="6" t="s">
        <v>242</v>
      </c>
      <c r="J502" s="6"/>
      <c r="K502" s="17">
        <v>5.43</v>
      </c>
      <c r="L502" s="6" t="s">
        <v>39</v>
      </c>
      <c r="M502" s="19">
        <v>5.2990000000000002E-2</v>
      </c>
      <c r="N502" s="8">
        <v>6.4699999999999994E-2</v>
      </c>
      <c r="O502" s="7">
        <v>699331.39</v>
      </c>
      <c r="P502" s="7">
        <v>94.56</v>
      </c>
      <c r="Q502" s="7">
        <v>0</v>
      </c>
      <c r="R502" s="7">
        <v>2379.9699999999998</v>
      </c>
      <c r="S502" s="8">
        <v>2.0000000000000001E-4</v>
      </c>
      <c r="T502" s="8">
        <v>4.0000000000000001E-3</v>
      </c>
      <c r="U502" s="8">
        <v>8.0000000000000004E-4</v>
      </c>
    </row>
    <row r="503" spans="2:21">
      <c r="B503" s="6" t="s">
        <v>922</v>
      </c>
      <c r="C503" s="17" t="s">
        <v>923</v>
      </c>
      <c r="D503" s="6" t="s">
        <v>924</v>
      </c>
      <c r="E503" s="6" t="s">
        <v>700</v>
      </c>
      <c r="F503" s="6"/>
      <c r="G503" s="6" t="s">
        <v>745</v>
      </c>
      <c r="H503" s="6" t="s">
        <v>241</v>
      </c>
      <c r="I503" s="6" t="s">
        <v>242</v>
      </c>
      <c r="J503" s="6"/>
      <c r="K503" s="17">
        <v>1.42</v>
      </c>
      <c r="L503" s="6" t="s">
        <v>39</v>
      </c>
      <c r="M503" s="19">
        <v>6.5000000000000002E-2</v>
      </c>
      <c r="N503" s="8">
        <v>6.6000000000000003E-2</v>
      </c>
      <c r="O503" s="7">
        <v>158621.14000000001</v>
      </c>
      <c r="P503" s="7">
        <v>103.16</v>
      </c>
      <c r="Q503" s="7">
        <v>0</v>
      </c>
      <c r="R503" s="7">
        <v>588.91999999999996</v>
      </c>
      <c r="S503" s="8">
        <v>1E-4</v>
      </c>
      <c r="T503" s="8">
        <v>1E-3</v>
      </c>
      <c r="U503" s="8">
        <v>2.0000000000000001E-4</v>
      </c>
    </row>
    <row r="504" spans="2:21">
      <c r="B504" s="6" t="s">
        <v>925</v>
      </c>
      <c r="C504" s="17" t="s">
        <v>926</v>
      </c>
      <c r="D504" s="6" t="s">
        <v>115</v>
      </c>
      <c r="E504" s="6" t="s">
        <v>700</v>
      </c>
      <c r="F504" s="6"/>
      <c r="G504" s="6" t="s">
        <v>927</v>
      </c>
      <c r="H504" s="6" t="s">
        <v>241</v>
      </c>
      <c r="I504" s="6" t="s">
        <v>242</v>
      </c>
      <c r="J504" s="6"/>
      <c r="K504" s="17">
        <v>5.0999999999999996</v>
      </c>
      <c r="L504" s="6" t="s">
        <v>39</v>
      </c>
      <c r="M504" s="19">
        <v>4.6249999999999999E-2</v>
      </c>
      <c r="N504" s="8">
        <v>5.2699999999999997E-2</v>
      </c>
      <c r="O504" s="7">
        <v>409352.19</v>
      </c>
      <c r="P504" s="7">
        <v>98.06</v>
      </c>
      <c r="Q504" s="7">
        <v>0</v>
      </c>
      <c r="R504" s="7">
        <v>1444.68</v>
      </c>
      <c r="S504" s="8">
        <v>2.0000000000000001E-4</v>
      </c>
      <c r="T504" s="8">
        <v>2.3999999999999998E-3</v>
      </c>
      <c r="U504" s="8">
        <v>5.0000000000000001E-4</v>
      </c>
    </row>
    <row r="505" spans="2:21">
      <c r="B505" s="6" t="s">
        <v>928</v>
      </c>
      <c r="C505" s="17" t="s">
        <v>929</v>
      </c>
      <c r="D505" s="6" t="s">
        <v>716</v>
      </c>
      <c r="E505" s="6" t="s">
        <v>700</v>
      </c>
      <c r="F505" s="6"/>
      <c r="G505" s="6" t="s">
        <v>927</v>
      </c>
      <c r="H505" s="6" t="s">
        <v>241</v>
      </c>
      <c r="I505" s="6" t="s">
        <v>242</v>
      </c>
      <c r="J505" s="6"/>
      <c r="K505" s="17">
        <v>1.88</v>
      </c>
      <c r="L505" s="6" t="s">
        <v>39</v>
      </c>
      <c r="M505" s="19">
        <v>0.06</v>
      </c>
      <c r="N505" s="8">
        <v>4.3099999999999999E-2</v>
      </c>
      <c r="O505" s="7">
        <v>170568.63</v>
      </c>
      <c r="P505" s="7">
        <v>106.23</v>
      </c>
      <c r="Q505" s="7">
        <v>0</v>
      </c>
      <c r="R505" s="7">
        <v>652.12</v>
      </c>
      <c r="S505" s="8">
        <v>1E-4</v>
      </c>
      <c r="T505" s="8">
        <v>1.1000000000000001E-3</v>
      </c>
      <c r="U505" s="8">
        <v>2.0000000000000001E-4</v>
      </c>
    </row>
    <row r="506" spans="2:21">
      <c r="B506" s="6" t="s">
        <v>930</v>
      </c>
      <c r="C506" s="17" t="s">
        <v>931</v>
      </c>
      <c r="D506" s="6" t="s">
        <v>848</v>
      </c>
      <c r="E506" s="6" t="s">
        <v>700</v>
      </c>
      <c r="F506" s="6"/>
      <c r="G506" s="6" t="s">
        <v>745</v>
      </c>
      <c r="H506" s="6" t="s">
        <v>720</v>
      </c>
      <c r="I506" s="6" t="s">
        <v>242</v>
      </c>
      <c r="J506" s="6"/>
      <c r="K506" s="17">
        <v>12.76</v>
      </c>
      <c r="L506" s="6" t="s">
        <v>41</v>
      </c>
      <c r="M506" s="19">
        <v>7.8750000000000001E-2</v>
      </c>
      <c r="N506" s="8">
        <v>7.5700000000000003E-2</v>
      </c>
      <c r="O506" s="7">
        <v>272914.92</v>
      </c>
      <c r="P506" s="7">
        <v>106.6</v>
      </c>
      <c r="Q506" s="7">
        <v>0</v>
      </c>
      <c r="R506" s="7">
        <v>1374.34</v>
      </c>
      <c r="S506" s="8">
        <v>2.9999999999999997E-4</v>
      </c>
      <c r="T506" s="8">
        <v>2.3E-3</v>
      </c>
      <c r="U506" s="8">
        <v>5.0000000000000001E-4</v>
      </c>
    </row>
    <row r="507" spans="2:21">
      <c r="B507" s="6" t="s">
        <v>932</v>
      </c>
      <c r="C507" s="17" t="s">
        <v>933</v>
      </c>
      <c r="D507" s="6" t="s">
        <v>248</v>
      </c>
      <c r="E507" s="6" t="s">
        <v>700</v>
      </c>
      <c r="F507" s="6"/>
      <c r="G507" s="6" t="s">
        <v>723</v>
      </c>
      <c r="H507" s="6" t="s">
        <v>720</v>
      </c>
      <c r="I507" s="6" t="s">
        <v>242</v>
      </c>
      <c r="J507" s="6"/>
      <c r="K507" s="17">
        <v>12.3</v>
      </c>
      <c r="L507" s="6" t="s">
        <v>39</v>
      </c>
      <c r="M507" s="19">
        <v>7.7499999999999999E-2</v>
      </c>
      <c r="N507" s="8">
        <v>7.9000000000000001E-2</v>
      </c>
      <c r="O507" s="7">
        <v>252446.53</v>
      </c>
      <c r="P507" s="7">
        <v>101.8</v>
      </c>
      <c r="Q507" s="7">
        <v>0</v>
      </c>
      <c r="R507" s="7">
        <v>924.91</v>
      </c>
      <c r="S507" s="8">
        <v>1E-4</v>
      </c>
      <c r="T507" s="8">
        <v>1.6000000000000001E-3</v>
      </c>
      <c r="U507" s="8">
        <v>2.9999999999999997E-4</v>
      </c>
    </row>
    <row r="508" spans="2:21">
      <c r="B508" s="6" t="s">
        <v>934</v>
      </c>
      <c r="C508" s="17" t="s">
        <v>935</v>
      </c>
      <c r="D508" s="6" t="s">
        <v>716</v>
      </c>
      <c r="E508" s="6" t="s">
        <v>700</v>
      </c>
      <c r="F508" s="6"/>
      <c r="G508" s="6" t="s">
        <v>701</v>
      </c>
      <c r="H508" s="6" t="s">
        <v>936</v>
      </c>
      <c r="I508" s="6" t="s">
        <v>135</v>
      </c>
      <c r="J508" s="6"/>
      <c r="K508" s="17">
        <v>3.58</v>
      </c>
      <c r="L508" s="6" t="s">
        <v>39</v>
      </c>
      <c r="M508" s="19">
        <v>6.5000000000000002E-2</v>
      </c>
      <c r="N508" s="8">
        <v>5.9799999999999999E-2</v>
      </c>
      <c r="O508" s="7">
        <v>163749.01</v>
      </c>
      <c r="P508" s="7">
        <v>104.79</v>
      </c>
      <c r="Q508" s="7">
        <v>0</v>
      </c>
      <c r="R508" s="7">
        <v>617.55999999999995</v>
      </c>
      <c r="S508" s="8">
        <v>2.9999999999999997E-4</v>
      </c>
      <c r="T508" s="8">
        <v>1E-3</v>
      </c>
      <c r="U508" s="8">
        <v>2.0000000000000001E-4</v>
      </c>
    </row>
    <row r="509" spans="2:21">
      <c r="B509" s="6" t="s">
        <v>937</v>
      </c>
      <c r="C509" s="17" t="s">
        <v>938</v>
      </c>
      <c r="D509" s="6" t="s">
        <v>748</v>
      </c>
      <c r="E509" s="6" t="s">
        <v>700</v>
      </c>
      <c r="F509" s="6"/>
      <c r="G509" s="6" t="s">
        <v>755</v>
      </c>
      <c r="H509" s="6" t="s">
        <v>720</v>
      </c>
      <c r="I509" s="6" t="s">
        <v>242</v>
      </c>
      <c r="J509" s="6"/>
      <c r="K509" s="17">
        <v>4.9800000000000004</v>
      </c>
      <c r="L509" s="6" t="s">
        <v>44</v>
      </c>
      <c r="M509" s="19">
        <v>0.04</v>
      </c>
      <c r="N509" s="8">
        <v>3.7400000000000003E-2</v>
      </c>
      <c r="O509" s="7">
        <v>208948.64</v>
      </c>
      <c r="P509" s="7">
        <v>101.24</v>
      </c>
      <c r="Q509" s="7">
        <v>0</v>
      </c>
      <c r="R509" s="7">
        <v>891.72</v>
      </c>
      <c r="S509" s="8">
        <v>4.0000000000000002E-4</v>
      </c>
      <c r="T509" s="8">
        <v>1.5E-3</v>
      </c>
      <c r="U509" s="8">
        <v>2.9999999999999997E-4</v>
      </c>
    </row>
    <row r="510" spans="2:21">
      <c r="B510" s="6" t="s">
        <v>939</v>
      </c>
      <c r="C510" s="17" t="s">
        <v>940</v>
      </c>
      <c r="D510" s="6" t="s">
        <v>115</v>
      </c>
      <c r="E510" s="6" t="s">
        <v>700</v>
      </c>
      <c r="F510" s="6"/>
      <c r="G510" s="6" t="s">
        <v>723</v>
      </c>
      <c r="H510" s="6" t="s">
        <v>720</v>
      </c>
      <c r="I510" s="6" t="s">
        <v>242</v>
      </c>
      <c r="J510" s="6"/>
      <c r="K510" s="17">
        <v>5.08</v>
      </c>
      <c r="L510" s="6" t="s">
        <v>39</v>
      </c>
      <c r="M510" s="19">
        <v>0.06</v>
      </c>
      <c r="N510" s="8">
        <v>5.7000000000000002E-2</v>
      </c>
      <c r="O510" s="7">
        <v>409380.75</v>
      </c>
      <c r="P510" s="7">
        <v>102.08</v>
      </c>
      <c r="Q510" s="7">
        <v>0</v>
      </c>
      <c r="R510" s="7">
        <v>1504.01</v>
      </c>
      <c r="S510" s="8">
        <v>5.0000000000000001E-4</v>
      </c>
      <c r="T510" s="8">
        <v>2.5000000000000001E-3</v>
      </c>
      <c r="U510" s="8">
        <v>5.0000000000000001E-4</v>
      </c>
    </row>
    <row r="511" spans="2:21">
      <c r="B511" s="6" t="s">
        <v>941</v>
      </c>
      <c r="C511" s="17" t="s">
        <v>942</v>
      </c>
      <c r="D511" s="6" t="s">
        <v>905</v>
      </c>
      <c r="E511" s="6" t="s">
        <v>700</v>
      </c>
      <c r="F511" s="6"/>
      <c r="G511" s="6" t="s">
        <v>764</v>
      </c>
      <c r="H511" s="6" t="s">
        <v>943</v>
      </c>
      <c r="I511" s="6" t="s">
        <v>242</v>
      </c>
      <c r="J511" s="6"/>
      <c r="K511" s="17">
        <v>5.29</v>
      </c>
      <c r="L511" s="6" t="s">
        <v>39</v>
      </c>
      <c r="M511" s="19">
        <v>6.25E-2</v>
      </c>
      <c r="N511" s="8">
        <v>6.3799999999999996E-2</v>
      </c>
      <c r="O511" s="7">
        <v>324093</v>
      </c>
      <c r="P511" s="7">
        <v>102.86</v>
      </c>
      <c r="Q511" s="7">
        <v>0</v>
      </c>
      <c r="R511" s="7">
        <v>1199.77</v>
      </c>
      <c r="S511" s="8">
        <v>5.0000000000000001E-4</v>
      </c>
      <c r="T511" s="8">
        <v>2E-3</v>
      </c>
      <c r="U511" s="8">
        <v>4.0000000000000002E-4</v>
      </c>
    </row>
    <row r="512" spans="2:21">
      <c r="B512" s="6" t="s">
        <v>944</v>
      </c>
      <c r="C512" s="17" t="s">
        <v>945</v>
      </c>
      <c r="D512" s="6" t="s">
        <v>716</v>
      </c>
      <c r="E512" s="6" t="s">
        <v>700</v>
      </c>
      <c r="F512" s="6"/>
      <c r="G512" s="6" t="s">
        <v>788</v>
      </c>
      <c r="H512" s="6" t="s">
        <v>946</v>
      </c>
      <c r="I512" s="6" t="s">
        <v>135</v>
      </c>
      <c r="J512" s="6"/>
      <c r="K512" s="17">
        <v>10.220000000000001</v>
      </c>
      <c r="L512" s="6" t="s">
        <v>39</v>
      </c>
      <c r="M512" s="19">
        <v>7.5999999999999998E-2</v>
      </c>
      <c r="N512" s="8">
        <v>8.8900000000000007E-2</v>
      </c>
      <c r="O512" s="7">
        <v>317257.65000000002</v>
      </c>
      <c r="P512" s="7">
        <v>89.7</v>
      </c>
      <c r="Q512" s="7">
        <v>0</v>
      </c>
      <c r="R512" s="7">
        <v>1024.2</v>
      </c>
      <c r="S512" s="8">
        <v>4.0000000000000002E-4</v>
      </c>
      <c r="T512" s="8">
        <v>1.6999999999999999E-3</v>
      </c>
      <c r="U512" s="8">
        <v>4.0000000000000002E-4</v>
      </c>
    </row>
    <row r="513" spans="2:21">
      <c r="B513" s="6" t="s">
        <v>947</v>
      </c>
      <c r="C513" s="17" t="s">
        <v>948</v>
      </c>
      <c r="D513" s="6" t="s">
        <v>716</v>
      </c>
      <c r="E513" s="6" t="s">
        <v>700</v>
      </c>
      <c r="F513" s="6"/>
      <c r="G513" s="6" t="s">
        <v>788</v>
      </c>
      <c r="H513" s="6" t="s">
        <v>946</v>
      </c>
      <c r="I513" s="6" t="s">
        <v>135</v>
      </c>
      <c r="J513" s="6"/>
      <c r="K513" s="17">
        <v>2.5</v>
      </c>
      <c r="L513" s="6" t="s">
        <v>39</v>
      </c>
      <c r="M513" s="19">
        <v>6.4500000000000002E-2</v>
      </c>
      <c r="N513" s="8">
        <v>4.7899999999999998E-2</v>
      </c>
      <c r="O513" s="7">
        <v>266087.07</v>
      </c>
      <c r="P513" s="7">
        <v>106.15</v>
      </c>
      <c r="Q513" s="7">
        <v>0</v>
      </c>
      <c r="R513" s="7">
        <v>1016.54</v>
      </c>
      <c r="S513" s="8">
        <v>2.0000000000000001E-4</v>
      </c>
      <c r="T513" s="8">
        <v>1.6999999999999999E-3</v>
      </c>
      <c r="U513" s="8">
        <v>2.9999999999999997E-4</v>
      </c>
    </row>
    <row r="514" spans="2:21">
      <c r="B514" s="6" t="s">
        <v>949</v>
      </c>
      <c r="C514" s="17" t="s">
        <v>950</v>
      </c>
      <c r="D514" s="6" t="s">
        <v>115</v>
      </c>
      <c r="E514" s="6" t="s">
        <v>700</v>
      </c>
      <c r="F514" s="6"/>
      <c r="G514" s="6" t="s">
        <v>115</v>
      </c>
      <c r="H514" s="6" t="s">
        <v>943</v>
      </c>
      <c r="I514" s="6" t="s">
        <v>242</v>
      </c>
      <c r="J514" s="6"/>
      <c r="K514" s="17">
        <v>3.63</v>
      </c>
      <c r="L514" s="6" t="s">
        <v>39</v>
      </c>
      <c r="M514" s="19">
        <v>7.3749999999999996E-2</v>
      </c>
      <c r="N514" s="8">
        <v>4.8599999999999997E-2</v>
      </c>
      <c r="O514" s="7">
        <v>208085.92</v>
      </c>
      <c r="P514" s="7">
        <v>106.5</v>
      </c>
      <c r="Q514" s="7">
        <v>0</v>
      </c>
      <c r="R514" s="7">
        <v>797.58</v>
      </c>
      <c r="S514" s="8">
        <v>2.0000000000000001E-4</v>
      </c>
      <c r="T514" s="8">
        <v>1.2999999999999999E-3</v>
      </c>
      <c r="U514" s="8">
        <v>2.9999999999999997E-4</v>
      </c>
    </row>
    <row r="515" spans="2:21">
      <c r="B515" s="6" t="s">
        <v>951</v>
      </c>
      <c r="C515" s="17" t="s">
        <v>952</v>
      </c>
      <c r="D515" s="6" t="s">
        <v>115</v>
      </c>
      <c r="E515" s="6" t="s">
        <v>700</v>
      </c>
      <c r="F515" s="6"/>
      <c r="G515" s="6" t="s">
        <v>745</v>
      </c>
      <c r="H515" s="6" t="s">
        <v>943</v>
      </c>
      <c r="I515" s="6" t="s">
        <v>242</v>
      </c>
      <c r="J515" s="6"/>
      <c r="K515" s="17">
        <v>1.73</v>
      </c>
      <c r="L515" s="6" t="s">
        <v>39</v>
      </c>
      <c r="M515" s="19">
        <v>7.4999999999999997E-2</v>
      </c>
      <c r="N515" s="8">
        <v>5.7099999999999998E-2</v>
      </c>
      <c r="O515" s="7">
        <v>221737.1</v>
      </c>
      <c r="P515" s="7">
        <v>104.42</v>
      </c>
      <c r="Q515" s="7">
        <v>0</v>
      </c>
      <c r="R515" s="7">
        <v>833.3</v>
      </c>
      <c r="S515" s="8">
        <v>1E-4</v>
      </c>
      <c r="T515" s="8">
        <v>1.4E-3</v>
      </c>
      <c r="U515" s="8">
        <v>2.9999999999999997E-4</v>
      </c>
    </row>
    <row r="516" spans="2:21">
      <c r="B516" s="6" t="s">
        <v>953</v>
      </c>
      <c r="C516" s="17" t="s">
        <v>954</v>
      </c>
      <c r="D516" s="6" t="s">
        <v>115</v>
      </c>
      <c r="E516" s="6" t="s">
        <v>700</v>
      </c>
      <c r="F516" s="6"/>
      <c r="G516" s="6" t="s">
        <v>788</v>
      </c>
      <c r="H516" s="6" t="s">
        <v>943</v>
      </c>
      <c r="I516" s="6" t="s">
        <v>242</v>
      </c>
      <c r="J516" s="6"/>
      <c r="K516" s="17">
        <v>2.94</v>
      </c>
      <c r="L516" s="6" t="s">
        <v>44</v>
      </c>
      <c r="M516" s="19">
        <v>5.6250000000000001E-2</v>
      </c>
      <c r="N516" s="8">
        <v>2.52E-2</v>
      </c>
      <c r="O516" s="7">
        <v>511701.03</v>
      </c>
      <c r="P516" s="7">
        <v>105.41</v>
      </c>
      <c r="Q516" s="7">
        <v>0</v>
      </c>
      <c r="R516" s="7">
        <v>2273.7199999999998</v>
      </c>
      <c r="S516" s="8">
        <v>4.0000000000000002E-4</v>
      </c>
      <c r="T516" s="8">
        <v>3.8E-3</v>
      </c>
      <c r="U516" s="8">
        <v>8.0000000000000004E-4</v>
      </c>
    </row>
    <row r="517" spans="2:21">
      <c r="B517" s="6" t="s">
        <v>955</v>
      </c>
      <c r="C517" s="17" t="s">
        <v>956</v>
      </c>
      <c r="D517" s="6" t="s">
        <v>115</v>
      </c>
      <c r="E517" s="6" t="s">
        <v>700</v>
      </c>
      <c r="F517" s="6"/>
      <c r="G517" s="6" t="s">
        <v>701</v>
      </c>
      <c r="H517" s="6" t="s">
        <v>957</v>
      </c>
      <c r="I517" s="6" t="s">
        <v>135</v>
      </c>
      <c r="J517" s="6"/>
      <c r="K517" s="17">
        <v>5.34</v>
      </c>
      <c r="L517" s="6" t="s">
        <v>39</v>
      </c>
      <c r="M517" s="19">
        <v>6.7500000000000004E-2</v>
      </c>
      <c r="N517" s="8">
        <v>6.6600000000000006E-2</v>
      </c>
      <c r="O517" s="7">
        <v>289966.67</v>
      </c>
      <c r="P517" s="7">
        <v>103.35</v>
      </c>
      <c r="Q517" s="7">
        <v>0</v>
      </c>
      <c r="R517" s="7">
        <v>1078.55</v>
      </c>
      <c r="S517" s="8">
        <v>1.1999999999999999E-3</v>
      </c>
      <c r="T517" s="8">
        <v>1.8E-3</v>
      </c>
      <c r="U517" s="8">
        <v>4.0000000000000002E-4</v>
      </c>
    </row>
    <row r="518" spans="2:21">
      <c r="B518" s="6" t="s">
        <v>958</v>
      </c>
      <c r="C518" s="17" t="s">
        <v>959</v>
      </c>
      <c r="D518" s="6" t="s">
        <v>115</v>
      </c>
      <c r="E518" s="6" t="s">
        <v>700</v>
      </c>
      <c r="F518" s="6"/>
      <c r="G518" s="6" t="s">
        <v>832</v>
      </c>
      <c r="H518" s="6" t="s">
        <v>957</v>
      </c>
      <c r="I518" s="6" t="s">
        <v>135</v>
      </c>
      <c r="J518" s="6"/>
      <c r="K518" s="17">
        <v>3.13</v>
      </c>
      <c r="L518" s="6" t="s">
        <v>39</v>
      </c>
      <c r="M518" s="19">
        <v>6.5000000000000002E-2</v>
      </c>
      <c r="N518" s="8">
        <v>6.9599999999999995E-2</v>
      </c>
      <c r="O518" s="7">
        <v>341140.86</v>
      </c>
      <c r="P518" s="7">
        <v>94.68</v>
      </c>
      <c r="Q518" s="7">
        <v>0</v>
      </c>
      <c r="R518" s="7">
        <v>1162.45</v>
      </c>
      <c r="S518" s="8">
        <v>5.0000000000000001E-4</v>
      </c>
      <c r="T518" s="8">
        <v>2E-3</v>
      </c>
      <c r="U518" s="8">
        <v>4.0000000000000002E-4</v>
      </c>
    </row>
    <row r="519" spans="2:21">
      <c r="B519" s="6" t="s">
        <v>960</v>
      </c>
      <c r="C519" s="17" t="s">
        <v>961</v>
      </c>
      <c r="D519" s="6" t="s">
        <v>115</v>
      </c>
      <c r="E519" s="6" t="s">
        <v>700</v>
      </c>
      <c r="F519" s="6"/>
      <c r="G519" s="6" t="s">
        <v>701</v>
      </c>
      <c r="H519" s="6" t="s">
        <v>957</v>
      </c>
      <c r="I519" s="6" t="s">
        <v>135</v>
      </c>
      <c r="J519" s="6"/>
      <c r="K519" s="17">
        <v>2.0499999999999998</v>
      </c>
      <c r="L519" s="6" t="s">
        <v>39</v>
      </c>
      <c r="M519" s="19">
        <v>7.3749999999999996E-2</v>
      </c>
      <c r="N519" s="8">
        <v>6.9699999999999998E-2</v>
      </c>
      <c r="O519" s="7">
        <v>197853.85</v>
      </c>
      <c r="P519" s="7">
        <v>103.13</v>
      </c>
      <c r="Q519" s="7">
        <v>0</v>
      </c>
      <c r="R519" s="7">
        <v>734.36</v>
      </c>
      <c r="S519" s="8">
        <v>8.9999999999999998E-4</v>
      </c>
      <c r="T519" s="8">
        <v>1.1999999999999999E-3</v>
      </c>
      <c r="U519" s="8">
        <v>2.9999999999999997E-4</v>
      </c>
    </row>
    <row r="520" spans="2:21">
      <c r="B520" s="6" t="s">
        <v>960</v>
      </c>
      <c r="C520" s="17" t="s">
        <v>962</v>
      </c>
      <c r="D520" s="6" t="s">
        <v>115</v>
      </c>
      <c r="E520" s="6" t="s">
        <v>700</v>
      </c>
      <c r="F520" s="6"/>
      <c r="G520" s="6" t="s">
        <v>701</v>
      </c>
      <c r="H520" s="6" t="s">
        <v>957</v>
      </c>
      <c r="I520" s="6" t="s">
        <v>135</v>
      </c>
      <c r="J520" s="6"/>
      <c r="K520" s="17">
        <v>2.0499999999999998</v>
      </c>
      <c r="L520" s="6" t="s">
        <v>39</v>
      </c>
      <c r="M520" s="19">
        <v>7.3749999999999996E-2</v>
      </c>
      <c r="N520" s="8">
        <v>7.0400000000000004E-2</v>
      </c>
      <c r="O520" s="7">
        <v>217470.78</v>
      </c>
      <c r="P520" s="7">
        <v>102.99</v>
      </c>
      <c r="Q520" s="7">
        <v>0</v>
      </c>
      <c r="R520" s="7">
        <v>806.08</v>
      </c>
      <c r="S520" s="8">
        <v>1E-3</v>
      </c>
      <c r="T520" s="8">
        <v>1.4E-3</v>
      </c>
      <c r="U520" s="8">
        <v>2.9999999999999997E-4</v>
      </c>
    </row>
    <row r="521" spans="2:21">
      <c r="B521" s="6" t="s">
        <v>963</v>
      </c>
      <c r="C521" s="17" t="s">
        <v>964</v>
      </c>
      <c r="D521" s="6" t="s">
        <v>115</v>
      </c>
      <c r="E521" s="6" t="s">
        <v>700</v>
      </c>
      <c r="F521" s="6"/>
      <c r="G521" s="6" t="s">
        <v>764</v>
      </c>
      <c r="H521" s="6" t="s">
        <v>965</v>
      </c>
      <c r="I521" s="6" t="s">
        <v>242</v>
      </c>
      <c r="J521" s="6"/>
      <c r="K521" s="17">
        <v>3.94</v>
      </c>
      <c r="L521" s="6" t="s">
        <v>39</v>
      </c>
      <c r="M521" s="19">
        <v>6.1249999999999999E-2</v>
      </c>
      <c r="N521" s="8">
        <v>8.8999999999999996E-2</v>
      </c>
      <c r="O521" s="7">
        <v>545837.53</v>
      </c>
      <c r="P521" s="7">
        <v>91.46</v>
      </c>
      <c r="Q521" s="7">
        <v>0</v>
      </c>
      <c r="R521" s="7">
        <v>1796.7</v>
      </c>
      <c r="S521" s="8">
        <v>2.9999999999999997E-4</v>
      </c>
      <c r="T521" s="8">
        <v>3.0000000000000001E-3</v>
      </c>
      <c r="U521" s="8">
        <v>5.9999999999999995E-4</v>
      </c>
    </row>
    <row r="522" spans="2:21">
      <c r="B522" s="6" t="s">
        <v>966</v>
      </c>
      <c r="C522" s="17" t="s">
        <v>967</v>
      </c>
      <c r="D522" s="6" t="s">
        <v>115</v>
      </c>
      <c r="E522" s="6" t="s">
        <v>700</v>
      </c>
      <c r="F522" s="6"/>
      <c r="G522" s="6" t="s">
        <v>115</v>
      </c>
      <c r="H522" s="6" t="s">
        <v>957</v>
      </c>
      <c r="I522" s="6" t="s">
        <v>135</v>
      </c>
      <c r="J522" s="6"/>
      <c r="K522" s="17">
        <v>4.72</v>
      </c>
      <c r="L522" s="6" t="s">
        <v>39</v>
      </c>
      <c r="M522" s="19">
        <v>8.6249999999999993E-2</v>
      </c>
      <c r="N522" s="8">
        <v>9.3600000000000003E-2</v>
      </c>
      <c r="O522" s="7">
        <v>545835.88</v>
      </c>
      <c r="P522" s="7">
        <v>100.69</v>
      </c>
      <c r="Q522" s="7">
        <v>0</v>
      </c>
      <c r="R522" s="7">
        <v>1978.02</v>
      </c>
      <c r="S522" s="8">
        <v>5.0000000000000001E-4</v>
      </c>
      <c r="T522" s="8">
        <v>3.3E-3</v>
      </c>
      <c r="U522" s="8">
        <v>6.9999999999999999E-4</v>
      </c>
    </row>
    <row r="523" spans="2:21">
      <c r="B523" s="6" t="s">
        <v>968</v>
      </c>
      <c r="C523" s="17" t="s">
        <v>969</v>
      </c>
      <c r="D523" s="6" t="s">
        <v>716</v>
      </c>
      <c r="E523" s="6" t="s">
        <v>700</v>
      </c>
      <c r="F523" s="6"/>
      <c r="G523" s="6" t="s">
        <v>970</v>
      </c>
      <c r="H523" s="6" t="s">
        <v>957</v>
      </c>
      <c r="I523" s="6" t="s">
        <v>135</v>
      </c>
      <c r="J523" s="6"/>
      <c r="K523" s="17">
        <v>2.29</v>
      </c>
      <c r="L523" s="6" t="s">
        <v>39</v>
      </c>
      <c r="M523" s="19">
        <v>7.8750000000000001E-2</v>
      </c>
      <c r="N523" s="8">
        <v>5.04E-2</v>
      </c>
      <c r="O523" s="7">
        <v>330906.23999999999</v>
      </c>
      <c r="P523" s="7">
        <v>106.92</v>
      </c>
      <c r="Q523" s="7">
        <v>0</v>
      </c>
      <c r="R523" s="7">
        <v>1273.3399999999999</v>
      </c>
      <c r="S523" s="8">
        <v>6.9999999999999999E-4</v>
      </c>
      <c r="T523" s="8">
        <v>2.2000000000000001E-3</v>
      </c>
      <c r="U523" s="8">
        <v>4.0000000000000002E-4</v>
      </c>
    </row>
    <row r="524" spans="2:21">
      <c r="B524" s="6" t="s">
        <v>971</v>
      </c>
      <c r="C524" s="17" t="s">
        <v>972</v>
      </c>
      <c r="D524" s="6" t="s">
        <v>716</v>
      </c>
      <c r="E524" s="6" t="s">
        <v>700</v>
      </c>
      <c r="F524" s="6"/>
      <c r="G524" s="6" t="s">
        <v>788</v>
      </c>
      <c r="H524" s="6" t="s">
        <v>957</v>
      </c>
      <c r="I524" s="6" t="s">
        <v>135</v>
      </c>
      <c r="J524" s="6"/>
      <c r="K524" s="17">
        <v>4.7300000000000004</v>
      </c>
      <c r="L524" s="6" t="s">
        <v>39</v>
      </c>
      <c r="M524" s="19">
        <v>7.1249999999999994E-2</v>
      </c>
      <c r="N524" s="8">
        <v>6.3700000000000007E-2</v>
      </c>
      <c r="O524" s="7">
        <v>170567.02</v>
      </c>
      <c r="P524" s="7">
        <v>106.04</v>
      </c>
      <c r="Q524" s="7">
        <v>0</v>
      </c>
      <c r="R524" s="7">
        <v>650.95000000000005</v>
      </c>
      <c r="S524" s="8">
        <v>1E-4</v>
      </c>
      <c r="T524" s="8">
        <v>1.1000000000000001E-3</v>
      </c>
      <c r="U524" s="8">
        <v>2.0000000000000001E-4</v>
      </c>
    </row>
    <row r="525" spans="2:21">
      <c r="B525" s="6" t="s">
        <v>973</v>
      </c>
      <c r="C525" s="17" t="s">
        <v>974</v>
      </c>
      <c r="D525" s="6" t="s">
        <v>716</v>
      </c>
      <c r="E525" s="6" t="s">
        <v>700</v>
      </c>
      <c r="F525" s="6"/>
      <c r="G525" s="6" t="s">
        <v>788</v>
      </c>
      <c r="H525" s="6" t="s">
        <v>957</v>
      </c>
      <c r="I525" s="6" t="s">
        <v>135</v>
      </c>
      <c r="J525" s="6"/>
      <c r="K525" s="17">
        <v>5.18</v>
      </c>
      <c r="L525" s="6" t="s">
        <v>39</v>
      </c>
      <c r="M525" s="19">
        <v>7.6249999999999998E-2</v>
      </c>
      <c r="N525" s="8">
        <v>6.4799999999999996E-2</v>
      </c>
      <c r="O525" s="7">
        <v>272907.26</v>
      </c>
      <c r="P525" s="7">
        <v>107.28</v>
      </c>
      <c r="Q525" s="7">
        <v>0</v>
      </c>
      <c r="R525" s="7">
        <v>1053.7</v>
      </c>
      <c r="S525" s="8">
        <v>2.0000000000000001E-4</v>
      </c>
      <c r="T525" s="8">
        <v>1.8E-3</v>
      </c>
      <c r="U525" s="8">
        <v>4.0000000000000002E-4</v>
      </c>
    </row>
    <row r="526" spans="2:21">
      <c r="B526" s="6" t="s">
        <v>975</v>
      </c>
      <c r="C526" s="17" t="s">
        <v>976</v>
      </c>
      <c r="D526" s="6" t="s">
        <v>115</v>
      </c>
      <c r="E526" s="6" t="s">
        <v>700</v>
      </c>
      <c r="F526" s="6"/>
      <c r="G526" s="6" t="s">
        <v>788</v>
      </c>
      <c r="H526" s="6" t="s">
        <v>957</v>
      </c>
      <c r="I526" s="6" t="s">
        <v>135</v>
      </c>
      <c r="J526" s="6"/>
      <c r="K526" s="17">
        <v>5.83</v>
      </c>
      <c r="L526" s="6" t="s">
        <v>39</v>
      </c>
      <c r="M526" s="19">
        <v>7.6249999999999998E-2</v>
      </c>
      <c r="N526" s="8">
        <v>6.7299999999999999E-2</v>
      </c>
      <c r="O526" s="7">
        <v>136452.34</v>
      </c>
      <c r="P526" s="7">
        <v>106.35</v>
      </c>
      <c r="Q526" s="7">
        <v>0</v>
      </c>
      <c r="R526" s="7">
        <v>522.28</v>
      </c>
      <c r="S526" s="8">
        <v>1E-4</v>
      </c>
      <c r="T526" s="8">
        <v>8.9999999999999998E-4</v>
      </c>
      <c r="U526" s="8">
        <v>2.0000000000000001E-4</v>
      </c>
    </row>
    <row r="527" spans="2:21">
      <c r="B527" s="6" t="s">
        <v>977</v>
      </c>
      <c r="C527" s="17" t="s">
        <v>978</v>
      </c>
      <c r="D527" s="6" t="s">
        <v>115</v>
      </c>
      <c r="E527" s="6" t="s">
        <v>700</v>
      </c>
      <c r="F527" s="6"/>
      <c r="G527" s="6" t="s">
        <v>701</v>
      </c>
      <c r="H527" s="6" t="s">
        <v>957</v>
      </c>
      <c r="I527" s="6" t="s">
        <v>135</v>
      </c>
      <c r="J527" s="6"/>
      <c r="K527" s="17">
        <v>4.5599999999999996</v>
      </c>
      <c r="L527" s="6" t="s">
        <v>39</v>
      </c>
      <c r="M527" s="19">
        <v>7.0000000000000007E-2</v>
      </c>
      <c r="N527" s="8">
        <v>7.5700000000000003E-2</v>
      </c>
      <c r="O527" s="7">
        <v>170575.55</v>
      </c>
      <c r="P527" s="7">
        <v>98.59</v>
      </c>
      <c r="Q527" s="7">
        <v>0</v>
      </c>
      <c r="R527" s="7">
        <v>605.25</v>
      </c>
      <c r="S527" s="8">
        <v>2.0000000000000001E-4</v>
      </c>
      <c r="T527" s="8">
        <v>1E-3</v>
      </c>
      <c r="U527" s="8">
        <v>2.0000000000000001E-4</v>
      </c>
    </row>
    <row r="528" spans="2:21">
      <c r="B528" s="6" t="s">
        <v>979</v>
      </c>
      <c r="C528" s="17" t="s">
        <v>980</v>
      </c>
      <c r="D528" s="6" t="s">
        <v>748</v>
      </c>
      <c r="E528" s="6" t="s">
        <v>700</v>
      </c>
      <c r="F528" s="6"/>
      <c r="G528" s="6" t="s">
        <v>723</v>
      </c>
      <c r="H528" s="6" t="s">
        <v>965</v>
      </c>
      <c r="I528" s="6" t="s">
        <v>242</v>
      </c>
      <c r="J528" s="6"/>
      <c r="K528" s="17">
        <v>2.14</v>
      </c>
      <c r="L528" s="6" t="s">
        <v>41</v>
      </c>
      <c r="M528" s="19">
        <v>8.5000000000000006E-2</v>
      </c>
      <c r="N528" s="8">
        <v>0.1666</v>
      </c>
      <c r="O528" s="7">
        <v>177384.94</v>
      </c>
      <c r="P528" s="7">
        <v>110.23</v>
      </c>
      <c r="Q528" s="7">
        <v>0</v>
      </c>
      <c r="R528" s="7">
        <v>923.69</v>
      </c>
      <c r="S528" s="8">
        <v>8.0000000000000004E-4</v>
      </c>
      <c r="T528" s="8">
        <v>1.6000000000000001E-3</v>
      </c>
      <c r="U528" s="8">
        <v>2.9999999999999997E-4</v>
      </c>
    </row>
    <row r="529" spans="2:21">
      <c r="B529" s="6" t="s">
        <v>981</v>
      </c>
      <c r="C529" s="17" t="s">
        <v>982</v>
      </c>
      <c r="D529" s="6" t="s">
        <v>115</v>
      </c>
      <c r="E529" s="6" t="s">
        <v>700</v>
      </c>
      <c r="F529" s="6"/>
      <c r="G529" s="6" t="s">
        <v>701</v>
      </c>
      <c r="H529" s="6" t="s">
        <v>957</v>
      </c>
      <c r="I529" s="6" t="s">
        <v>135</v>
      </c>
      <c r="J529" s="6"/>
      <c r="K529" s="17">
        <v>3.15</v>
      </c>
      <c r="L529" s="6" t="s">
        <v>39</v>
      </c>
      <c r="M529" s="19">
        <v>6.25E-2</v>
      </c>
      <c r="N529" s="8">
        <v>6.1600000000000002E-2</v>
      </c>
      <c r="O529" s="7">
        <v>390594.6</v>
      </c>
      <c r="P529" s="7">
        <v>103.38</v>
      </c>
      <c r="Q529" s="7">
        <v>0</v>
      </c>
      <c r="R529" s="7">
        <v>1453.26</v>
      </c>
      <c r="S529" s="8">
        <v>5.9999999999999995E-4</v>
      </c>
      <c r="T529" s="8">
        <v>2.5000000000000001E-3</v>
      </c>
      <c r="U529" s="8">
        <v>5.0000000000000001E-4</v>
      </c>
    </row>
    <row r="530" spans="2:21">
      <c r="B530" s="6" t="s">
        <v>983</v>
      </c>
      <c r="C530" s="17" t="s">
        <v>984</v>
      </c>
      <c r="D530" s="6" t="s">
        <v>115</v>
      </c>
      <c r="E530" s="6" t="s">
        <v>700</v>
      </c>
      <c r="F530" s="6"/>
      <c r="G530" s="6" t="s">
        <v>832</v>
      </c>
      <c r="H530" s="6" t="s">
        <v>985</v>
      </c>
      <c r="I530" s="6" t="s">
        <v>242</v>
      </c>
      <c r="J530" s="6"/>
      <c r="K530" s="17">
        <v>4.1500000000000004</v>
      </c>
      <c r="L530" s="6" t="s">
        <v>39</v>
      </c>
      <c r="M530" s="19">
        <v>0.06</v>
      </c>
      <c r="N530" s="8">
        <v>9.1600000000000001E-2</v>
      </c>
      <c r="O530" s="7">
        <v>388900.8</v>
      </c>
      <c r="P530" s="7">
        <v>89.85</v>
      </c>
      <c r="Q530" s="7">
        <v>0</v>
      </c>
      <c r="R530" s="7">
        <v>1257.5899999999999</v>
      </c>
      <c r="S530" s="8">
        <v>2.0000000000000001E-4</v>
      </c>
      <c r="T530" s="8">
        <v>2.0999999999999999E-3</v>
      </c>
      <c r="U530" s="8">
        <v>4.0000000000000002E-4</v>
      </c>
    </row>
    <row r="531" spans="2:21">
      <c r="B531" s="6" t="s">
        <v>986</v>
      </c>
      <c r="C531" s="17" t="s">
        <v>987</v>
      </c>
      <c r="D531" s="6" t="s">
        <v>245</v>
      </c>
      <c r="E531" s="6" t="s">
        <v>700</v>
      </c>
      <c r="F531" s="6"/>
      <c r="G531" s="6" t="s">
        <v>745</v>
      </c>
      <c r="H531" s="6" t="s">
        <v>161</v>
      </c>
      <c r="I531" s="6"/>
      <c r="J531" s="6"/>
      <c r="K531" s="17">
        <v>0.94</v>
      </c>
      <c r="L531" s="6" t="s">
        <v>39</v>
      </c>
      <c r="M531" s="19">
        <v>6.6250000000000003E-2</v>
      </c>
      <c r="N531" s="8">
        <v>5.8099999999999999E-2</v>
      </c>
      <c r="O531" s="7">
        <v>218319.21</v>
      </c>
      <c r="P531" s="7">
        <v>101.1</v>
      </c>
      <c r="Q531" s="7">
        <v>0</v>
      </c>
      <c r="R531" s="7">
        <v>794.37</v>
      </c>
      <c r="S531" s="8">
        <v>2.0000000000000001E-4</v>
      </c>
      <c r="T531" s="8">
        <v>1.2999999999999999E-3</v>
      </c>
      <c r="U531" s="8">
        <v>2.9999999999999997E-4</v>
      </c>
    </row>
    <row r="532" spans="2:21">
      <c r="B532" s="6" t="s">
        <v>988</v>
      </c>
      <c r="C532" s="17" t="s">
        <v>989</v>
      </c>
      <c r="D532" s="6" t="s">
        <v>115</v>
      </c>
      <c r="E532" s="6" t="s">
        <v>700</v>
      </c>
      <c r="F532" s="6"/>
      <c r="G532" s="6" t="s">
        <v>767</v>
      </c>
      <c r="H532" s="6" t="s">
        <v>161</v>
      </c>
      <c r="I532" s="6"/>
      <c r="J532" s="6"/>
      <c r="K532" s="17">
        <v>0.48</v>
      </c>
      <c r="L532" s="6" t="s">
        <v>41</v>
      </c>
      <c r="M532" s="19">
        <v>7.0000000000000007E-2</v>
      </c>
      <c r="N532" s="8">
        <v>2.4199999999999999E-2</v>
      </c>
      <c r="O532" s="7">
        <v>269488.25</v>
      </c>
      <c r="P532" s="7">
        <v>105.79</v>
      </c>
      <c r="Q532" s="7">
        <v>0</v>
      </c>
      <c r="R532" s="7">
        <v>1346.77</v>
      </c>
      <c r="S532" s="8">
        <v>4.0000000000000002E-4</v>
      </c>
      <c r="T532" s="8">
        <v>2.3E-3</v>
      </c>
      <c r="U532" s="8">
        <v>5.0000000000000001E-4</v>
      </c>
    </row>
    <row r="533" spans="2:21">
      <c r="B533" s="6" t="s">
        <v>990</v>
      </c>
      <c r="C533" s="17" t="s">
        <v>991</v>
      </c>
      <c r="D533" s="6" t="s">
        <v>115</v>
      </c>
      <c r="E533" s="6" t="s">
        <v>700</v>
      </c>
      <c r="F533" s="6"/>
      <c r="G533" s="6" t="s">
        <v>723</v>
      </c>
      <c r="H533" s="6" t="s">
        <v>161</v>
      </c>
      <c r="I533" s="6"/>
      <c r="J533" s="6"/>
      <c r="K533" s="17">
        <v>13.18</v>
      </c>
      <c r="L533" s="6" t="s">
        <v>39</v>
      </c>
      <c r="M533" s="19">
        <v>7.4999999999999997E-2</v>
      </c>
      <c r="N533" s="8">
        <v>7.3899999999999993E-2</v>
      </c>
      <c r="O533" s="7">
        <v>477569.18</v>
      </c>
      <c r="P533" s="7">
        <v>103.88</v>
      </c>
      <c r="Q533" s="7">
        <v>0</v>
      </c>
      <c r="R533" s="7">
        <v>1785.46</v>
      </c>
      <c r="S533" s="8">
        <v>2.9999999999999997E-4</v>
      </c>
      <c r="T533" s="8">
        <v>3.0000000000000001E-3</v>
      </c>
      <c r="U533" s="8">
        <v>5.9999999999999995E-4</v>
      </c>
    </row>
    <row r="534" spans="2:21">
      <c r="B534" s="6" t="s">
        <v>992</v>
      </c>
      <c r="C534" s="17" t="s">
        <v>993</v>
      </c>
      <c r="D534" s="6" t="s">
        <v>115</v>
      </c>
      <c r="E534" s="6" t="s">
        <v>700</v>
      </c>
      <c r="F534" s="6"/>
      <c r="G534" s="6" t="s">
        <v>764</v>
      </c>
      <c r="H534" s="6" t="s">
        <v>161</v>
      </c>
      <c r="I534" s="6"/>
      <c r="J534" s="6"/>
      <c r="K534" s="17">
        <v>7.34</v>
      </c>
      <c r="L534" s="6" t="s">
        <v>39</v>
      </c>
      <c r="M534" s="19">
        <v>4.9500000000000002E-2</v>
      </c>
      <c r="N534" s="8">
        <v>7.0599999999999996E-2</v>
      </c>
      <c r="O534" s="7">
        <v>289960.03999999998</v>
      </c>
      <c r="P534" s="7">
        <v>87.44</v>
      </c>
      <c r="Q534" s="7">
        <v>0</v>
      </c>
      <c r="R534" s="7">
        <v>912.49</v>
      </c>
      <c r="S534" s="41">
        <v>5.8E-4</v>
      </c>
      <c r="T534" s="8">
        <v>1.5E-3</v>
      </c>
      <c r="U534" s="8">
        <v>2.9999999999999997E-4</v>
      </c>
    </row>
    <row r="535" spans="2:21">
      <c r="B535" s="6" t="s">
        <v>994</v>
      </c>
      <c r="C535" s="17" t="s">
        <v>995</v>
      </c>
      <c r="D535" s="6" t="s">
        <v>115</v>
      </c>
      <c r="E535" s="6" t="s">
        <v>700</v>
      </c>
      <c r="F535" s="6"/>
      <c r="G535" s="6" t="s">
        <v>719</v>
      </c>
      <c r="H535" s="6" t="s">
        <v>161</v>
      </c>
      <c r="I535" s="6"/>
      <c r="J535" s="6"/>
      <c r="K535" s="17">
        <v>13.81</v>
      </c>
      <c r="L535" s="6" t="s">
        <v>45</v>
      </c>
      <c r="M535" s="19">
        <v>7.0000000000000007E-2</v>
      </c>
      <c r="N535" s="8">
        <v>6.8099999999999994E-2</v>
      </c>
      <c r="O535" s="7">
        <v>7675588.3499999996</v>
      </c>
      <c r="P535" s="7">
        <v>106.62</v>
      </c>
      <c r="Q535" s="7">
        <v>0</v>
      </c>
      <c r="R535" s="7">
        <v>3337.47</v>
      </c>
      <c r="S535" s="8">
        <v>7.7000000000000002E-3</v>
      </c>
      <c r="T535" s="8">
        <v>5.5999999999999999E-3</v>
      </c>
      <c r="U535" s="8">
        <v>1.1000000000000001E-3</v>
      </c>
    </row>
    <row r="536" spans="2:21">
      <c r="B536" s="6" t="s">
        <v>996</v>
      </c>
      <c r="C536" s="17" t="s">
        <v>997</v>
      </c>
      <c r="D536" s="6" t="s">
        <v>115</v>
      </c>
      <c r="E536" s="6" t="s">
        <v>700</v>
      </c>
      <c r="F536" s="6"/>
      <c r="G536" s="6" t="s">
        <v>788</v>
      </c>
      <c r="H536" s="6" t="s">
        <v>161</v>
      </c>
      <c r="I536" s="6"/>
      <c r="J536" s="6"/>
      <c r="K536" s="17">
        <v>4.95</v>
      </c>
      <c r="L536" s="6" t="s">
        <v>39</v>
      </c>
      <c r="M536" s="19">
        <v>0.06</v>
      </c>
      <c r="N536" s="8">
        <v>5.33E-2</v>
      </c>
      <c r="O536" s="7">
        <v>139859.60999999999</v>
      </c>
      <c r="P536" s="7">
        <v>104.85</v>
      </c>
      <c r="Q536" s="7">
        <v>0</v>
      </c>
      <c r="R536" s="7">
        <v>527.77</v>
      </c>
      <c r="S536" s="8">
        <v>1E-4</v>
      </c>
      <c r="T536" s="8">
        <v>8.9999999999999998E-4</v>
      </c>
      <c r="U536" s="8">
        <v>2.0000000000000001E-4</v>
      </c>
    </row>
    <row r="537" spans="2:21">
      <c r="B537" s="6" t="s">
        <v>998</v>
      </c>
      <c r="C537" s="17" t="s">
        <v>940</v>
      </c>
      <c r="D537" s="6" t="s">
        <v>248</v>
      </c>
      <c r="E537" s="6" t="s">
        <v>700</v>
      </c>
      <c r="F537" s="6"/>
      <c r="G537" s="6" t="s">
        <v>723</v>
      </c>
      <c r="H537" s="6" t="s">
        <v>161</v>
      </c>
      <c r="I537" s="6"/>
      <c r="J537" s="6"/>
      <c r="K537" s="17">
        <v>5.08</v>
      </c>
      <c r="L537" s="6" t="s">
        <v>39</v>
      </c>
      <c r="M537" s="19">
        <v>0.06</v>
      </c>
      <c r="N537" s="8">
        <v>5.7000000000000002E-2</v>
      </c>
      <c r="O537" s="7">
        <v>102345.19</v>
      </c>
      <c r="P537" s="7">
        <v>102.08</v>
      </c>
      <c r="Q537" s="7">
        <v>0</v>
      </c>
      <c r="R537" s="7">
        <v>376</v>
      </c>
      <c r="S537" s="8">
        <v>1E-4</v>
      </c>
      <c r="T537" s="8">
        <v>5.9999999999999995E-4</v>
      </c>
      <c r="U537" s="8">
        <v>1E-4</v>
      </c>
    </row>
    <row r="540" spans="2:21">
      <c r="B540" s="6" t="s">
        <v>162</v>
      </c>
      <c r="C540" s="17"/>
      <c r="D540" s="6"/>
      <c r="E540" s="6"/>
      <c r="F540" s="6"/>
      <c r="G540" s="6"/>
      <c r="H540" s="6"/>
      <c r="I540" s="6"/>
      <c r="J540" s="6"/>
      <c r="L540" s="6"/>
    </row>
    <row r="544" spans="2:21">
      <c r="B544" s="5" t="s">
        <v>82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6.7109375" customWidth="1"/>
    <col min="10" max="10" width="13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2605</v>
      </c>
    </row>
    <row r="4" spans="2:15" ht="15.75">
      <c r="B4" s="1" t="s">
        <v>2</v>
      </c>
    </row>
    <row r="6" spans="2:15" ht="15.75">
      <c r="B6" s="2" t="s">
        <v>163</v>
      </c>
    </row>
    <row r="7" spans="2:15" ht="15.75">
      <c r="B7" s="2" t="s">
        <v>999</v>
      </c>
    </row>
    <row r="8" spans="2:15">
      <c r="B8" s="3" t="s">
        <v>84</v>
      </c>
      <c r="C8" s="3" t="s">
        <v>85</v>
      </c>
      <c r="D8" s="3" t="s">
        <v>165</v>
      </c>
      <c r="E8" s="3" t="s">
        <v>250</v>
      </c>
      <c r="F8" s="3" t="s">
        <v>86</v>
      </c>
      <c r="G8" s="3" t="s">
        <v>251</v>
      </c>
      <c r="H8" s="3" t="s">
        <v>89</v>
      </c>
      <c r="I8" s="3" t="s">
        <v>168</v>
      </c>
      <c r="J8" s="3" t="s">
        <v>38</v>
      </c>
      <c r="K8" s="3" t="s">
        <v>169</v>
      </c>
      <c r="L8" s="3" t="s">
        <v>92</v>
      </c>
      <c r="M8" s="3" t="s">
        <v>170</v>
      </c>
      <c r="N8" s="3" t="s">
        <v>171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 t="s">
        <v>96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1000</v>
      </c>
      <c r="C11" s="12"/>
      <c r="D11" s="3"/>
      <c r="E11" s="3"/>
      <c r="F11" s="3"/>
      <c r="G11" s="3"/>
      <c r="H11" s="3"/>
      <c r="I11" s="9">
        <v>39726165.420000002</v>
      </c>
      <c r="L11" s="9">
        <f>L12+L213</f>
        <v>694096.86</v>
      </c>
      <c r="N11" s="10">
        <v>1</v>
      </c>
      <c r="O11" s="10">
        <v>0.23810000000000001</v>
      </c>
    </row>
    <row r="12" spans="2:15">
      <c r="B12" s="3" t="s">
        <v>1001</v>
      </c>
      <c r="C12" s="12"/>
      <c r="D12" s="3"/>
      <c r="E12" s="3"/>
      <c r="F12" s="3"/>
      <c r="G12" s="3"/>
      <c r="H12" s="3"/>
      <c r="I12" s="9">
        <v>32114899.350000001</v>
      </c>
      <c r="L12" s="9">
        <v>384514.35</v>
      </c>
      <c r="N12" s="10">
        <v>0.55269999999999997</v>
      </c>
      <c r="O12" s="10">
        <v>0.13159999999999999</v>
      </c>
    </row>
    <row r="13" spans="2:15">
      <c r="B13" s="13" t="s">
        <v>1002</v>
      </c>
      <c r="C13" s="14"/>
      <c r="D13" s="13"/>
      <c r="E13" s="13"/>
      <c r="F13" s="13"/>
      <c r="G13" s="13"/>
      <c r="H13" s="13"/>
      <c r="I13" s="15">
        <v>16241468.699999999</v>
      </c>
      <c r="L13" s="15">
        <v>210572.57</v>
      </c>
      <c r="N13" s="16">
        <v>0.30270000000000002</v>
      </c>
      <c r="O13" s="16">
        <v>7.2099999999999997E-2</v>
      </c>
    </row>
    <row r="14" spans="2:15">
      <c r="B14" s="6" t="s">
        <v>1003</v>
      </c>
      <c r="C14" s="17">
        <v>593038</v>
      </c>
      <c r="D14" s="6" t="s">
        <v>180</v>
      </c>
      <c r="E14" s="6"/>
      <c r="F14" s="18">
        <v>520029083</v>
      </c>
      <c r="G14" s="6" t="s">
        <v>266</v>
      </c>
      <c r="H14" s="6" t="s">
        <v>103</v>
      </c>
      <c r="I14" s="7">
        <v>28102.720000000001</v>
      </c>
      <c r="J14" s="7">
        <v>8209</v>
      </c>
      <c r="K14" s="7">
        <v>0</v>
      </c>
      <c r="L14" s="7">
        <v>2306.9499999999998</v>
      </c>
      <c r="M14" s="8">
        <v>2.9999999999999997E-4</v>
      </c>
      <c r="N14" s="8">
        <v>3.3E-3</v>
      </c>
      <c r="O14" s="8">
        <v>8.0000000000000004E-4</v>
      </c>
    </row>
    <row r="15" spans="2:15">
      <c r="B15" s="6" t="s">
        <v>1004</v>
      </c>
      <c r="C15" s="17">
        <v>691212</v>
      </c>
      <c r="D15" s="6" t="s">
        <v>180</v>
      </c>
      <c r="E15" s="6"/>
      <c r="F15" s="18">
        <v>520007030</v>
      </c>
      <c r="G15" s="6" t="s">
        <v>266</v>
      </c>
      <c r="H15" s="6" t="s">
        <v>103</v>
      </c>
      <c r="I15" s="7">
        <v>299410.90999999997</v>
      </c>
      <c r="J15" s="7">
        <v>1213</v>
      </c>
      <c r="K15" s="7">
        <v>0</v>
      </c>
      <c r="L15" s="7">
        <v>3631.85</v>
      </c>
      <c r="M15" s="8">
        <v>2.9999999999999997E-4</v>
      </c>
      <c r="N15" s="8">
        <v>5.1999999999999998E-3</v>
      </c>
      <c r="O15" s="8">
        <v>1.1999999999999999E-3</v>
      </c>
    </row>
    <row r="16" spans="2:15">
      <c r="B16" s="6" t="s">
        <v>1005</v>
      </c>
      <c r="C16" s="17">
        <v>604611</v>
      </c>
      <c r="D16" s="6" t="s">
        <v>180</v>
      </c>
      <c r="E16" s="6"/>
      <c r="F16" s="18">
        <v>520018078</v>
      </c>
      <c r="G16" s="6" t="s">
        <v>266</v>
      </c>
      <c r="H16" s="6" t="s">
        <v>103</v>
      </c>
      <c r="I16" s="7">
        <v>1063055.6499999999</v>
      </c>
      <c r="J16" s="7">
        <v>2399</v>
      </c>
      <c r="K16" s="7">
        <v>0</v>
      </c>
      <c r="L16" s="7">
        <v>25502.7</v>
      </c>
      <c r="M16" s="8">
        <v>6.9999999999999999E-4</v>
      </c>
      <c r="N16" s="8">
        <v>3.6700000000000003E-2</v>
      </c>
      <c r="O16" s="8">
        <v>8.6999999999999994E-3</v>
      </c>
    </row>
    <row r="17" spans="2:15">
      <c r="B17" s="6" t="s">
        <v>1006</v>
      </c>
      <c r="C17" s="17">
        <v>695437</v>
      </c>
      <c r="D17" s="6" t="s">
        <v>180</v>
      </c>
      <c r="E17" s="6"/>
      <c r="F17" s="18">
        <v>520000522</v>
      </c>
      <c r="G17" s="6" t="s">
        <v>266</v>
      </c>
      <c r="H17" s="6" t="s">
        <v>103</v>
      </c>
      <c r="I17" s="7">
        <v>127915.25</v>
      </c>
      <c r="J17" s="7">
        <v>6372</v>
      </c>
      <c r="K17" s="7">
        <v>0</v>
      </c>
      <c r="L17" s="7">
        <v>8150.76</v>
      </c>
      <c r="M17" s="8">
        <v>5.0000000000000001E-4</v>
      </c>
      <c r="N17" s="8">
        <v>1.17E-2</v>
      </c>
      <c r="O17" s="8">
        <v>2.8E-3</v>
      </c>
    </row>
    <row r="18" spans="2:15">
      <c r="B18" s="6" t="s">
        <v>1007</v>
      </c>
      <c r="C18" s="17">
        <v>662577</v>
      </c>
      <c r="D18" s="6" t="s">
        <v>180</v>
      </c>
      <c r="E18" s="6"/>
      <c r="F18" s="18">
        <v>520000118</v>
      </c>
      <c r="G18" s="6" t="s">
        <v>266</v>
      </c>
      <c r="H18" s="6" t="s">
        <v>103</v>
      </c>
      <c r="I18" s="7">
        <v>1014292.11</v>
      </c>
      <c r="J18" s="7">
        <v>2664</v>
      </c>
      <c r="K18" s="7">
        <v>0</v>
      </c>
      <c r="L18" s="7">
        <v>27020.74</v>
      </c>
      <c r="M18" s="8">
        <v>8.0000000000000004E-4</v>
      </c>
      <c r="N18" s="8">
        <v>3.8800000000000001E-2</v>
      </c>
      <c r="O18" s="8">
        <v>9.1999999999999998E-3</v>
      </c>
    </row>
    <row r="19" spans="2:15">
      <c r="B19" s="6" t="s">
        <v>1008</v>
      </c>
      <c r="C19" s="17">
        <v>585018</v>
      </c>
      <c r="D19" s="6" t="s">
        <v>180</v>
      </c>
      <c r="E19" s="6"/>
      <c r="F19" s="18">
        <v>520033986</v>
      </c>
      <c r="G19" s="6" t="s">
        <v>310</v>
      </c>
      <c r="H19" s="6" t="s">
        <v>103</v>
      </c>
      <c r="I19" s="7">
        <v>101109.13</v>
      </c>
      <c r="J19" s="7">
        <v>2796</v>
      </c>
      <c r="K19" s="7">
        <v>0</v>
      </c>
      <c r="L19" s="7">
        <v>2827.01</v>
      </c>
      <c r="M19" s="8">
        <v>5.0000000000000001E-4</v>
      </c>
      <c r="N19" s="8">
        <v>4.1000000000000003E-3</v>
      </c>
      <c r="O19" s="8">
        <v>1E-3</v>
      </c>
    </row>
    <row r="20" spans="2:15">
      <c r="B20" s="6" t="s">
        <v>1009</v>
      </c>
      <c r="C20" s="17">
        <v>1143429</v>
      </c>
      <c r="D20" s="6" t="s">
        <v>180</v>
      </c>
      <c r="E20" s="6"/>
      <c r="F20" s="18">
        <v>510678816</v>
      </c>
      <c r="G20" s="6" t="s">
        <v>391</v>
      </c>
      <c r="H20" s="6" t="s">
        <v>103</v>
      </c>
      <c r="I20" s="7">
        <v>1970.13</v>
      </c>
      <c r="J20" s="7">
        <v>43650</v>
      </c>
      <c r="K20" s="7">
        <v>0</v>
      </c>
      <c r="L20" s="7">
        <v>859.96</v>
      </c>
      <c r="M20" s="8">
        <v>1E-4</v>
      </c>
      <c r="N20" s="8">
        <v>1.1999999999999999E-3</v>
      </c>
      <c r="O20" s="8">
        <v>2.9999999999999997E-4</v>
      </c>
    </row>
    <row r="21" spans="2:15">
      <c r="B21" s="6" t="s">
        <v>1010</v>
      </c>
      <c r="C21" s="17">
        <v>1095835</v>
      </c>
      <c r="D21" s="6" t="s">
        <v>180</v>
      </c>
      <c r="E21" s="6"/>
      <c r="F21" s="18">
        <v>511659401</v>
      </c>
      <c r="G21" s="6" t="s">
        <v>284</v>
      </c>
      <c r="H21" s="6" t="s">
        <v>103</v>
      </c>
      <c r="I21" s="7">
        <v>113150.54</v>
      </c>
      <c r="J21" s="7">
        <v>4440</v>
      </c>
      <c r="K21" s="7">
        <v>0</v>
      </c>
      <c r="L21" s="7">
        <v>5023.88</v>
      </c>
      <c r="M21" s="8">
        <v>8.9999999999999998E-4</v>
      </c>
      <c r="N21" s="8">
        <v>7.1999999999999998E-3</v>
      </c>
      <c r="O21" s="8">
        <v>1.6999999999999999E-3</v>
      </c>
    </row>
    <row r="22" spans="2:15">
      <c r="B22" s="6" t="s">
        <v>1011</v>
      </c>
      <c r="C22" s="17">
        <v>390013</v>
      </c>
      <c r="D22" s="6" t="s">
        <v>180</v>
      </c>
      <c r="E22" s="6"/>
      <c r="F22" s="18">
        <v>520038506</v>
      </c>
      <c r="G22" s="6" t="s">
        <v>284</v>
      </c>
      <c r="H22" s="6" t="s">
        <v>103</v>
      </c>
      <c r="I22" s="7">
        <v>197828.23</v>
      </c>
      <c r="J22" s="7">
        <v>3824</v>
      </c>
      <c r="K22" s="7">
        <v>0</v>
      </c>
      <c r="L22" s="7">
        <v>7564.95</v>
      </c>
      <c r="M22" s="8">
        <v>1.1999999999999999E-3</v>
      </c>
      <c r="N22" s="8">
        <v>1.09E-2</v>
      </c>
      <c r="O22" s="8">
        <v>2.5999999999999999E-3</v>
      </c>
    </row>
    <row r="23" spans="2:15">
      <c r="B23" s="6" t="s">
        <v>1012</v>
      </c>
      <c r="C23" s="17">
        <v>1097278</v>
      </c>
      <c r="D23" s="6" t="s">
        <v>180</v>
      </c>
      <c r="E23" s="6"/>
      <c r="F23" s="18">
        <v>520026683</v>
      </c>
      <c r="G23" s="6" t="s">
        <v>284</v>
      </c>
      <c r="H23" s="6" t="s">
        <v>103</v>
      </c>
      <c r="I23" s="7">
        <v>54234.58</v>
      </c>
      <c r="J23" s="7">
        <v>1920</v>
      </c>
      <c r="K23" s="7">
        <v>0</v>
      </c>
      <c r="L23" s="7">
        <v>1041.3</v>
      </c>
      <c r="M23" s="8">
        <v>2.0000000000000001E-4</v>
      </c>
      <c r="N23" s="8">
        <v>1.5E-3</v>
      </c>
      <c r="O23" s="8">
        <v>4.0000000000000002E-4</v>
      </c>
    </row>
    <row r="24" spans="2:15">
      <c r="B24" s="6" t="s">
        <v>1013</v>
      </c>
      <c r="C24" s="17">
        <v>126011</v>
      </c>
      <c r="D24" s="6" t="s">
        <v>180</v>
      </c>
      <c r="E24" s="6"/>
      <c r="F24" s="18">
        <v>520033234</v>
      </c>
      <c r="G24" s="6" t="s">
        <v>284</v>
      </c>
      <c r="H24" s="6" t="s">
        <v>103</v>
      </c>
      <c r="I24" s="7">
        <v>102416.64</v>
      </c>
      <c r="J24" s="7">
        <v>3315</v>
      </c>
      <c r="K24" s="7">
        <v>40.380000000000003</v>
      </c>
      <c r="L24" s="7">
        <v>3435.49</v>
      </c>
      <c r="M24" s="8">
        <v>5.0000000000000001E-4</v>
      </c>
      <c r="N24" s="8">
        <v>4.8999999999999998E-3</v>
      </c>
      <c r="O24" s="8">
        <v>1.1999999999999999E-3</v>
      </c>
    </row>
    <row r="25" spans="2:15">
      <c r="B25" s="6" t="s">
        <v>1014</v>
      </c>
      <c r="C25" s="17">
        <v>323014</v>
      </c>
      <c r="D25" s="6" t="s">
        <v>180</v>
      </c>
      <c r="E25" s="6"/>
      <c r="F25" s="18">
        <v>520037789</v>
      </c>
      <c r="G25" s="6" t="s">
        <v>284</v>
      </c>
      <c r="H25" s="6" t="s">
        <v>103</v>
      </c>
      <c r="I25" s="7">
        <v>2348.42</v>
      </c>
      <c r="J25" s="7">
        <v>15810</v>
      </c>
      <c r="K25" s="7">
        <v>0</v>
      </c>
      <c r="L25" s="7">
        <v>371.28</v>
      </c>
      <c r="M25" s="8">
        <v>1E-4</v>
      </c>
      <c r="N25" s="8">
        <v>5.0000000000000001E-4</v>
      </c>
      <c r="O25" s="8">
        <v>1E-4</v>
      </c>
    </row>
    <row r="26" spans="2:15">
      <c r="B26" s="6" t="s">
        <v>1015</v>
      </c>
      <c r="C26" s="17">
        <v>1119478</v>
      </c>
      <c r="D26" s="6" t="s">
        <v>180</v>
      </c>
      <c r="E26" s="6"/>
      <c r="F26" s="18">
        <v>510960719</v>
      </c>
      <c r="G26" s="6" t="s">
        <v>284</v>
      </c>
      <c r="H26" s="6" t="s">
        <v>103</v>
      </c>
      <c r="I26" s="7">
        <v>23835.72</v>
      </c>
      <c r="J26" s="7">
        <v>18680</v>
      </c>
      <c r="K26" s="7">
        <v>0</v>
      </c>
      <c r="L26" s="7">
        <v>4452.51</v>
      </c>
      <c r="M26" s="8">
        <v>2.0000000000000001E-4</v>
      </c>
      <c r="N26" s="8">
        <v>6.4000000000000003E-3</v>
      </c>
      <c r="O26" s="8">
        <v>1.5E-3</v>
      </c>
    </row>
    <row r="27" spans="2:15">
      <c r="B27" s="6" t="s">
        <v>1016</v>
      </c>
      <c r="C27" s="17">
        <v>1081082</v>
      </c>
      <c r="D27" s="6" t="s">
        <v>180</v>
      </c>
      <c r="E27" s="6"/>
      <c r="F27" s="18">
        <v>520042805</v>
      </c>
      <c r="G27" s="6" t="s">
        <v>505</v>
      </c>
      <c r="H27" s="6" t="s">
        <v>103</v>
      </c>
      <c r="I27" s="7">
        <v>25833.01</v>
      </c>
      <c r="J27" s="7">
        <v>37650</v>
      </c>
      <c r="K27" s="7">
        <v>0</v>
      </c>
      <c r="L27" s="7">
        <v>9726.1299999999992</v>
      </c>
      <c r="M27" s="8">
        <v>4.0000000000000002E-4</v>
      </c>
      <c r="N27" s="8">
        <v>1.4E-2</v>
      </c>
      <c r="O27" s="8">
        <v>3.3E-3</v>
      </c>
    </row>
    <row r="28" spans="2:15">
      <c r="B28" s="6" t="s">
        <v>1017</v>
      </c>
      <c r="C28" s="17">
        <v>746016</v>
      </c>
      <c r="D28" s="6" t="s">
        <v>180</v>
      </c>
      <c r="E28" s="6"/>
      <c r="F28" s="18">
        <v>520003781</v>
      </c>
      <c r="G28" s="6" t="s">
        <v>505</v>
      </c>
      <c r="H28" s="6" t="s">
        <v>103</v>
      </c>
      <c r="I28" s="7">
        <v>92394.92</v>
      </c>
      <c r="J28" s="7">
        <v>7999</v>
      </c>
      <c r="K28" s="7">
        <v>0</v>
      </c>
      <c r="L28" s="7">
        <v>7390.67</v>
      </c>
      <c r="M28" s="8">
        <v>8.0000000000000004E-4</v>
      </c>
      <c r="N28" s="8">
        <v>1.06E-2</v>
      </c>
      <c r="O28" s="8">
        <v>2.5000000000000001E-3</v>
      </c>
    </row>
    <row r="29" spans="2:15">
      <c r="B29" s="6" t="s">
        <v>1018</v>
      </c>
      <c r="C29" s="17">
        <v>281014</v>
      </c>
      <c r="D29" s="6" t="s">
        <v>180</v>
      </c>
      <c r="E29" s="6"/>
      <c r="F29" s="18">
        <v>520027830</v>
      </c>
      <c r="G29" s="6" t="s">
        <v>336</v>
      </c>
      <c r="H29" s="6" t="s">
        <v>103</v>
      </c>
      <c r="I29" s="7">
        <v>827563.84</v>
      </c>
      <c r="J29" s="7">
        <v>2220</v>
      </c>
      <c r="K29" s="7">
        <v>0</v>
      </c>
      <c r="L29" s="7">
        <v>18371.919999999998</v>
      </c>
      <c r="M29" s="8">
        <v>5.9999999999999995E-4</v>
      </c>
      <c r="N29" s="8">
        <v>2.64E-2</v>
      </c>
      <c r="O29" s="8">
        <v>6.3E-3</v>
      </c>
    </row>
    <row r="30" spans="2:15">
      <c r="B30" s="6" t="s">
        <v>1019</v>
      </c>
      <c r="C30" s="17">
        <v>576017</v>
      </c>
      <c r="D30" s="6" t="s">
        <v>180</v>
      </c>
      <c r="E30" s="6"/>
      <c r="F30" s="18">
        <v>520028010</v>
      </c>
      <c r="G30" s="6" t="s">
        <v>378</v>
      </c>
      <c r="H30" s="6" t="s">
        <v>103</v>
      </c>
      <c r="I30" s="7">
        <v>10332.98</v>
      </c>
      <c r="J30" s="7">
        <v>116900</v>
      </c>
      <c r="K30" s="7">
        <v>0</v>
      </c>
      <c r="L30" s="7">
        <v>12079.25</v>
      </c>
      <c r="M30" s="8">
        <v>1.2999999999999999E-3</v>
      </c>
      <c r="N30" s="8">
        <v>1.7399999999999999E-2</v>
      </c>
      <c r="O30" s="8">
        <v>4.1000000000000003E-3</v>
      </c>
    </row>
    <row r="31" spans="2:15">
      <c r="B31" s="6" t="s">
        <v>1020</v>
      </c>
      <c r="C31" s="17">
        <v>475020</v>
      </c>
      <c r="D31" s="6" t="s">
        <v>180</v>
      </c>
      <c r="E31" s="6"/>
      <c r="F31" s="18">
        <v>550013098</v>
      </c>
      <c r="G31" s="6" t="s">
        <v>675</v>
      </c>
      <c r="H31" s="6" t="s">
        <v>103</v>
      </c>
      <c r="I31" s="7">
        <v>417033.52</v>
      </c>
      <c r="J31" s="7">
        <v>1079</v>
      </c>
      <c r="K31" s="7">
        <v>0</v>
      </c>
      <c r="L31" s="7">
        <v>4499.79</v>
      </c>
      <c r="M31" s="8">
        <v>4.0000000000000002E-4</v>
      </c>
      <c r="N31" s="8">
        <v>6.4999999999999997E-3</v>
      </c>
      <c r="O31" s="8">
        <v>1.5E-3</v>
      </c>
    </row>
    <row r="32" spans="2:15">
      <c r="B32" s="6" t="s">
        <v>1021</v>
      </c>
      <c r="C32" s="17">
        <v>232017</v>
      </c>
      <c r="D32" s="6" t="s">
        <v>180</v>
      </c>
      <c r="E32" s="6"/>
      <c r="F32" s="18">
        <v>550010003</v>
      </c>
      <c r="G32" s="6" t="s">
        <v>675</v>
      </c>
      <c r="H32" s="6" t="s">
        <v>103</v>
      </c>
      <c r="I32" s="7">
        <v>8401422.4000000004</v>
      </c>
      <c r="J32" s="7">
        <v>42.5</v>
      </c>
      <c r="K32" s="7">
        <v>0</v>
      </c>
      <c r="L32" s="7">
        <v>3570.6</v>
      </c>
      <c r="M32" s="8">
        <v>5.9999999999999995E-4</v>
      </c>
      <c r="N32" s="8">
        <v>5.1000000000000004E-3</v>
      </c>
      <c r="O32" s="8">
        <v>1.1999999999999999E-3</v>
      </c>
    </row>
    <row r="33" spans="2:15">
      <c r="B33" s="6" t="s">
        <v>1022</v>
      </c>
      <c r="C33" s="17">
        <v>230011</v>
      </c>
      <c r="D33" s="6" t="s">
        <v>180</v>
      </c>
      <c r="E33" s="6"/>
      <c r="F33" s="18">
        <v>520031931</v>
      </c>
      <c r="G33" s="6" t="s">
        <v>299</v>
      </c>
      <c r="H33" s="6" t="s">
        <v>103</v>
      </c>
      <c r="I33" s="7">
        <v>1249020.45</v>
      </c>
      <c r="J33" s="7">
        <v>418.3</v>
      </c>
      <c r="K33" s="7">
        <v>143.62</v>
      </c>
      <c r="L33" s="7">
        <v>5368.28</v>
      </c>
      <c r="M33" s="8">
        <v>5.0000000000000001E-4</v>
      </c>
      <c r="N33" s="8">
        <v>7.7000000000000002E-3</v>
      </c>
      <c r="O33" s="8">
        <v>1.8E-3</v>
      </c>
    </row>
    <row r="34" spans="2:15">
      <c r="B34" s="6" t="s">
        <v>1023</v>
      </c>
      <c r="C34" s="17">
        <v>701002305</v>
      </c>
      <c r="D34" s="6" t="s">
        <v>180</v>
      </c>
      <c r="E34" s="6"/>
      <c r="F34" s="18">
        <v>520044314</v>
      </c>
      <c r="G34" s="6" t="s">
        <v>299</v>
      </c>
      <c r="H34" s="6" t="s">
        <v>103</v>
      </c>
      <c r="I34" s="7">
        <v>26005.55</v>
      </c>
      <c r="J34" s="7">
        <v>1912</v>
      </c>
      <c r="K34" s="7">
        <v>0</v>
      </c>
      <c r="L34" s="7">
        <v>497.23</v>
      </c>
      <c r="M34" s="8">
        <v>2.0000000000000001E-4</v>
      </c>
      <c r="N34" s="8">
        <v>6.9999999999999999E-4</v>
      </c>
      <c r="O34" s="8">
        <v>2.0000000000000001E-4</v>
      </c>
    </row>
    <row r="35" spans="2:15">
      <c r="B35" s="6" t="s">
        <v>1098</v>
      </c>
      <c r="C35" s="17">
        <v>1083484</v>
      </c>
      <c r="D35" s="6" t="s">
        <v>180</v>
      </c>
      <c r="E35" s="6"/>
      <c r="F35" s="18">
        <v>520044314</v>
      </c>
      <c r="G35" s="6" t="s">
        <v>299</v>
      </c>
      <c r="H35" s="6" t="s">
        <v>103</v>
      </c>
      <c r="I35" s="7">
        <v>10000</v>
      </c>
      <c r="J35" s="7">
        <v>1912</v>
      </c>
      <c r="K35" s="7">
        <v>0</v>
      </c>
      <c r="L35" s="7">
        <v>191.2</v>
      </c>
      <c r="M35" s="8">
        <v>1E-4</v>
      </c>
      <c r="N35" s="8">
        <v>2.9999999999999997E-4</v>
      </c>
      <c r="O35" s="8">
        <v>1E-4</v>
      </c>
    </row>
    <row r="36" spans="2:15">
      <c r="B36" s="6" t="s">
        <v>1024</v>
      </c>
      <c r="C36" s="17">
        <v>2590248</v>
      </c>
      <c r="D36" s="6" t="s">
        <v>180</v>
      </c>
      <c r="E36" s="6"/>
      <c r="F36" s="18">
        <v>520036658</v>
      </c>
      <c r="G36" s="6" t="s">
        <v>313</v>
      </c>
      <c r="H36" s="6" t="s">
        <v>103</v>
      </c>
      <c r="I36" s="7">
        <v>1785116.04</v>
      </c>
      <c r="J36" s="7">
        <v>181.2</v>
      </c>
      <c r="K36" s="7">
        <v>0</v>
      </c>
      <c r="L36" s="7">
        <v>3234.63</v>
      </c>
      <c r="M36" s="8">
        <v>5.9999999999999995E-4</v>
      </c>
      <c r="N36" s="8">
        <v>4.5999999999999999E-3</v>
      </c>
      <c r="O36" s="8">
        <v>1.1000000000000001E-3</v>
      </c>
    </row>
    <row r="37" spans="2:15">
      <c r="B37" s="6" t="s">
        <v>1025</v>
      </c>
      <c r="C37" s="17">
        <v>1100007</v>
      </c>
      <c r="D37" s="6" t="s">
        <v>180</v>
      </c>
      <c r="E37" s="6"/>
      <c r="F37" s="18">
        <v>510216054</v>
      </c>
      <c r="G37" s="6" t="s">
        <v>313</v>
      </c>
      <c r="H37" s="6" t="s">
        <v>103</v>
      </c>
      <c r="I37" s="7">
        <v>20907.13</v>
      </c>
      <c r="J37" s="7">
        <v>57050</v>
      </c>
      <c r="K37" s="7">
        <v>0</v>
      </c>
      <c r="L37" s="7">
        <v>11927.52</v>
      </c>
      <c r="M37" s="8">
        <v>1.6999999999999999E-3</v>
      </c>
      <c r="N37" s="8">
        <v>1.7100000000000001E-2</v>
      </c>
      <c r="O37" s="8">
        <v>4.1000000000000003E-3</v>
      </c>
    </row>
    <row r="38" spans="2:15">
      <c r="B38" s="6" t="s">
        <v>1026</v>
      </c>
      <c r="C38" s="17">
        <v>273011</v>
      </c>
      <c r="D38" s="6" t="s">
        <v>180</v>
      </c>
      <c r="E38" s="6"/>
      <c r="F38" s="18">
        <v>520036872</v>
      </c>
      <c r="G38" s="6" t="s">
        <v>1027</v>
      </c>
      <c r="H38" s="6" t="s">
        <v>103</v>
      </c>
      <c r="I38" s="7">
        <v>27166.49</v>
      </c>
      <c r="J38" s="7">
        <v>41150</v>
      </c>
      <c r="K38" s="7">
        <v>0</v>
      </c>
      <c r="L38" s="7">
        <v>11179.01</v>
      </c>
      <c r="M38" s="8">
        <v>4.0000000000000002E-4</v>
      </c>
      <c r="N38" s="8">
        <v>1.61E-2</v>
      </c>
      <c r="O38" s="8">
        <v>3.8E-3</v>
      </c>
    </row>
    <row r="39" spans="2:15">
      <c r="B39" s="6" t="s">
        <v>1028</v>
      </c>
      <c r="C39" s="17">
        <v>1082379</v>
      </c>
      <c r="D39" s="6" t="s">
        <v>180</v>
      </c>
      <c r="E39" s="6"/>
      <c r="F39" s="18">
        <v>520041997</v>
      </c>
      <c r="G39" s="6" t="s">
        <v>1029</v>
      </c>
      <c r="H39" s="6" t="s">
        <v>103</v>
      </c>
      <c r="I39" s="7">
        <v>64102.96</v>
      </c>
      <c r="J39" s="7">
        <v>7920</v>
      </c>
      <c r="K39" s="7">
        <v>0</v>
      </c>
      <c r="L39" s="7">
        <v>5076.95</v>
      </c>
      <c r="M39" s="8">
        <v>5.9999999999999995E-4</v>
      </c>
      <c r="N39" s="8">
        <v>7.3000000000000001E-3</v>
      </c>
      <c r="O39" s="8">
        <v>1.6999999999999999E-3</v>
      </c>
    </row>
    <row r="40" spans="2:15">
      <c r="B40" s="6" t="s">
        <v>1030</v>
      </c>
      <c r="C40" s="17">
        <v>1081124</v>
      </c>
      <c r="D40" s="6" t="s">
        <v>180</v>
      </c>
      <c r="E40" s="6"/>
      <c r="F40" s="18">
        <v>520043027</v>
      </c>
      <c r="G40" s="6" t="s">
        <v>481</v>
      </c>
      <c r="H40" s="6" t="s">
        <v>103</v>
      </c>
      <c r="I40" s="7">
        <v>13272.22</v>
      </c>
      <c r="J40" s="7">
        <v>46120</v>
      </c>
      <c r="K40" s="7">
        <v>0</v>
      </c>
      <c r="L40" s="7">
        <v>6121.15</v>
      </c>
      <c r="M40" s="8">
        <v>2.9999999999999997E-4</v>
      </c>
      <c r="N40" s="8">
        <v>8.8000000000000005E-3</v>
      </c>
      <c r="O40" s="8">
        <v>2.0999999999999999E-3</v>
      </c>
    </row>
    <row r="41" spans="2:15">
      <c r="B41" s="6" t="s">
        <v>1031</v>
      </c>
      <c r="C41" s="17">
        <v>1134402</v>
      </c>
      <c r="D41" s="6" t="s">
        <v>180</v>
      </c>
      <c r="E41" s="6"/>
      <c r="F41" s="18">
        <v>511597239</v>
      </c>
      <c r="G41" s="6" t="s">
        <v>636</v>
      </c>
      <c r="H41" s="6" t="s">
        <v>103</v>
      </c>
      <c r="I41" s="7">
        <v>30463.35</v>
      </c>
      <c r="J41" s="7">
        <v>19130</v>
      </c>
      <c r="K41" s="7">
        <v>0</v>
      </c>
      <c r="L41" s="7">
        <v>5827.64</v>
      </c>
      <c r="M41" s="8">
        <v>5.9999999999999995E-4</v>
      </c>
      <c r="N41" s="8">
        <v>8.3999999999999995E-3</v>
      </c>
      <c r="O41" s="8">
        <v>2E-3</v>
      </c>
    </row>
    <row r="42" spans="2:15">
      <c r="B42" s="6" t="s">
        <v>1032</v>
      </c>
      <c r="C42" s="17">
        <v>629014</v>
      </c>
      <c r="D42" s="6" t="s">
        <v>180</v>
      </c>
      <c r="E42" s="6"/>
      <c r="F42" s="18">
        <v>520013954</v>
      </c>
      <c r="G42" s="6" t="s">
        <v>1033</v>
      </c>
      <c r="H42" s="6" t="s">
        <v>103</v>
      </c>
      <c r="I42" s="7">
        <v>86542.98</v>
      </c>
      <c r="J42" s="7">
        <v>7973</v>
      </c>
      <c r="K42" s="7">
        <v>0</v>
      </c>
      <c r="L42" s="7">
        <v>6900.07</v>
      </c>
      <c r="M42" s="8">
        <v>1E-4</v>
      </c>
      <c r="N42" s="8">
        <v>9.9000000000000008E-3</v>
      </c>
      <c r="O42" s="8">
        <v>2.3999999999999998E-3</v>
      </c>
    </row>
    <row r="43" spans="2:15">
      <c r="B43" s="6" t="s">
        <v>1034</v>
      </c>
      <c r="C43" s="17">
        <v>1130699</v>
      </c>
      <c r="D43" s="6" t="s">
        <v>180</v>
      </c>
      <c r="E43" s="6"/>
      <c r="F43" s="18">
        <v>520037599</v>
      </c>
      <c r="G43" s="6" t="s">
        <v>1033</v>
      </c>
      <c r="H43" s="6" t="s">
        <v>103</v>
      </c>
      <c r="I43" s="7">
        <v>24620.84</v>
      </c>
      <c r="J43" s="7">
        <v>26080</v>
      </c>
      <c r="K43" s="7">
        <v>0</v>
      </c>
      <c r="L43" s="7">
        <v>6421.12</v>
      </c>
      <c r="M43" s="8">
        <v>2.0000000000000001E-4</v>
      </c>
      <c r="N43" s="8">
        <v>9.1999999999999998E-3</v>
      </c>
      <c r="O43" s="8">
        <v>2.2000000000000001E-3</v>
      </c>
    </row>
    <row r="44" spans="2:15">
      <c r="B44" s="13" t="s">
        <v>1035</v>
      </c>
      <c r="C44" s="14"/>
      <c r="D44" s="13"/>
      <c r="E44" s="13"/>
      <c r="F44" s="13"/>
      <c r="G44" s="13"/>
      <c r="H44" s="13"/>
      <c r="I44" s="15">
        <v>8554256.4100000001</v>
      </c>
      <c r="L44" s="15">
        <v>129742.47</v>
      </c>
      <c r="N44" s="16">
        <v>0.1865</v>
      </c>
      <c r="O44" s="16">
        <v>4.4400000000000002E-2</v>
      </c>
    </row>
    <row r="45" spans="2:15">
      <c r="B45" s="6" t="s">
        <v>1036</v>
      </c>
      <c r="C45" s="17">
        <v>711010</v>
      </c>
      <c r="D45" s="6" t="s">
        <v>180</v>
      </c>
      <c r="E45" s="6"/>
      <c r="F45" s="18">
        <v>520019753</v>
      </c>
      <c r="G45" s="6" t="s">
        <v>266</v>
      </c>
      <c r="H45" s="6" t="s">
        <v>103</v>
      </c>
      <c r="I45" s="7">
        <v>858.61</v>
      </c>
      <c r="J45" s="7">
        <v>71380</v>
      </c>
      <c r="K45" s="7">
        <v>0</v>
      </c>
      <c r="L45" s="7">
        <v>612.88</v>
      </c>
      <c r="M45" s="8">
        <v>1E-3</v>
      </c>
      <c r="N45" s="8">
        <v>8.9999999999999998E-4</v>
      </c>
      <c r="O45" s="8">
        <v>2.0000000000000001E-4</v>
      </c>
    </row>
    <row r="46" spans="2:15">
      <c r="B46" s="6" t="s">
        <v>1037</v>
      </c>
      <c r="C46" s="17">
        <v>763011</v>
      </c>
      <c r="D46" s="6" t="s">
        <v>180</v>
      </c>
      <c r="E46" s="6"/>
      <c r="F46" s="18">
        <v>520029026</v>
      </c>
      <c r="G46" s="6" t="s">
        <v>266</v>
      </c>
      <c r="H46" s="6" t="s">
        <v>103</v>
      </c>
      <c r="I46" s="7">
        <v>17264.57</v>
      </c>
      <c r="J46" s="7">
        <v>10340</v>
      </c>
      <c r="K46" s="7">
        <v>0</v>
      </c>
      <c r="L46" s="7">
        <v>1785.16</v>
      </c>
      <c r="M46" s="8">
        <v>5.0000000000000001E-4</v>
      </c>
      <c r="N46" s="8">
        <v>2.5999999999999999E-3</v>
      </c>
      <c r="O46" s="8">
        <v>5.9999999999999995E-4</v>
      </c>
    </row>
    <row r="47" spans="2:15">
      <c r="B47" s="6" t="s">
        <v>1038</v>
      </c>
      <c r="C47" s="17">
        <v>1129501</v>
      </c>
      <c r="D47" s="6" t="s">
        <v>180</v>
      </c>
      <c r="E47" s="6"/>
      <c r="F47" s="18">
        <v>513910703</v>
      </c>
      <c r="G47" s="6" t="s">
        <v>310</v>
      </c>
      <c r="H47" s="6" t="s">
        <v>103</v>
      </c>
      <c r="I47" s="7">
        <v>4229.07</v>
      </c>
      <c r="J47" s="7">
        <v>22400</v>
      </c>
      <c r="K47" s="7">
        <v>0</v>
      </c>
      <c r="L47" s="7">
        <v>947.31</v>
      </c>
      <c r="M47" s="8">
        <v>2.9999999999999997E-4</v>
      </c>
      <c r="N47" s="8">
        <v>1.4E-3</v>
      </c>
      <c r="O47" s="8">
        <v>2.9999999999999997E-4</v>
      </c>
    </row>
    <row r="48" spans="2:15">
      <c r="B48" s="6" t="s">
        <v>1039</v>
      </c>
      <c r="C48" s="17">
        <v>224014</v>
      </c>
      <c r="D48" s="6" t="s">
        <v>180</v>
      </c>
      <c r="E48" s="6"/>
      <c r="F48" s="18">
        <v>520036120</v>
      </c>
      <c r="G48" s="6" t="s">
        <v>310</v>
      </c>
      <c r="H48" s="6" t="s">
        <v>103</v>
      </c>
      <c r="I48" s="7">
        <v>38204.800000000003</v>
      </c>
      <c r="J48" s="7">
        <v>6850</v>
      </c>
      <c r="K48" s="7">
        <v>0</v>
      </c>
      <c r="L48" s="7">
        <v>2617.0300000000002</v>
      </c>
      <c r="M48" s="8">
        <v>6.9999999999999999E-4</v>
      </c>
      <c r="N48" s="8">
        <v>3.8E-3</v>
      </c>
      <c r="O48" s="8">
        <v>8.9999999999999998E-4</v>
      </c>
    </row>
    <row r="49" spans="2:15">
      <c r="B49" s="6" t="s">
        <v>1040</v>
      </c>
      <c r="C49" s="17">
        <v>1081165</v>
      </c>
      <c r="D49" s="6" t="s">
        <v>180</v>
      </c>
      <c r="E49" s="6"/>
      <c r="F49" s="18">
        <v>520029984</v>
      </c>
      <c r="G49" s="6" t="s">
        <v>310</v>
      </c>
      <c r="H49" s="6" t="s">
        <v>103</v>
      </c>
      <c r="I49" s="7">
        <v>1033974.8</v>
      </c>
      <c r="J49" s="7">
        <v>403.6</v>
      </c>
      <c r="K49" s="7">
        <v>0</v>
      </c>
      <c r="L49" s="7">
        <v>4173.12</v>
      </c>
      <c r="M49" s="8">
        <v>1E-3</v>
      </c>
      <c r="N49" s="8">
        <v>6.0000000000000001E-3</v>
      </c>
      <c r="O49" s="8">
        <v>1.4E-3</v>
      </c>
    </row>
    <row r="50" spans="2:15">
      <c r="B50" s="6" t="s">
        <v>1041</v>
      </c>
      <c r="C50" s="17">
        <v>566018</v>
      </c>
      <c r="D50" s="6" t="s">
        <v>180</v>
      </c>
      <c r="E50" s="6"/>
      <c r="F50" s="18">
        <v>520007469</v>
      </c>
      <c r="G50" s="6" t="s">
        <v>310</v>
      </c>
      <c r="H50" s="6" t="s">
        <v>103</v>
      </c>
      <c r="I50" s="7">
        <v>58342.43</v>
      </c>
      <c r="J50" s="7">
        <v>4128</v>
      </c>
      <c r="K50" s="7">
        <v>0</v>
      </c>
      <c r="L50" s="7">
        <v>2408.38</v>
      </c>
      <c r="M50" s="8">
        <v>8.9999999999999998E-4</v>
      </c>
      <c r="N50" s="8">
        <v>3.5000000000000001E-3</v>
      </c>
      <c r="O50" s="8">
        <v>8.0000000000000004E-4</v>
      </c>
    </row>
    <row r="51" spans="2:15">
      <c r="B51" s="6" t="s">
        <v>1042</v>
      </c>
      <c r="C51" s="17">
        <v>5010129</v>
      </c>
      <c r="D51" s="6" t="s">
        <v>180</v>
      </c>
      <c r="E51" s="6"/>
      <c r="F51" s="18">
        <v>520039967</v>
      </c>
      <c r="G51" s="6" t="s">
        <v>332</v>
      </c>
      <c r="H51" s="6" t="s">
        <v>103</v>
      </c>
      <c r="I51" s="7">
        <v>40102.800000000003</v>
      </c>
      <c r="J51" s="7">
        <v>3981</v>
      </c>
      <c r="K51" s="7">
        <v>0</v>
      </c>
      <c r="L51" s="7">
        <v>1596.49</v>
      </c>
      <c r="M51" s="8">
        <v>1.8E-3</v>
      </c>
      <c r="N51" s="8">
        <v>2.3E-3</v>
      </c>
      <c r="O51" s="8">
        <v>5.0000000000000001E-4</v>
      </c>
    </row>
    <row r="52" spans="2:15">
      <c r="B52" s="6" t="s">
        <v>1043</v>
      </c>
      <c r="C52" s="17">
        <v>829010</v>
      </c>
      <c r="D52" s="6" t="s">
        <v>180</v>
      </c>
      <c r="E52" s="6"/>
      <c r="F52" s="18">
        <v>520033291</v>
      </c>
      <c r="G52" s="6" t="s">
        <v>332</v>
      </c>
      <c r="H52" s="6" t="s">
        <v>103</v>
      </c>
      <c r="I52" s="7">
        <v>86179.5</v>
      </c>
      <c r="J52" s="7">
        <v>1974</v>
      </c>
      <c r="K52" s="7">
        <v>86.18</v>
      </c>
      <c r="L52" s="7">
        <v>1787.36</v>
      </c>
      <c r="M52" s="8">
        <v>8.9999999999999998E-4</v>
      </c>
      <c r="N52" s="8">
        <v>2.5999999999999999E-3</v>
      </c>
      <c r="O52" s="8">
        <v>5.9999999999999995E-4</v>
      </c>
    </row>
    <row r="53" spans="2:15">
      <c r="B53" s="6" t="s">
        <v>1044</v>
      </c>
      <c r="C53" s="17">
        <v>288019</v>
      </c>
      <c r="D53" s="6" t="s">
        <v>180</v>
      </c>
      <c r="E53" s="6"/>
      <c r="F53" s="18">
        <v>520037425</v>
      </c>
      <c r="G53" s="6" t="s">
        <v>332</v>
      </c>
      <c r="H53" s="6" t="s">
        <v>103</v>
      </c>
      <c r="I53" s="7">
        <v>8198.41</v>
      </c>
      <c r="J53" s="7">
        <v>10700</v>
      </c>
      <c r="K53" s="7">
        <v>0</v>
      </c>
      <c r="L53" s="7">
        <v>877.23</v>
      </c>
      <c r="M53" s="8">
        <v>8.0000000000000004E-4</v>
      </c>
      <c r="N53" s="8">
        <v>1.2999999999999999E-3</v>
      </c>
      <c r="O53" s="8">
        <v>2.9999999999999997E-4</v>
      </c>
    </row>
    <row r="54" spans="2:15">
      <c r="B54" s="6" t="s">
        <v>1045</v>
      </c>
      <c r="C54" s="17">
        <v>258012</v>
      </c>
      <c r="D54" s="6" t="s">
        <v>180</v>
      </c>
      <c r="E54" s="6"/>
      <c r="F54" s="18">
        <v>520036732</v>
      </c>
      <c r="G54" s="6" t="s">
        <v>332</v>
      </c>
      <c r="H54" s="6" t="s">
        <v>103</v>
      </c>
      <c r="I54" s="7">
        <v>8505.8700000000008</v>
      </c>
      <c r="J54" s="7">
        <v>10000</v>
      </c>
      <c r="K54" s="7">
        <v>0</v>
      </c>
      <c r="L54" s="7">
        <v>850.59</v>
      </c>
      <c r="M54" s="8">
        <v>1E-3</v>
      </c>
      <c r="N54" s="8">
        <v>1.1999999999999999E-3</v>
      </c>
      <c r="O54" s="8">
        <v>2.9999999999999997E-4</v>
      </c>
    </row>
    <row r="55" spans="2:15">
      <c r="B55" s="6" t="s">
        <v>1046</v>
      </c>
      <c r="C55" s="17">
        <v>1123850</v>
      </c>
      <c r="D55" s="6" t="s">
        <v>180</v>
      </c>
      <c r="E55" s="6"/>
      <c r="F55" s="18">
        <v>514065283</v>
      </c>
      <c r="G55" s="6" t="s">
        <v>332</v>
      </c>
      <c r="H55" s="6" t="s">
        <v>103</v>
      </c>
      <c r="I55" s="7">
        <v>55325.46</v>
      </c>
      <c r="J55" s="7">
        <v>1907</v>
      </c>
      <c r="K55" s="7">
        <v>0</v>
      </c>
      <c r="L55" s="7">
        <v>1055.06</v>
      </c>
      <c r="M55" s="8">
        <v>6.9999999999999999E-4</v>
      </c>
      <c r="N55" s="8">
        <v>1.5E-3</v>
      </c>
      <c r="O55" s="8">
        <v>4.0000000000000002E-4</v>
      </c>
    </row>
    <row r="56" spans="2:15">
      <c r="B56" s="6" t="s">
        <v>1047</v>
      </c>
      <c r="C56" s="17">
        <v>1104249</v>
      </c>
      <c r="D56" s="6" t="s">
        <v>180</v>
      </c>
      <c r="E56" s="6"/>
      <c r="F56" s="18">
        <v>513770669</v>
      </c>
      <c r="G56" s="6" t="s">
        <v>332</v>
      </c>
      <c r="H56" s="6" t="s">
        <v>103</v>
      </c>
      <c r="I56" s="7">
        <v>7128.53</v>
      </c>
      <c r="J56" s="7">
        <v>17200</v>
      </c>
      <c r="K56" s="7">
        <v>0</v>
      </c>
      <c r="L56" s="7">
        <v>1226.1099999999999</v>
      </c>
      <c r="M56" s="8">
        <v>5.0000000000000001E-4</v>
      </c>
      <c r="N56" s="8">
        <v>1.8E-3</v>
      </c>
      <c r="O56" s="8">
        <v>4.0000000000000002E-4</v>
      </c>
    </row>
    <row r="57" spans="2:15">
      <c r="B57" s="6" t="s">
        <v>1048</v>
      </c>
      <c r="C57" s="17">
        <v>314013</v>
      </c>
      <c r="D57" s="6" t="s">
        <v>180</v>
      </c>
      <c r="E57" s="6"/>
      <c r="F57" s="18">
        <v>520037565</v>
      </c>
      <c r="G57" s="6" t="s">
        <v>326</v>
      </c>
      <c r="H57" s="6" t="s">
        <v>103</v>
      </c>
      <c r="I57" s="7">
        <v>4721.6099999999997</v>
      </c>
      <c r="J57" s="7">
        <v>19400</v>
      </c>
      <c r="K57" s="7">
        <v>0</v>
      </c>
      <c r="L57" s="7">
        <v>915.99</v>
      </c>
      <c r="M57" s="8">
        <v>8.9999999999999998E-4</v>
      </c>
      <c r="N57" s="8">
        <v>1.2999999999999999E-3</v>
      </c>
      <c r="O57" s="8">
        <v>2.9999999999999997E-4</v>
      </c>
    </row>
    <row r="58" spans="2:15">
      <c r="B58" s="6" t="s">
        <v>1049</v>
      </c>
      <c r="C58" s="17">
        <v>1081074</v>
      </c>
      <c r="D58" s="6" t="s">
        <v>180</v>
      </c>
      <c r="E58" s="6"/>
      <c r="F58" s="18">
        <v>520042763</v>
      </c>
      <c r="G58" s="6" t="s">
        <v>391</v>
      </c>
      <c r="H58" s="6" t="s">
        <v>103</v>
      </c>
      <c r="I58" s="7">
        <v>26718.59</v>
      </c>
      <c r="J58" s="7">
        <v>6412</v>
      </c>
      <c r="K58" s="7">
        <v>0</v>
      </c>
      <c r="L58" s="7">
        <v>1713.2</v>
      </c>
      <c r="M58" s="8">
        <v>2E-3</v>
      </c>
      <c r="N58" s="8">
        <v>2.5000000000000001E-3</v>
      </c>
      <c r="O58" s="8">
        <v>5.9999999999999995E-4</v>
      </c>
    </row>
    <row r="59" spans="2:15">
      <c r="B59" s="6" t="s">
        <v>1050</v>
      </c>
      <c r="C59" s="17">
        <v>1820083</v>
      </c>
      <c r="D59" s="6" t="s">
        <v>180</v>
      </c>
      <c r="E59" s="6"/>
      <c r="F59" s="18">
        <v>520035171</v>
      </c>
      <c r="G59" s="6" t="s">
        <v>284</v>
      </c>
      <c r="H59" s="6" t="s">
        <v>103</v>
      </c>
      <c r="I59" s="7">
        <v>80146.789999999994</v>
      </c>
      <c r="J59" s="7">
        <v>619.6</v>
      </c>
      <c r="K59" s="7">
        <v>0</v>
      </c>
      <c r="L59" s="7">
        <v>496.59</v>
      </c>
      <c r="M59" s="8">
        <v>5.9999999999999995E-4</v>
      </c>
      <c r="N59" s="8">
        <v>6.9999999999999999E-4</v>
      </c>
      <c r="O59" s="8">
        <v>2.0000000000000001E-4</v>
      </c>
    </row>
    <row r="60" spans="2:15">
      <c r="B60" s="6" t="s">
        <v>1051</v>
      </c>
      <c r="C60" s="17">
        <v>715011</v>
      </c>
      <c r="D60" s="6" t="s">
        <v>180</v>
      </c>
      <c r="E60" s="6"/>
      <c r="F60" s="18">
        <v>520025990</v>
      </c>
      <c r="G60" s="6" t="s">
        <v>284</v>
      </c>
      <c r="H60" s="6" t="s">
        <v>103</v>
      </c>
      <c r="I60" s="7">
        <v>306076.59000000003</v>
      </c>
      <c r="J60" s="7">
        <v>359.2</v>
      </c>
      <c r="K60" s="7">
        <v>0</v>
      </c>
      <c r="L60" s="7">
        <v>1099.43</v>
      </c>
      <c r="M60" s="8">
        <v>1.5E-3</v>
      </c>
      <c r="N60" s="8">
        <v>1.6000000000000001E-3</v>
      </c>
      <c r="O60" s="8">
        <v>4.0000000000000002E-4</v>
      </c>
    </row>
    <row r="61" spans="2:15">
      <c r="B61" s="6" t="s">
        <v>1052</v>
      </c>
      <c r="C61" s="17">
        <v>387019</v>
      </c>
      <c r="D61" s="6" t="s">
        <v>180</v>
      </c>
      <c r="E61" s="6"/>
      <c r="F61" s="18">
        <v>520038894</v>
      </c>
      <c r="G61" s="6" t="s">
        <v>284</v>
      </c>
      <c r="H61" s="6" t="s">
        <v>103</v>
      </c>
      <c r="I61" s="7">
        <v>5270.97</v>
      </c>
      <c r="J61" s="7">
        <v>11450</v>
      </c>
      <c r="K61" s="7">
        <v>0</v>
      </c>
      <c r="L61" s="7">
        <v>603.53</v>
      </c>
      <c r="M61" s="8">
        <v>2.0000000000000001E-4</v>
      </c>
      <c r="N61" s="8">
        <v>8.9999999999999998E-4</v>
      </c>
      <c r="O61" s="8">
        <v>2.0000000000000001E-4</v>
      </c>
    </row>
    <row r="62" spans="2:15">
      <c r="B62" s="6" t="s">
        <v>1053</v>
      </c>
      <c r="C62" s="17">
        <v>1091354</v>
      </c>
      <c r="D62" s="6" t="s">
        <v>180</v>
      </c>
      <c r="E62" s="6"/>
      <c r="F62" s="18">
        <v>510560188</v>
      </c>
      <c r="G62" s="6" t="s">
        <v>284</v>
      </c>
      <c r="H62" s="6" t="s">
        <v>103</v>
      </c>
      <c r="I62" s="7">
        <v>27358.47</v>
      </c>
      <c r="J62" s="7">
        <v>9001</v>
      </c>
      <c r="K62" s="7">
        <v>0</v>
      </c>
      <c r="L62" s="7">
        <v>2462.54</v>
      </c>
      <c r="M62" s="8">
        <v>1E-3</v>
      </c>
      <c r="N62" s="8">
        <v>3.5000000000000001E-3</v>
      </c>
      <c r="O62" s="8">
        <v>8.0000000000000004E-4</v>
      </c>
    </row>
    <row r="63" spans="2:15">
      <c r="B63" s="6" t="s">
        <v>1054</v>
      </c>
      <c r="C63" s="17">
        <v>251017</v>
      </c>
      <c r="D63" s="6" t="s">
        <v>180</v>
      </c>
      <c r="E63" s="6"/>
      <c r="F63" s="18">
        <v>520036617</v>
      </c>
      <c r="G63" s="6" t="s">
        <v>284</v>
      </c>
      <c r="H63" s="6" t="s">
        <v>103</v>
      </c>
      <c r="I63" s="7">
        <v>118547.89</v>
      </c>
      <c r="J63" s="7">
        <v>1651</v>
      </c>
      <c r="K63" s="7">
        <v>0</v>
      </c>
      <c r="L63" s="7">
        <v>1957.23</v>
      </c>
      <c r="M63" s="8">
        <v>1.4E-3</v>
      </c>
      <c r="N63" s="8">
        <v>2.8E-3</v>
      </c>
      <c r="O63" s="8">
        <v>6.9999999999999999E-4</v>
      </c>
    </row>
    <row r="64" spans="2:15">
      <c r="B64" s="6" t="s">
        <v>2726</v>
      </c>
      <c r="C64" s="17">
        <v>1132315</v>
      </c>
      <c r="D64" s="6" t="s">
        <v>180</v>
      </c>
      <c r="E64" s="6"/>
      <c r="F64" s="18">
        <v>510381601</v>
      </c>
      <c r="G64" s="6" t="s">
        <v>284</v>
      </c>
      <c r="H64" s="6" t="s">
        <v>103</v>
      </c>
      <c r="I64" s="7">
        <v>149071.60999999999</v>
      </c>
      <c r="J64" s="7">
        <v>1674</v>
      </c>
      <c r="K64" s="7">
        <v>0</v>
      </c>
      <c r="L64" s="7">
        <v>2495.46</v>
      </c>
      <c r="M64" s="8">
        <v>1.8E-3</v>
      </c>
      <c r="N64" s="8">
        <v>3.5999999999999999E-3</v>
      </c>
      <c r="O64" s="8">
        <v>8.9999999999999998E-4</v>
      </c>
    </row>
    <row r="65" spans="2:15">
      <c r="B65" s="6" t="s">
        <v>1055</v>
      </c>
      <c r="C65" s="17">
        <v>1097260</v>
      </c>
      <c r="D65" s="6" t="s">
        <v>180</v>
      </c>
      <c r="E65" s="6"/>
      <c r="F65" s="18">
        <v>513623314</v>
      </c>
      <c r="G65" s="6" t="s">
        <v>284</v>
      </c>
      <c r="H65" s="6" t="s">
        <v>103</v>
      </c>
      <c r="I65" s="7">
        <v>15910.92</v>
      </c>
      <c r="J65" s="7">
        <v>25460</v>
      </c>
      <c r="K65" s="7">
        <v>0</v>
      </c>
      <c r="L65" s="7">
        <v>4050.92</v>
      </c>
      <c r="M65" s="8">
        <v>1.1999999999999999E-3</v>
      </c>
      <c r="N65" s="8">
        <v>5.7999999999999996E-3</v>
      </c>
      <c r="O65" s="8">
        <v>1.4E-3</v>
      </c>
    </row>
    <row r="66" spans="2:15">
      <c r="B66" s="6" t="s">
        <v>1056</v>
      </c>
      <c r="C66" s="17">
        <v>1121607</v>
      </c>
      <c r="D66" s="6" t="s">
        <v>180</v>
      </c>
      <c r="E66" s="6"/>
      <c r="F66" s="18">
        <v>513890368</v>
      </c>
      <c r="G66" s="6" t="s">
        <v>284</v>
      </c>
      <c r="H66" s="6" t="s">
        <v>103</v>
      </c>
      <c r="I66" s="7">
        <v>728.27</v>
      </c>
      <c r="J66" s="7">
        <v>41320</v>
      </c>
      <c r="K66" s="7">
        <v>0</v>
      </c>
      <c r="L66" s="7">
        <v>300.92</v>
      </c>
      <c r="M66" s="8">
        <v>1E-4</v>
      </c>
      <c r="N66" s="8">
        <v>4.0000000000000002E-4</v>
      </c>
      <c r="O66" s="8">
        <v>1E-4</v>
      </c>
    </row>
    <row r="67" spans="2:15">
      <c r="B67" s="6" t="s">
        <v>1057</v>
      </c>
      <c r="C67" s="17">
        <v>759019</v>
      </c>
      <c r="D67" s="6" t="s">
        <v>180</v>
      </c>
      <c r="E67" s="6"/>
      <c r="F67" s="18">
        <v>520001736</v>
      </c>
      <c r="G67" s="6" t="s">
        <v>284</v>
      </c>
      <c r="H67" s="6" t="s">
        <v>103</v>
      </c>
      <c r="I67" s="7">
        <v>1677.31</v>
      </c>
      <c r="J67" s="7">
        <v>169200</v>
      </c>
      <c r="K67" s="7">
        <v>0</v>
      </c>
      <c r="L67" s="7">
        <v>2838.01</v>
      </c>
      <c r="M67" s="8">
        <v>8.0000000000000004E-4</v>
      </c>
      <c r="N67" s="8">
        <v>4.1000000000000003E-3</v>
      </c>
      <c r="O67" s="8">
        <v>1E-3</v>
      </c>
    </row>
    <row r="68" spans="2:15">
      <c r="B68" s="6" t="s">
        <v>1058</v>
      </c>
      <c r="C68" s="17">
        <v>1090315</v>
      </c>
      <c r="D68" s="6" t="s">
        <v>180</v>
      </c>
      <c r="E68" s="6"/>
      <c r="F68" s="18">
        <v>511399388</v>
      </c>
      <c r="G68" s="6" t="s">
        <v>284</v>
      </c>
      <c r="H68" s="6" t="s">
        <v>103</v>
      </c>
      <c r="I68" s="7">
        <v>11916.11</v>
      </c>
      <c r="J68" s="7">
        <v>5843</v>
      </c>
      <c r="K68" s="7">
        <v>0</v>
      </c>
      <c r="L68" s="7">
        <v>696.26</v>
      </c>
      <c r="M68" s="8">
        <v>6.9999999999999999E-4</v>
      </c>
      <c r="N68" s="8">
        <v>1E-3</v>
      </c>
      <c r="O68" s="8">
        <v>2.0000000000000001E-4</v>
      </c>
    </row>
    <row r="69" spans="2:15">
      <c r="B69" s="6" t="s">
        <v>1059</v>
      </c>
      <c r="C69" s="17">
        <v>612010</v>
      </c>
      <c r="D69" s="6" t="s">
        <v>180</v>
      </c>
      <c r="E69" s="6"/>
      <c r="F69" s="18">
        <v>520020116</v>
      </c>
      <c r="G69" s="6" t="s">
        <v>284</v>
      </c>
      <c r="H69" s="6" t="s">
        <v>103</v>
      </c>
      <c r="I69" s="7">
        <v>48050.07</v>
      </c>
      <c r="J69" s="7">
        <v>3400</v>
      </c>
      <c r="K69" s="7">
        <v>0</v>
      </c>
      <c r="L69" s="7">
        <v>1633.7</v>
      </c>
      <c r="M69" s="8">
        <v>1.6999999999999999E-3</v>
      </c>
      <c r="N69" s="8">
        <v>2.3E-3</v>
      </c>
      <c r="O69" s="8">
        <v>5.9999999999999995E-4</v>
      </c>
    </row>
    <row r="70" spans="2:15">
      <c r="B70" s="6" t="s">
        <v>1060</v>
      </c>
      <c r="C70" s="17">
        <v>434019</v>
      </c>
      <c r="D70" s="6" t="s">
        <v>180</v>
      </c>
      <c r="E70" s="6"/>
      <c r="F70" s="18">
        <v>520039298</v>
      </c>
      <c r="G70" s="6" t="s">
        <v>284</v>
      </c>
      <c r="H70" s="6" t="s">
        <v>103</v>
      </c>
      <c r="I70" s="7">
        <v>228990.42</v>
      </c>
      <c r="J70" s="7">
        <v>320.7</v>
      </c>
      <c r="K70" s="7">
        <v>0</v>
      </c>
      <c r="L70" s="7">
        <v>734.37</v>
      </c>
      <c r="M70" s="8">
        <v>1E-3</v>
      </c>
      <c r="N70" s="8">
        <v>1.1000000000000001E-3</v>
      </c>
      <c r="O70" s="8">
        <v>2.9999999999999997E-4</v>
      </c>
    </row>
    <row r="71" spans="2:15">
      <c r="B71" s="6" t="s">
        <v>1061</v>
      </c>
      <c r="C71" s="17">
        <v>613034</v>
      </c>
      <c r="D71" s="6" t="s">
        <v>180</v>
      </c>
      <c r="E71" s="6"/>
      <c r="F71" s="18">
        <v>520017807</v>
      </c>
      <c r="G71" s="6" t="s">
        <v>284</v>
      </c>
      <c r="H71" s="6" t="s">
        <v>103</v>
      </c>
      <c r="I71" s="7">
        <v>7612.24</v>
      </c>
      <c r="J71" s="7">
        <v>42890</v>
      </c>
      <c r="K71" s="7">
        <v>0</v>
      </c>
      <c r="L71" s="7">
        <v>3264.89</v>
      </c>
      <c r="M71" s="8">
        <v>1.4E-3</v>
      </c>
      <c r="N71" s="8">
        <v>4.7000000000000002E-3</v>
      </c>
      <c r="O71" s="8">
        <v>1.1000000000000001E-3</v>
      </c>
    </row>
    <row r="72" spans="2:15">
      <c r="B72" s="6" t="s">
        <v>1062</v>
      </c>
      <c r="C72" s="17">
        <v>198010</v>
      </c>
      <c r="D72" s="6" t="s">
        <v>180</v>
      </c>
      <c r="E72" s="6"/>
      <c r="F72" s="18">
        <v>520017070</v>
      </c>
      <c r="G72" s="6" t="s">
        <v>284</v>
      </c>
      <c r="H72" s="6" t="s">
        <v>103</v>
      </c>
      <c r="I72" s="7">
        <v>1035669.56</v>
      </c>
      <c r="J72" s="7">
        <v>1020</v>
      </c>
      <c r="K72" s="7">
        <v>0</v>
      </c>
      <c r="L72" s="7">
        <v>10563.83</v>
      </c>
      <c r="M72" s="8">
        <v>3.5000000000000001E-3</v>
      </c>
      <c r="N72" s="8">
        <v>1.52E-2</v>
      </c>
      <c r="O72" s="8">
        <v>3.5999999999999999E-3</v>
      </c>
    </row>
    <row r="73" spans="2:15">
      <c r="B73" s="6" t="s">
        <v>1063</v>
      </c>
      <c r="C73" s="17">
        <v>226019</v>
      </c>
      <c r="D73" s="6" t="s">
        <v>180</v>
      </c>
      <c r="E73" s="6"/>
      <c r="F73" s="18">
        <v>520024126</v>
      </c>
      <c r="G73" s="6" t="s">
        <v>284</v>
      </c>
      <c r="H73" s="6" t="s">
        <v>103</v>
      </c>
      <c r="I73" s="7">
        <v>228417.85</v>
      </c>
      <c r="J73" s="7">
        <v>507.8</v>
      </c>
      <c r="K73" s="7">
        <v>0</v>
      </c>
      <c r="L73" s="7">
        <v>1159.9100000000001</v>
      </c>
      <c r="M73" s="8">
        <v>5.0000000000000001E-4</v>
      </c>
      <c r="N73" s="8">
        <v>1.6999999999999999E-3</v>
      </c>
      <c r="O73" s="8">
        <v>4.0000000000000002E-4</v>
      </c>
    </row>
    <row r="74" spans="2:15">
      <c r="B74" s="6" t="s">
        <v>1064</v>
      </c>
      <c r="C74" s="17">
        <v>1131523</v>
      </c>
      <c r="D74" s="6" t="s">
        <v>180</v>
      </c>
      <c r="E74" s="6"/>
      <c r="F74" s="18">
        <v>512719485</v>
      </c>
      <c r="G74" s="6" t="s">
        <v>284</v>
      </c>
      <c r="H74" s="6" t="s">
        <v>103</v>
      </c>
      <c r="I74" s="7">
        <v>13304.97</v>
      </c>
      <c r="J74" s="7">
        <v>658.6</v>
      </c>
      <c r="K74" s="7">
        <v>0</v>
      </c>
      <c r="L74" s="7">
        <v>87.63</v>
      </c>
      <c r="M74" s="8">
        <v>1E-4</v>
      </c>
      <c r="N74" s="8">
        <v>1E-4</v>
      </c>
      <c r="O74" s="8">
        <v>0</v>
      </c>
    </row>
    <row r="75" spans="2:15">
      <c r="B75" s="6" t="s">
        <v>1065</v>
      </c>
      <c r="C75" s="17">
        <v>1104488</v>
      </c>
      <c r="D75" s="6" t="s">
        <v>180</v>
      </c>
      <c r="E75" s="6"/>
      <c r="F75" s="18">
        <v>513257873</v>
      </c>
      <c r="G75" s="6" t="s">
        <v>284</v>
      </c>
      <c r="H75" s="6" t="s">
        <v>103</v>
      </c>
      <c r="I75" s="7">
        <v>38436.559999999998</v>
      </c>
      <c r="J75" s="7">
        <v>4039</v>
      </c>
      <c r="K75" s="7">
        <v>0</v>
      </c>
      <c r="L75" s="7">
        <v>1552.45</v>
      </c>
      <c r="M75" s="8">
        <v>1.2999999999999999E-3</v>
      </c>
      <c r="N75" s="8">
        <v>2.2000000000000001E-3</v>
      </c>
      <c r="O75" s="8">
        <v>5.0000000000000001E-4</v>
      </c>
    </row>
    <row r="76" spans="2:15">
      <c r="B76" s="6" t="s">
        <v>1066</v>
      </c>
      <c r="C76" s="17">
        <v>723007</v>
      </c>
      <c r="D76" s="6" t="s">
        <v>180</v>
      </c>
      <c r="E76" s="6"/>
      <c r="F76" s="18">
        <v>4452879837</v>
      </c>
      <c r="G76" s="6" t="s">
        <v>284</v>
      </c>
      <c r="H76" s="6" t="s">
        <v>103</v>
      </c>
      <c r="I76" s="7">
        <v>6689.95</v>
      </c>
      <c r="J76" s="7">
        <v>6222</v>
      </c>
      <c r="K76" s="7">
        <v>0</v>
      </c>
      <c r="L76" s="7">
        <v>416.25</v>
      </c>
      <c r="M76" s="8">
        <v>2.9999999999999997E-4</v>
      </c>
      <c r="N76" s="8">
        <v>5.9999999999999995E-4</v>
      </c>
      <c r="O76" s="8">
        <v>1E-4</v>
      </c>
    </row>
    <row r="77" spans="2:15">
      <c r="B77" s="6" t="s">
        <v>1067</v>
      </c>
      <c r="C77" s="17">
        <v>699017</v>
      </c>
      <c r="D77" s="6" t="s">
        <v>180</v>
      </c>
      <c r="E77" s="6"/>
      <c r="F77" s="18">
        <v>520025438</v>
      </c>
      <c r="G77" s="6" t="s">
        <v>284</v>
      </c>
      <c r="H77" s="6" t="s">
        <v>103</v>
      </c>
      <c r="I77" s="7">
        <v>1356.73</v>
      </c>
      <c r="J77" s="7">
        <v>29390</v>
      </c>
      <c r="K77" s="7">
        <v>0</v>
      </c>
      <c r="L77" s="7">
        <v>398.74</v>
      </c>
      <c r="M77" s="8">
        <v>2.0000000000000001E-4</v>
      </c>
      <c r="N77" s="8">
        <v>5.9999999999999995E-4</v>
      </c>
      <c r="O77" s="8">
        <v>1E-4</v>
      </c>
    </row>
    <row r="78" spans="2:15">
      <c r="B78" s="6" t="s">
        <v>1068</v>
      </c>
      <c r="C78" s="17">
        <v>1081686</v>
      </c>
      <c r="D78" s="6" t="s">
        <v>180</v>
      </c>
      <c r="E78" s="6"/>
      <c r="F78" s="18">
        <v>520043720</v>
      </c>
      <c r="G78" s="6" t="s">
        <v>284</v>
      </c>
      <c r="H78" s="6" t="s">
        <v>103</v>
      </c>
      <c r="I78" s="7">
        <v>50774.06</v>
      </c>
      <c r="J78" s="7">
        <v>3438</v>
      </c>
      <c r="K78" s="7">
        <v>0</v>
      </c>
      <c r="L78" s="7">
        <v>1745.61</v>
      </c>
      <c r="M78" s="8">
        <v>8.0000000000000004E-4</v>
      </c>
      <c r="N78" s="8">
        <v>2.5000000000000001E-3</v>
      </c>
      <c r="O78" s="8">
        <v>5.9999999999999995E-4</v>
      </c>
    </row>
    <row r="79" spans="2:15">
      <c r="B79" s="6" t="s">
        <v>1069</v>
      </c>
      <c r="C79" s="17">
        <v>1109644</v>
      </c>
      <c r="D79" s="6" t="s">
        <v>180</v>
      </c>
      <c r="E79" s="6"/>
      <c r="F79" s="18">
        <v>513992529</v>
      </c>
      <c r="G79" s="6" t="s">
        <v>284</v>
      </c>
      <c r="H79" s="6" t="s">
        <v>103</v>
      </c>
      <c r="I79" s="7">
        <v>44590.400000000001</v>
      </c>
      <c r="J79" s="7">
        <v>649.4</v>
      </c>
      <c r="K79" s="7">
        <v>0</v>
      </c>
      <c r="L79" s="7">
        <v>289.57</v>
      </c>
      <c r="M79" s="8">
        <v>2.0000000000000001E-4</v>
      </c>
      <c r="N79" s="8">
        <v>4.0000000000000002E-4</v>
      </c>
      <c r="O79" s="8">
        <v>1E-4</v>
      </c>
    </row>
    <row r="80" spans="2:15">
      <c r="B80" s="6" t="s">
        <v>1070</v>
      </c>
      <c r="C80" s="17">
        <v>1098565</v>
      </c>
      <c r="D80" s="6" t="s">
        <v>180</v>
      </c>
      <c r="E80" s="6"/>
      <c r="F80" s="18">
        <v>513765859</v>
      </c>
      <c r="G80" s="6" t="s">
        <v>284</v>
      </c>
      <c r="H80" s="6" t="s">
        <v>103</v>
      </c>
      <c r="I80" s="7">
        <v>19331.080000000002</v>
      </c>
      <c r="J80" s="7">
        <v>13650</v>
      </c>
      <c r="K80" s="7">
        <v>0</v>
      </c>
      <c r="L80" s="7">
        <v>2638.69</v>
      </c>
      <c r="M80" s="8">
        <v>1.5E-3</v>
      </c>
      <c r="N80" s="8">
        <v>3.8E-3</v>
      </c>
      <c r="O80" s="8">
        <v>8.9999999999999998E-4</v>
      </c>
    </row>
    <row r="81" spans="2:15">
      <c r="B81" s="6" t="s">
        <v>1071</v>
      </c>
      <c r="C81" s="17">
        <v>1098920</v>
      </c>
      <c r="D81" s="6" t="s">
        <v>180</v>
      </c>
      <c r="E81" s="6"/>
      <c r="F81" s="18">
        <v>513821488</v>
      </c>
      <c r="G81" s="6" t="s">
        <v>284</v>
      </c>
      <c r="H81" s="6" t="s">
        <v>103</v>
      </c>
      <c r="I81" s="7">
        <v>143008.76999999999</v>
      </c>
      <c r="J81" s="7">
        <v>1478</v>
      </c>
      <c r="K81" s="7">
        <v>0</v>
      </c>
      <c r="L81" s="7">
        <v>2113.67</v>
      </c>
      <c r="M81" s="8">
        <v>8.0000000000000004E-4</v>
      </c>
      <c r="N81" s="8">
        <v>3.0000000000000001E-3</v>
      </c>
      <c r="O81" s="8">
        <v>6.9999999999999999E-4</v>
      </c>
    </row>
    <row r="82" spans="2:15">
      <c r="B82" s="6" t="s">
        <v>1072</v>
      </c>
      <c r="C82" s="17">
        <v>1081942</v>
      </c>
      <c r="D82" s="6" t="s">
        <v>180</v>
      </c>
      <c r="E82" s="6"/>
      <c r="F82" s="18">
        <v>520036104</v>
      </c>
      <c r="G82" s="6" t="s">
        <v>284</v>
      </c>
      <c r="H82" s="6" t="s">
        <v>103</v>
      </c>
      <c r="I82" s="7">
        <v>71617.02</v>
      </c>
      <c r="J82" s="7">
        <v>747</v>
      </c>
      <c r="K82" s="7">
        <v>0</v>
      </c>
      <c r="L82" s="7">
        <v>534.98</v>
      </c>
      <c r="M82" s="8">
        <v>2.0000000000000001E-4</v>
      </c>
      <c r="N82" s="8">
        <v>8.0000000000000004E-4</v>
      </c>
      <c r="O82" s="8">
        <v>2.0000000000000001E-4</v>
      </c>
    </row>
    <row r="83" spans="2:15">
      <c r="B83" s="6" t="s">
        <v>1073</v>
      </c>
      <c r="C83" s="17">
        <v>168013</v>
      </c>
      <c r="D83" s="6" t="s">
        <v>180</v>
      </c>
      <c r="E83" s="6"/>
      <c r="F83" s="18">
        <v>520034109</v>
      </c>
      <c r="G83" s="6" t="s">
        <v>505</v>
      </c>
      <c r="H83" s="6" t="s">
        <v>103</v>
      </c>
      <c r="I83" s="7">
        <v>339.07</v>
      </c>
      <c r="J83" s="7">
        <v>30580</v>
      </c>
      <c r="K83" s="7">
        <v>0</v>
      </c>
      <c r="L83" s="7">
        <v>103.69</v>
      </c>
      <c r="M83" s="8">
        <v>1E-4</v>
      </c>
      <c r="N83" s="8">
        <v>1E-4</v>
      </c>
      <c r="O83" s="8">
        <v>0</v>
      </c>
    </row>
    <row r="84" spans="2:15">
      <c r="B84" s="6" t="s">
        <v>1074</v>
      </c>
      <c r="C84" s="17">
        <v>621011</v>
      </c>
      <c r="D84" s="6" t="s">
        <v>180</v>
      </c>
      <c r="E84" s="6"/>
      <c r="F84" s="18">
        <v>520001546</v>
      </c>
      <c r="G84" s="6" t="s">
        <v>505</v>
      </c>
      <c r="H84" s="6" t="s">
        <v>103</v>
      </c>
      <c r="I84" s="7">
        <v>11166.32</v>
      </c>
      <c r="J84" s="7">
        <v>9761</v>
      </c>
      <c r="K84" s="7">
        <v>0</v>
      </c>
      <c r="L84" s="7">
        <v>1089.94</v>
      </c>
      <c r="M84" s="8">
        <v>8.9999999999999998E-4</v>
      </c>
      <c r="N84" s="8">
        <v>1.6000000000000001E-3</v>
      </c>
      <c r="O84" s="8">
        <v>4.0000000000000002E-4</v>
      </c>
    </row>
    <row r="85" spans="2:15">
      <c r="B85" s="6" t="s">
        <v>1075</v>
      </c>
      <c r="C85" s="17">
        <v>627034</v>
      </c>
      <c r="D85" s="6" t="s">
        <v>180</v>
      </c>
      <c r="E85" s="6"/>
      <c r="F85" s="18">
        <v>520025602</v>
      </c>
      <c r="G85" s="6" t="s">
        <v>539</v>
      </c>
      <c r="H85" s="6" t="s">
        <v>103</v>
      </c>
      <c r="I85" s="7">
        <v>44233.64</v>
      </c>
      <c r="J85" s="7">
        <v>10720</v>
      </c>
      <c r="K85" s="7">
        <v>0</v>
      </c>
      <c r="L85" s="7">
        <v>4741.8500000000004</v>
      </c>
      <c r="M85" s="8">
        <v>1.6000000000000001E-3</v>
      </c>
      <c r="N85" s="8">
        <v>6.7999999999999996E-3</v>
      </c>
      <c r="O85" s="8">
        <v>1.6000000000000001E-3</v>
      </c>
    </row>
    <row r="86" spans="2:15">
      <c r="B86" s="6" t="s">
        <v>1076</v>
      </c>
      <c r="C86" s="17">
        <v>1087022</v>
      </c>
      <c r="D86" s="6" t="s">
        <v>180</v>
      </c>
      <c r="E86" s="6"/>
      <c r="F86" s="18">
        <v>512157603</v>
      </c>
      <c r="G86" s="6" t="s">
        <v>539</v>
      </c>
      <c r="H86" s="6" t="s">
        <v>103</v>
      </c>
      <c r="I86" s="7">
        <v>30484.33</v>
      </c>
      <c r="J86" s="7">
        <v>7451</v>
      </c>
      <c r="K86" s="7">
        <v>0</v>
      </c>
      <c r="L86" s="7">
        <v>2271.39</v>
      </c>
      <c r="M86" s="8">
        <v>2.3E-3</v>
      </c>
      <c r="N86" s="8">
        <v>3.3E-3</v>
      </c>
      <c r="O86" s="8">
        <v>8.0000000000000004E-4</v>
      </c>
    </row>
    <row r="87" spans="2:15">
      <c r="B87" s="6" t="s">
        <v>1077</v>
      </c>
      <c r="C87" s="17">
        <v>1132356</v>
      </c>
      <c r="D87" s="6" t="s">
        <v>180</v>
      </c>
      <c r="E87" s="6"/>
      <c r="F87" s="18">
        <v>515001659</v>
      </c>
      <c r="G87" s="6" t="s">
        <v>581</v>
      </c>
      <c r="H87" s="6" t="s">
        <v>103</v>
      </c>
      <c r="I87" s="7">
        <v>105302.75</v>
      </c>
      <c r="J87" s="7">
        <v>1375</v>
      </c>
      <c r="K87" s="7">
        <v>0</v>
      </c>
      <c r="L87" s="7">
        <v>1447.91</v>
      </c>
      <c r="M87" s="8">
        <v>1E-3</v>
      </c>
      <c r="N87" s="8">
        <v>2.0999999999999999E-3</v>
      </c>
      <c r="O87" s="8">
        <v>5.0000000000000001E-4</v>
      </c>
    </row>
    <row r="88" spans="2:15">
      <c r="B88" s="6" t="s">
        <v>1078</v>
      </c>
      <c r="C88" s="17">
        <v>1080324</v>
      </c>
      <c r="D88" s="6" t="s">
        <v>180</v>
      </c>
      <c r="E88" s="6"/>
      <c r="F88" s="18">
        <v>520041575</v>
      </c>
      <c r="G88" s="6" t="s">
        <v>581</v>
      </c>
      <c r="H88" s="6" t="s">
        <v>103</v>
      </c>
      <c r="I88" s="7">
        <v>22253.82</v>
      </c>
      <c r="J88" s="7">
        <v>10240</v>
      </c>
      <c r="K88" s="7">
        <v>0</v>
      </c>
      <c r="L88" s="7">
        <v>2278.79</v>
      </c>
      <c r="M88" s="8">
        <v>1.5E-3</v>
      </c>
      <c r="N88" s="8">
        <v>3.3E-3</v>
      </c>
      <c r="O88" s="8">
        <v>8.0000000000000004E-4</v>
      </c>
    </row>
    <row r="89" spans="2:15">
      <c r="B89" s="6" t="s">
        <v>1079</v>
      </c>
      <c r="C89" s="17">
        <v>1133875</v>
      </c>
      <c r="D89" s="6" t="s">
        <v>180</v>
      </c>
      <c r="E89" s="6"/>
      <c r="F89" s="18">
        <v>514892801</v>
      </c>
      <c r="G89" s="6" t="s">
        <v>581</v>
      </c>
      <c r="H89" s="6" t="s">
        <v>103</v>
      </c>
      <c r="I89" s="7">
        <v>158622.26999999999</v>
      </c>
      <c r="J89" s="7">
        <v>1281</v>
      </c>
      <c r="K89" s="7">
        <v>0</v>
      </c>
      <c r="L89" s="7">
        <v>2031.95</v>
      </c>
      <c r="M89" s="8">
        <v>5.0000000000000001E-4</v>
      </c>
      <c r="N89" s="8">
        <v>2.8999999999999998E-3</v>
      </c>
      <c r="O89" s="8">
        <v>6.9999999999999999E-4</v>
      </c>
    </row>
    <row r="90" spans="2:15">
      <c r="B90" s="6" t="s">
        <v>1080</v>
      </c>
      <c r="C90" s="17">
        <v>1091065</v>
      </c>
      <c r="D90" s="6" t="s">
        <v>180</v>
      </c>
      <c r="E90" s="6"/>
      <c r="F90" s="18">
        <v>511527202</v>
      </c>
      <c r="G90" s="6" t="s">
        <v>1081</v>
      </c>
      <c r="H90" s="6" t="s">
        <v>103</v>
      </c>
      <c r="I90" s="7">
        <v>68170.039999999994</v>
      </c>
      <c r="J90" s="7">
        <v>2362</v>
      </c>
      <c r="K90" s="7">
        <v>0</v>
      </c>
      <c r="L90" s="7">
        <v>1610.18</v>
      </c>
      <c r="M90" s="8">
        <v>5.9999999999999995E-4</v>
      </c>
      <c r="N90" s="8">
        <v>2.3E-3</v>
      </c>
      <c r="O90" s="8">
        <v>5.9999999999999995E-4</v>
      </c>
    </row>
    <row r="91" spans="2:15">
      <c r="B91" s="6" t="s">
        <v>1082</v>
      </c>
      <c r="C91" s="17">
        <v>1081603</v>
      </c>
      <c r="D91" s="6" t="s">
        <v>180</v>
      </c>
      <c r="E91" s="6"/>
      <c r="F91" s="18">
        <v>520042912</v>
      </c>
      <c r="G91" s="6" t="s">
        <v>336</v>
      </c>
      <c r="H91" s="6" t="s">
        <v>103</v>
      </c>
      <c r="I91" s="7">
        <v>6140.06</v>
      </c>
      <c r="J91" s="7">
        <v>18000</v>
      </c>
      <c r="K91" s="7">
        <v>0</v>
      </c>
      <c r="L91" s="7">
        <v>1105.21</v>
      </c>
      <c r="M91" s="8">
        <v>5.9999999999999995E-4</v>
      </c>
      <c r="N91" s="8">
        <v>1.6000000000000001E-3</v>
      </c>
      <c r="O91" s="8">
        <v>4.0000000000000002E-4</v>
      </c>
    </row>
    <row r="92" spans="2:15">
      <c r="B92" s="6" t="s">
        <v>1083</v>
      </c>
      <c r="C92" s="17">
        <v>1100957</v>
      </c>
      <c r="D92" s="6" t="s">
        <v>180</v>
      </c>
      <c r="E92" s="6"/>
      <c r="F92" s="18">
        <v>510119068</v>
      </c>
      <c r="G92" s="6" t="s">
        <v>561</v>
      </c>
      <c r="H92" s="6" t="s">
        <v>103</v>
      </c>
      <c r="I92" s="7">
        <v>63598.07</v>
      </c>
      <c r="J92" s="7">
        <v>402.7</v>
      </c>
      <c r="K92" s="7">
        <v>0</v>
      </c>
      <c r="L92" s="7">
        <v>256.11</v>
      </c>
      <c r="M92" s="8">
        <v>2.0000000000000001E-4</v>
      </c>
      <c r="N92" s="8">
        <v>4.0000000000000002E-4</v>
      </c>
      <c r="O92" s="8">
        <v>1E-4</v>
      </c>
    </row>
    <row r="93" spans="2:15">
      <c r="B93" s="6" t="s">
        <v>1084</v>
      </c>
      <c r="C93" s="17">
        <v>1090117</v>
      </c>
      <c r="D93" s="6" t="s">
        <v>180</v>
      </c>
      <c r="E93" s="6"/>
      <c r="F93" s="18">
        <v>512288713</v>
      </c>
      <c r="G93" s="6" t="s">
        <v>561</v>
      </c>
      <c r="H93" s="6" t="s">
        <v>103</v>
      </c>
      <c r="I93" s="7">
        <v>16320.72</v>
      </c>
      <c r="J93" s="7">
        <v>1100</v>
      </c>
      <c r="K93" s="7">
        <v>0</v>
      </c>
      <c r="L93" s="7">
        <v>179.53</v>
      </c>
      <c r="M93" s="8">
        <v>2.0000000000000001E-4</v>
      </c>
      <c r="N93" s="8">
        <v>2.9999999999999997E-4</v>
      </c>
      <c r="O93" s="8">
        <v>1E-4</v>
      </c>
    </row>
    <row r="94" spans="2:15">
      <c r="B94" s="6" t="s">
        <v>1085</v>
      </c>
      <c r="C94" s="17">
        <v>1090547</v>
      </c>
      <c r="D94" s="6" t="s">
        <v>180</v>
      </c>
      <c r="E94" s="6"/>
      <c r="F94" s="18">
        <v>513507574</v>
      </c>
      <c r="G94" s="6" t="s">
        <v>561</v>
      </c>
      <c r="H94" s="6" t="s">
        <v>103</v>
      </c>
      <c r="I94" s="7">
        <v>127851.31</v>
      </c>
      <c r="J94" s="7">
        <v>1414</v>
      </c>
      <c r="K94" s="7">
        <v>0</v>
      </c>
      <c r="L94" s="7">
        <v>1807.82</v>
      </c>
      <c r="M94" s="8">
        <v>3.5000000000000001E-3</v>
      </c>
      <c r="N94" s="8">
        <v>2.5999999999999999E-3</v>
      </c>
      <c r="O94" s="8">
        <v>5.9999999999999995E-4</v>
      </c>
    </row>
    <row r="95" spans="2:15">
      <c r="B95" s="6" t="s">
        <v>1086</v>
      </c>
      <c r="C95" s="17">
        <v>431015</v>
      </c>
      <c r="D95" s="6" t="s">
        <v>180</v>
      </c>
      <c r="E95" s="6"/>
      <c r="F95" s="18">
        <v>520039132</v>
      </c>
      <c r="G95" s="6" t="s">
        <v>378</v>
      </c>
      <c r="H95" s="6" t="s">
        <v>103</v>
      </c>
      <c r="I95" s="7">
        <v>5741.73</v>
      </c>
      <c r="J95" s="7">
        <v>17290</v>
      </c>
      <c r="K95" s="7">
        <v>0</v>
      </c>
      <c r="L95" s="7">
        <v>992.74</v>
      </c>
      <c r="M95" s="8">
        <v>5.9999999999999995E-4</v>
      </c>
      <c r="N95" s="8">
        <v>1.4E-3</v>
      </c>
      <c r="O95" s="8">
        <v>2.9999999999999997E-4</v>
      </c>
    </row>
    <row r="96" spans="2:15">
      <c r="B96" s="6" t="s">
        <v>1087</v>
      </c>
      <c r="C96" s="17">
        <v>694034</v>
      </c>
      <c r="D96" s="6" t="s">
        <v>180</v>
      </c>
      <c r="E96" s="6"/>
      <c r="F96" s="18">
        <v>520025370</v>
      </c>
      <c r="G96" s="6" t="s">
        <v>378</v>
      </c>
      <c r="H96" s="6" t="s">
        <v>103</v>
      </c>
      <c r="I96" s="7">
        <v>31034.12</v>
      </c>
      <c r="J96" s="7">
        <v>6941</v>
      </c>
      <c r="K96" s="7">
        <v>0</v>
      </c>
      <c r="L96" s="7">
        <v>2154.08</v>
      </c>
      <c r="M96" s="8">
        <v>8.9999999999999998E-4</v>
      </c>
      <c r="N96" s="8">
        <v>3.0999999999999999E-3</v>
      </c>
      <c r="O96" s="8">
        <v>6.9999999999999999E-4</v>
      </c>
    </row>
    <row r="97" spans="2:15">
      <c r="B97" s="6" t="s">
        <v>1088</v>
      </c>
      <c r="C97" s="17">
        <v>739037</v>
      </c>
      <c r="D97" s="6" t="s">
        <v>180</v>
      </c>
      <c r="E97" s="6"/>
      <c r="F97" s="18">
        <v>520028911</v>
      </c>
      <c r="G97" s="6" t="s">
        <v>378</v>
      </c>
      <c r="H97" s="6" t="s">
        <v>103</v>
      </c>
      <c r="I97" s="7">
        <v>2947.84</v>
      </c>
      <c r="J97" s="7">
        <v>89680</v>
      </c>
      <c r="K97" s="7">
        <v>26.97</v>
      </c>
      <c r="L97" s="7">
        <v>2670.59</v>
      </c>
      <c r="M97" s="8">
        <v>8.0000000000000004E-4</v>
      </c>
      <c r="N97" s="8">
        <v>3.8E-3</v>
      </c>
      <c r="O97" s="8">
        <v>8.9999999999999998E-4</v>
      </c>
    </row>
    <row r="98" spans="2:15">
      <c r="B98" s="6" t="s">
        <v>1089</v>
      </c>
      <c r="C98" s="17">
        <v>583013</v>
      </c>
      <c r="D98" s="6" t="s">
        <v>180</v>
      </c>
      <c r="E98" s="6"/>
      <c r="F98" s="18">
        <v>520033226</v>
      </c>
      <c r="G98" s="6" t="s">
        <v>378</v>
      </c>
      <c r="H98" s="6" t="s">
        <v>103</v>
      </c>
      <c r="I98" s="7">
        <v>6138.31</v>
      </c>
      <c r="J98" s="7">
        <v>22370</v>
      </c>
      <c r="K98" s="7">
        <v>0</v>
      </c>
      <c r="L98" s="7">
        <v>1373.14</v>
      </c>
      <c r="M98" s="8">
        <v>2.9999999999999997E-4</v>
      </c>
      <c r="N98" s="8">
        <v>2E-3</v>
      </c>
      <c r="O98" s="8">
        <v>5.0000000000000001E-4</v>
      </c>
    </row>
    <row r="99" spans="2:15">
      <c r="B99" s="6" t="s">
        <v>1090</v>
      </c>
      <c r="C99" s="17">
        <v>127019</v>
      </c>
      <c r="D99" s="6" t="s">
        <v>180</v>
      </c>
      <c r="E99" s="6"/>
      <c r="F99" s="18">
        <v>520034125</v>
      </c>
      <c r="G99" s="6" t="s">
        <v>378</v>
      </c>
      <c r="H99" s="6" t="s">
        <v>103</v>
      </c>
      <c r="I99" s="7">
        <v>13370.16</v>
      </c>
      <c r="J99" s="7">
        <v>7143</v>
      </c>
      <c r="K99" s="7">
        <v>0</v>
      </c>
      <c r="L99" s="7">
        <v>955.03</v>
      </c>
      <c r="M99" s="8">
        <v>1.2999999999999999E-3</v>
      </c>
      <c r="N99" s="8">
        <v>1.4E-3</v>
      </c>
      <c r="O99" s="8">
        <v>2.9999999999999997E-4</v>
      </c>
    </row>
    <row r="100" spans="2:15">
      <c r="B100" s="6" t="s">
        <v>1091</v>
      </c>
      <c r="C100" s="17">
        <v>1134139</v>
      </c>
      <c r="D100" s="6" t="s">
        <v>180</v>
      </c>
      <c r="E100" s="6"/>
      <c r="F100" s="18">
        <v>515163335</v>
      </c>
      <c r="G100" s="6" t="s">
        <v>378</v>
      </c>
      <c r="H100" s="6" t="s">
        <v>103</v>
      </c>
      <c r="I100" s="7">
        <v>44443.64</v>
      </c>
      <c r="J100" s="7">
        <v>6178</v>
      </c>
      <c r="K100" s="7">
        <v>0</v>
      </c>
      <c r="L100" s="7">
        <v>2745.73</v>
      </c>
      <c r="M100" s="8">
        <v>8.0000000000000004E-4</v>
      </c>
      <c r="N100" s="8">
        <v>3.8999999999999998E-3</v>
      </c>
      <c r="O100" s="8">
        <v>8.9999999999999998E-4</v>
      </c>
    </row>
    <row r="101" spans="2:15">
      <c r="B101" s="6" t="s">
        <v>1092</v>
      </c>
      <c r="C101" s="17">
        <v>643015</v>
      </c>
      <c r="D101" s="6" t="s">
        <v>180</v>
      </c>
      <c r="E101" s="6"/>
      <c r="F101" s="18">
        <v>520020942</v>
      </c>
      <c r="G101" s="6" t="s">
        <v>675</v>
      </c>
      <c r="H101" s="6" t="s">
        <v>103</v>
      </c>
      <c r="I101" s="7">
        <v>57774.73</v>
      </c>
      <c r="J101" s="7">
        <v>2494</v>
      </c>
      <c r="K101" s="7">
        <v>0</v>
      </c>
      <c r="L101" s="7">
        <v>1440.9</v>
      </c>
      <c r="M101" s="8">
        <v>5.9999999999999995E-4</v>
      </c>
      <c r="N101" s="8">
        <v>2.0999999999999999E-3</v>
      </c>
      <c r="O101" s="8">
        <v>5.0000000000000001E-4</v>
      </c>
    </row>
    <row r="102" spans="2:15">
      <c r="B102" s="6" t="s">
        <v>1093</v>
      </c>
      <c r="C102" s="17">
        <v>394015</v>
      </c>
      <c r="D102" s="6" t="s">
        <v>180</v>
      </c>
      <c r="E102" s="6"/>
      <c r="F102" s="18">
        <v>550012777</v>
      </c>
      <c r="G102" s="6" t="s">
        <v>675</v>
      </c>
      <c r="H102" s="6" t="s">
        <v>103</v>
      </c>
      <c r="I102" s="7">
        <v>1107199.29</v>
      </c>
      <c r="J102" s="7">
        <v>271.3</v>
      </c>
      <c r="K102" s="7">
        <v>0</v>
      </c>
      <c r="L102" s="7">
        <v>3003.83</v>
      </c>
      <c r="M102" s="8">
        <v>1.1000000000000001E-3</v>
      </c>
      <c r="N102" s="8">
        <v>4.3E-3</v>
      </c>
      <c r="O102" s="8">
        <v>1E-3</v>
      </c>
    </row>
    <row r="103" spans="2:15">
      <c r="B103" s="6" t="s">
        <v>1094</v>
      </c>
      <c r="C103" s="17">
        <v>1081843</v>
      </c>
      <c r="D103" s="6" t="s">
        <v>180</v>
      </c>
      <c r="E103" s="6"/>
      <c r="F103" s="18">
        <v>520043795</v>
      </c>
      <c r="G103" s="6" t="s">
        <v>603</v>
      </c>
      <c r="H103" s="6" t="s">
        <v>103</v>
      </c>
      <c r="I103" s="7">
        <v>74702.009999999995</v>
      </c>
      <c r="J103" s="7">
        <v>1089</v>
      </c>
      <c r="K103" s="7">
        <v>0</v>
      </c>
      <c r="L103" s="7">
        <v>813.5</v>
      </c>
      <c r="M103" s="8">
        <v>1.1000000000000001E-3</v>
      </c>
      <c r="N103" s="8">
        <v>1.1999999999999999E-3</v>
      </c>
      <c r="O103" s="8">
        <v>2.9999999999999997E-4</v>
      </c>
    </row>
    <row r="104" spans="2:15">
      <c r="B104" s="6" t="s">
        <v>1095</v>
      </c>
      <c r="C104" s="17">
        <v>208017</v>
      </c>
      <c r="D104" s="6" t="s">
        <v>180</v>
      </c>
      <c r="E104" s="6"/>
      <c r="F104" s="18">
        <v>520036070</v>
      </c>
      <c r="G104" s="6" t="s">
        <v>603</v>
      </c>
      <c r="H104" s="6" t="s">
        <v>103</v>
      </c>
      <c r="I104" s="7">
        <v>23801.73</v>
      </c>
      <c r="J104" s="7">
        <v>2129</v>
      </c>
      <c r="K104" s="7">
        <v>0</v>
      </c>
      <c r="L104" s="7">
        <v>506.74</v>
      </c>
      <c r="M104" s="8">
        <v>6.9999999999999999E-4</v>
      </c>
      <c r="N104" s="8">
        <v>6.9999999999999999E-4</v>
      </c>
      <c r="O104" s="8">
        <v>2.0000000000000001E-4</v>
      </c>
    </row>
    <row r="105" spans="2:15">
      <c r="B105" s="6" t="s">
        <v>1096</v>
      </c>
      <c r="C105" s="17">
        <v>1107663</v>
      </c>
      <c r="D105" s="6" t="s">
        <v>180</v>
      </c>
      <c r="E105" s="6"/>
      <c r="F105" s="18">
        <v>512832742</v>
      </c>
      <c r="G105" s="6" t="s">
        <v>299</v>
      </c>
      <c r="H105" s="6" t="s">
        <v>103</v>
      </c>
      <c r="I105" s="7">
        <v>11937.77</v>
      </c>
      <c r="J105" s="7">
        <v>3569</v>
      </c>
      <c r="K105" s="7">
        <v>0</v>
      </c>
      <c r="L105" s="7">
        <v>426.06</v>
      </c>
      <c r="M105" s="8">
        <v>4.0000000000000002E-4</v>
      </c>
      <c r="N105" s="8">
        <v>5.9999999999999995E-4</v>
      </c>
      <c r="O105" s="8">
        <v>1E-4</v>
      </c>
    </row>
    <row r="106" spans="2:15">
      <c r="B106" s="6" t="s">
        <v>1097</v>
      </c>
      <c r="C106" s="17">
        <v>1101534</v>
      </c>
      <c r="D106" s="6" t="s">
        <v>180</v>
      </c>
      <c r="E106" s="6"/>
      <c r="F106" s="18">
        <v>511930125</v>
      </c>
      <c r="G106" s="6" t="s">
        <v>299</v>
      </c>
      <c r="H106" s="6" t="s">
        <v>103</v>
      </c>
      <c r="I106" s="7">
        <v>101288.75</v>
      </c>
      <c r="J106" s="7">
        <v>2490</v>
      </c>
      <c r="K106" s="7">
        <v>0</v>
      </c>
      <c r="L106" s="7">
        <v>2522.09</v>
      </c>
      <c r="M106" s="8">
        <v>8.9999999999999998E-4</v>
      </c>
      <c r="N106" s="8">
        <v>3.5999999999999999E-3</v>
      </c>
      <c r="O106" s="8">
        <v>8.9999999999999998E-4</v>
      </c>
    </row>
    <row r="107" spans="2:15">
      <c r="B107" s="6" t="s">
        <v>1098</v>
      </c>
      <c r="C107" s="17">
        <v>1083484</v>
      </c>
      <c r="D107" s="6" t="s">
        <v>180</v>
      </c>
      <c r="E107" s="6"/>
      <c r="F107" s="18">
        <v>520044314</v>
      </c>
      <c r="G107" s="6" t="s">
        <v>299</v>
      </c>
      <c r="H107" s="6" t="s">
        <v>103</v>
      </c>
      <c r="I107" s="7">
        <v>180158.87</v>
      </c>
      <c r="J107" s="7">
        <v>1912</v>
      </c>
      <c r="K107" s="7">
        <v>0</v>
      </c>
      <c r="L107" s="7">
        <v>3444.64</v>
      </c>
      <c r="M107" s="8">
        <v>1.1000000000000001E-3</v>
      </c>
      <c r="N107" s="8">
        <v>5.0000000000000001E-3</v>
      </c>
      <c r="O107" s="8">
        <v>1.1999999999999999E-3</v>
      </c>
    </row>
    <row r="108" spans="2:15">
      <c r="B108" s="6" t="s">
        <v>1099</v>
      </c>
      <c r="C108" s="17">
        <v>1093202</v>
      </c>
      <c r="D108" s="6" t="s">
        <v>180</v>
      </c>
      <c r="E108" s="6"/>
      <c r="F108" s="18">
        <v>520043878</v>
      </c>
      <c r="G108" s="6" t="s">
        <v>313</v>
      </c>
      <c r="H108" s="6" t="s">
        <v>103</v>
      </c>
      <c r="I108" s="7">
        <v>24786.2</v>
      </c>
      <c r="J108" s="7">
        <v>5718</v>
      </c>
      <c r="K108" s="7">
        <v>0</v>
      </c>
      <c r="L108" s="7">
        <v>1417.27</v>
      </c>
      <c r="M108" s="8">
        <v>1.5E-3</v>
      </c>
      <c r="N108" s="8">
        <v>2E-3</v>
      </c>
      <c r="O108" s="8">
        <v>5.0000000000000001E-4</v>
      </c>
    </row>
    <row r="109" spans="2:15">
      <c r="B109" s="6" t="s">
        <v>1100</v>
      </c>
      <c r="C109" s="17">
        <v>1082312</v>
      </c>
      <c r="D109" s="6" t="s">
        <v>180</v>
      </c>
      <c r="E109" s="6"/>
      <c r="F109" s="18">
        <v>520036740</v>
      </c>
      <c r="G109" s="6" t="s">
        <v>1027</v>
      </c>
      <c r="H109" s="6" t="s">
        <v>103</v>
      </c>
      <c r="I109" s="7">
        <v>63514.62</v>
      </c>
      <c r="J109" s="7">
        <v>3215</v>
      </c>
      <c r="K109" s="7">
        <v>0</v>
      </c>
      <c r="L109" s="7">
        <v>2042</v>
      </c>
      <c r="M109" s="8">
        <v>1.4E-3</v>
      </c>
      <c r="N109" s="8">
        <v>2.8999999999999998E-3</v>
      </c>
      <c r="O109" s="8">
        <v>6.9999999999999999E-4</v>
      </c>
    </row>
    <row r="110" spans="2:15">
      <c r="B110" s="6" t="s">
        <v>2727</v>
      </c>
      <c r="C110" s="17">
        <v>1087659</v>
      </c>
      <c r="D110" s="6" t="s">
        <v>180</v>
      </c>
      <c r="E110" s="6"/>
      <c r="F110" s="18">
        <v>53368</v>
      </c>
      <c r="G110" s="6" t="s">
        <v>1027</v>
      </c>
      <c r="H110" s="6" t="s">
        <v>103</v>
      </c>
      <c r="I110" s="7">
        <v>3750.79</v>
      </c>
      <c r="J110" s="7">
        <v>4299</v>
      </c>
      <c r="K110" s="7">
        <v>0</v>
      </c>
      <c r="L110" s="7">
        <v>161.25</v>
      </c>
      <c r="M110" s="8">
        <v>1E-4</v>
      </c>
      <c r="N110" s="8">
        <v>2.0000000000000001E-4</v>
      </c>
      <c r="O110" s="8">
        <v>1E-4</v>
      </c>
    </row>
    <row r="111" spans="2:15">
      <c r="B111" s="6" t="s">
        <v>1101</v>
      </c>
      <c r="C111" s="17">
        <v>1084557</v>
      </c>
      <c r="D111" s="6" t="s">
        <v>180</v>
      </c>
      <c r="E111" s="6"/>
      <c r="F111" s="18">
        <v>511812463</v>
      </c>
      <c r="G111" s="6" t="s">
        <v>1029</v>
      </c>
      <c r="H111" s="6" t="s">
        <v>103</v>
      </c>
      <c r="I111" s="7">
        <v>26759.279999999999</v>
      </c>
      <c r="J111" s="7">
        <v>9411</v>
      </c>
      <c r="K111" s="7">
        <v>0</v>
      </c>
      <c r="L111" s="7">
        <v>2518.3200000000002</v>
      </c>
      <c r="M111" s="8">
        <v>1E-3</v>
      </c>
      <c r="N111" s="8">
        <v>3.5999999999999999E-3</v>
      </c>
      <c r="O111" s="8">
        <v>8.9999999999999998E-4</v>
      </c>
    </row>
    <row r="112" spans="2:15">
      <c r="B112" s="6" t="s">
        <v>1102</v>
      </c>
      <c r="C112" s="17">
        <v>1095264</v>
      </c>
      <c r="D112" s="6" t="s">
        <v>180</v>
      </c>
      <c r="E112" s="6"/>
      <c r="F112" s="18">
        <v>511235434</v>
      </c>
      <c r="G112" s="6" t="s">
        <v>1029</v>
      </c>
      <c r="H112" s="6" t="s">
        <v>103</v>
      </c>
      <c r="I112" s="7">
        <v>7746.34</v>
      </c>
      <c r="J112" s="7">
        <v>3223</v>
      </c>
      <c r="K112" s="7">
        <v>0</v>
      </c>
      <c r="L112" s="7">
        <v>249.66</v>
      </c>
      <c r="M112" s="8">
        <v>2.0000000000000001E-4</v>
      </c>
      <c r="N112" s="8">
        <v>4.0000000000000002E-4</v>
      </c>
      <c r="O112" s="8">
        <v>1E-4</v>
      </c>
    </row>
    <row r="113" spans="2:15">
      <c r="B113" s="6" t="s">
        <v>1103</v>
      </c>
      <c r="C113" s="17">
        <v>1094119</v>
      </c>
      <c r="D113" s="6" t="s">
        <v>180</v>
      </c>
      <c r="E113" s="6"/>
      <c r="F113" s="18">
        <v>511524605</v>
      </c>
      <c r="G113" s="6" t="s">
        <v>1104</v>
      </c>
      <c r="H113" s="6" t="s">
        <v>103</v>
      </c>
      <c r="I113" s="7">
        <v>42035.28</v>
      </c>
      <c r="J113" s="7">
        <v>2245</v>
      </c>
      <c r="K113" s="7">
        <v>0</v>
      </c>
      <c r="L113" s="7">
        <v>943.69</v>
      </c>
      <c r="M113" s="8">
        <v>1E-3</v>
      </c>
      <c r="N113" s="8">
        <v>1.4E-3</v>
      </c>
      <c r="O113" s="8">
        <v>2.9999999999999997E-4</v>
      </c>
    </row>
    <row r="114" spans="2:15">
      <c r="B114" s="6" t="s">
        <v>1105</v>
      </c>
      <c r="C114" s="17">
        <v>161018</v>
      </c>
      <c r="D114" s="6" t="s">
        <v>180</v>
      </c>
      <c r="E114" s="6"/>
      <c r="F114" s="18">
        <v>520034695</v>
      </c>
      <c r="G114" s="6" t="s">
        <v>572</v>
      </c>
      <c r="H114" s="6" t="s">
        <v>103</v>
      </c>
      <c r="I114" s="7">
        <v>8121.98</v>
      </c>
      <c r="J114" s="7">
        <v>14600</v>
      </c>
      <c r="K114" s="7">
        <v>0</v>
      </c>
      <c r="L114" s="7">
        <v>1185.81</v>
      </c>
      <c r="M114" s="8">
        <v>1.1999999999999999E-3</v>
      </c>
      <c r="N114" s="8">
        <v>1.6999999999999999E-3</v>
      </c>
      <c r="O114" s="8">
        <v>4.0000000000000002E-4</v>
      </c>
    </row>
    <row r="115" spans="2:15">
      <c r="B115" s="6" t="s">
        <v>1106</v>
      </c>
      <c r="C115" s="17">
        <v>1084698</v>
      </c>
      <c r="D115" s="6" t="s">
        <v>180</v>
      </c>
      <c r="E115" s="6"/>
      <c r="F115" s="18">
        <v>520039942</v>
      </c>
      <c r="G115" s="6" t="s">
        <v>572</v>
      </c>
      <c r="H115" s="6" t="s">
        <v>103</v>
      </c>
      <c r="I115" s="7">
        <v>10116.69</v>
      </c>
      <c r="J115" s="7">
        <v>9054</v>
      </c>
      <c r="K115" s="7">
        <v>10.119999999999999</v>
      </c>
      <c r="L115" s="7">
        <v>926.08</v>
      </c>
      <c r="M115" s="8">
        <v>4.0000000000000002E-4</v>
      </c>
      <c r="N115" s="8">
        <v>1.2999999999999999E-3</v>
      </c>
      <c r="O115" s="8">
        <v>2.9999999999999997E-4</v>
      </c>
    </row>
    <row r="116" spans="2:15">
      <c r="B116" s="6" t="s">
        <v>1107</v>
      </c>
      <c r="C116" s="17">
        <v>156018</v>
      </c>
      <c r="D116" s="6" t="s">
        <v>180</v>
      </c>
      <c r="E116" s="6"/>
      <c r="F116" s="18">
        <v>520034620</v>
      </c>
      <c r="G116" s="6" t="s">
        <v>572</v>
      </c>
      <c r="H116" s="6" t="s">
        <v>103</v>
      </c>
      <c r="I116" s="7">
        <v>3830.04</v>
      </c>
      <c r="J116" s="7">
        <v>36900</v>
      </c>
      <c r="K116" s="7">
        <v>0</v>
      </c>
      <c r="L116" s="7">
        <v>1413.28</v>
      </c>
      <c r="M116" s="8">
        <v>1.5E-3</v>
      </c>
      <c r="N116" s="8">
        <v>2E-3</v>
      </c>
      <c r="O116" s="8">
        <v>5.0000000000000001E-4</v>
      </c>
    </row>
    <row r="117" spans="2:15">
      <c r="B117" s="6" t="s">
        <v>1108</v>
      </c>
      <c r="C117" s="17">
        <v>256016</v>
      </c>
      <c r="D117" s="6" t="s">
        <v>180</v>
      </c>
      <c r="E117" s="6"/>
      <c r="F117" s="18">
        <v>520036690</v>
      </c>
      <c r="G117" s="6" t="s">
        <v>572</v>
      </c>
      <c r="H117" s="6" t="s">
        <v>103</v>
      </c>
      <c r="I117" s="7">
        <v>20982.53</v>
      </c>
      <c r="J117" s="7">
        <v>15280</v>
      </c>
      <c r="K117" s="7">
        <v>0</v>
      </c>
      <c r="L117" s="7">
        <v>3206.13</v>
      </c>
      <c r="M117" s="8">
        <v>1.4E-3</v>
      </c>
      <c r="N117" s="8">
        <v>4.5999999999999999E-3</v>
      </c>
      <c r="O117" s="8">
        <v>1.1000000000000001E-3</v>
      </c>
    </row>
    <row r="118" spans="2:15">
      <c r="B118" s="6" t="s">
        <v>1109</v>
      </c>
      <c r="C118" s="17">
        <v>1082510</v>
      </c>
      <c r="D118" s="6" t="s">
        <v>180</v>
      </c>
      <c r="E118" s="6"/>
      <c r="F118" s="18">
        <v>520038936</v>
      </c>
      <c r="G118" s="6" t="s">
        <v>1110</v>
      </c>
      <c r="H118" s="6" t="s">
        <v>103</v>
      </c>
      <c r="I118" s="7">
        <v>63645.67</v>
      </c>
      <c r="J118" s="7">
        <v>3175</v>
      </c>
      <c r="K118" s="7">
        <v>0</v>
      </c>
      <c r="L118" s="7">
        <v>2020.75</v>
      </c>
      <c r="M118" s="8">
        <v>1.1999999999999999E-3</v>
      </c>
      <c r="N118" s="8">
        <v>2.8999999999999998E-3</v>
      </c>
      <c r="O118" s="8">
        <v>6.9999999999999999E-4</v>
      </c>
    </row>
    <row r="119" spans="2:15">
      <c r="B119" s="6" t="s">
        <v>1111</v>
      </c>
      <c r="C119" s="17">
        <v>720011</v>
      </c>
      <c r="D119" s="6" t="s">
        <v>180</v>
      </c>
      <c r="E119" s="6"/>
      <c r="F119" s="18">
        <v>520041146</v>
      </c>
      <c r="G119" s="6" t="s">
        <v>636</v>
      </c>
      <c r="H119" s="6" t="s">
        <v>103</v>
      </c>
      <c r="I119" s="7">
        <v>1336553.26</v>
      </c>
      <c r="J119" s="7">
        <v>190</v>
      </c>
      <c r="K119" s="7">
        <v>0</v>
      </c>
      <c r="L119" s="7">
        <v>2539.4499999999998</v>
      </c>
      <c r="M119" s="8">
        <v>2.5000000000000001E-3</v>
      </c>
      <c r="N119" s="8">
        <v>3.7000000000000002E-3</v>
      </c>
      <c r="O119" s="8">
        <v>8.9999999999999998E-4</v>
      </c>
    </row>
    <row r="120" spans="2:15">
      <c r="B120" s="6" t="s">
        <v>1112</v>
      </c>
      <c r="C120" s="17">
        <v>1123355</v>
      </c>
      <c r="D120" s="6" t="s">
        <v>180</v>
      </c>
      <c r="E120" s="6"/>
      <c r="F120" s="18">
        <v>513901371</v>
      </c>
      <c r="G120" s="6" t="s">
        <v>636</v>
      </c>
      <c r="H120" s="6" t="s">
        <v>103</v>
      </c>
      <c r="I120" s="7">
        <v>583082.76</v>
      </c>
      <c r="J120" s="7">
        <v>419.2</v>
      </c>
      <c r="K120" s="7">
        <v>0</v>
      </c>
      <c r="L120" s="7">
        <v>2444.2800000000002</v>
      </c>
      <c r="M120" s="8">
        <v>1.5E-3</v>
      </c>
      <c r="N120" s="8">
        <v>3.5000000000000001E-3</v>
      </c>
      <c r="O120" s="8">
        <v>8.0000000000000004E-4</v>
      </c>
    </row>
    <row r="121" spans="2:15">
      <c r="B121" s="13" t="s">
        <v>1113</v>
      </c>
      <c r="C121" s="14"/>
      <c r="D121" s="13"/>
      <c r="E121" s="13"/>
      <c r="F121" s="13"/>
      <c r="G121" s="13"/>
      <c r="H121" s="13"/>
      <c r="I121" s="15">
        <v>7319174.2400000002</v>
      </c>
      <c r="L121" s="15">
        <v>44199.31</v>
      </c>
      <c r="N121" s="16">
        <v>6.3500000000000001E-2</v>
      </c>
      <c r="O121" s="16">
        <v>1.5100000000000001E-2</v>
      </c>
    </row>
    <row r="122" spans="2:15">
      <c r="B122" s="6" t="s">
        <v>1114</v>
      </c>
      <c r="C122" s="17">
        <v>726018</v>
      </c>
      <c r="D122" s="6" t="s">
        <v>180</v>
      </c>
      <c r="E122" s="6"/>
      <c r="F122" s="18">
        <v>520025636</v>
      </c>
      <c r="G122" s="6" t="s">
        <v>266</v>
      </c>
      <c r="H122" s="6" t="s">
        <v>103</v>
      </c>
      <c r="I122" s="7">
        <v>39102.67</v>
      </c>
      <c r="J122" s="7">
        <v>608.4</v>
      </c>
      <c r="K122" s="7">
        <v>3.16</v>
      </c>
      <c r="L122" s="7">
        <v>241.06</v>
      </c>
      <c r="M122" s="8">
        <v>5.9999999999999995E-4</v>
      </c>
      <c r="N122" s="8">
        <v>2.9999999999999997E-4</v>
      </c>
      <c r="O122" s="8">
        <v>1E-4</v>
      </c>
    </row>
    <row r="123" spans="2:15">
      <c r="B123" s="6" t="s">
        <v>1115</v>
      </c>
      <c r="C123" s="17">
        <v>209015</v>
      </c>
      <c r="D123" s="6" t="s">
        <v>180</v>
      </c>
      <c r="E123" s="6"/>
      <c r="F123" s="18">
        <v>520030677</v>
      </c>
      <c r="G123" s="6" t="s">
        <v>310</v>
      </c>
      <c r="H123" s="6" t="s">
        <v>103</v>
      </c>
      <c r="I123" s="7">
        <v>12362.8</v>
      </c>
      <c r="J123" s="7">
        <v>2345</v>
      </c>
      <c r="K123" s="7">
        <v>0</v>
      </c>
      <c r="L123" s="7">
        <v>289.91000000000003</v>
      </c>
      <c r="M123" s="8">
        <v>6.9999999999999999E-4</v>
      </c>
      <c r="N123" s="8">
        <v>4.0000000000000002E-4</v>
      </c>
      <c r="O123" s="8">
        <v>1E-4</v>
      </c>
    </row>
    <row r="124" spans="2:15">
      <c r="B124" s="6" t="s">
        <v>1116</v>
      </c>
      <c r="C124" s="17">
        <v>1080753</v>
      </c>
      <c r="D124" s="6" t="s">
        <v>180</v>
      </c>
      <c r="E124" s="6"/>
      <c r="F124" s="18">
        <v>520042219</v>
      </c>
      <c r="G124" s="6" t="s">
        <v>332</v>
      </c>
      <c r="H124" s="6" t="s">
        <v>103</v>
      </c>
      <c r="I124" s="7">
        <v>15928.81</v>
      </c>
      <c r="J124" s="7">
        <v>5053</v>
      </c>
      <c r="K124" s="7">
        <v>0</v>
      </c>
      <c r="L124" s="7">
        <v>804.88</v>
      </c>
      <c r="M124" s="8">
        <v>1.6000000000000001E-3</v>
      </c>
      <c r="N124" s="8">
        <v>1.1999999999999999E-3</v>
      </c>
      <c r="O124" s="8">
        <v>2.9999999999999997E-4</v>
      </c>
    </row>
    <row r="125" spans="2:15">
      <c r="B125" s="6" t="s">
        <v>1117</v>
      </c>
      <c r="C125" s="17">
        <v>1094283</v>
      </c>
      <c r="D125" s="6" t="s">
        <v>180</v>
      </c>
      <c r="E125" s="6"/>
      <c r="F125" s="18">
        <v>511786378</v>
      </c>
      <c r="G125" s="6" t="s">
        <v>332</v>
      </c>
      <c r="H125" s="6" t="s">
        <v>103</v>
      </c>
      <c r="I125" s="7">
        <v>17758.080000000002</v>
      </c>
      <c r="J125" s="7">
        <v>1728</v>
      </c>
      <c r="K125" s="7">
        <v>17.559999999999999</v>
      </c>
      <c r="L125" s="7">
        <v>324.42</v>
      </c>
      <c r="M125" s="8">
        <v>1.6999999999999999E-3</v>
      </c>
      <c r="N125" s="8">
        <v>5.0000000000000001E-4</v>
      </c>
      <c r="O125" s="8">
        <v>1E-4</v>
      </c>
    </row>
    <row r="126" spans="2:15">
      <c r="B126" s="6" t="s">
        <v>1118</v>
      </c>
      <c r="C126" s="17">
        <v>1147487</v>
      </c>
      <c r="D126" s="6" t="s">
        <v>180</v>
      </c>
      <c r="E126" s="6"/>
      <c r="F126" s="18">
        <v>515809499</v>
      </c>
      <c r="G126" s="6" t="s">
        <v>332</v>
      </c>
      <c r="H126" s="6" t="s">
        <v>103</v>
      </c>
      <c r="I126" s="7">
        <v>1646.07</v>
      </c>
      <c r="J126" s="7">
        <v>53830</v>
      </c>
      <c r="K126" s="7">
        <v>0</v>
      </c>
      <c r="L126" s="7">
        <v>886.08</v>
      </c>
      <c r="M126" s="8">
        <v>1.4E-3</v>
      </c>
      <c r="N126" s="8">
        <v>1.2999999999999999E-3</v>
      </c>
      <c r="O126" s="8">
        <v>2.9999999999999997E-4</v>
      </c>
    </row>
    <row r="127" spans="2:15">
      <c r="B127" s="6" t="s">
        <v>1119</v>
      </c>
      <c r="C127" s="17">
        <v>1104785</v>
      </c>
      <c r="D127" s="6" t="s">
        <v>180</v>
      </c>
      <c r="E127" s="6"/>
      <c r="F127" s="18">
        <v>512398017</v>
      </c>
      <c r="G127" s="6" t="s">
        <v>332</v>
      </c>
      <c r="H127" s="6" t="s">
        <v>103</v>
      </c>
      <c r="I127" s="7">
        <v>33516.879999999997</v>
      </c>
      <c r="J127" s="7">
        <v>315</v>
      </c>
      <c r="K127" s="7">
        <v>0</v>
      </c>
      <c r="L127" s="7">
        <v>105.58</v>
      </c>
      <c r="M127" s="8">
        <v>2.3E-3</v>
      </c>
      <c r="N127" s="8">
        <v>2.0000000000000001E-4</v>
      </c>
      <c r="O127" s="8">
        <v>0</v>
      </c>
    </row>
    <row r="128" spans="2:15">
      <c r="B128" s="6" t="s">
        <v>1120</v>
      </c>
      <c r="C128" s="17">
        <v>103010</v>
      </c>
      <c r="D128" s="6" t="s">
        <v>180</v>
      </c>
      <c r="E128" s="6"/>
      <c r="F128" s="18">
        <v>520041187</v>
      </c>
      <c r="G128" s="6" t="s">
        <v>332</v>
      </c>
      <c r="H128" s="6" t="s">
        <v>103</v>
      </c>
      <c r="I128" s="7">
        <v>275983.46999999997</v>
      </c>
      <c r="J128" s="7">
        <v>245.1</v>
      </c>
      <c r="K128" s="7">
        <v>0</v>
      </c>
      <c r="L128" s="7">
        <v>676.44</v>
      </c>
      <c r="M128" s="8">
        <v>2.5999999999999999E-3</v>
      </c>
      <c r="N128" s="8">
        <v>1E-3</v>
      </c>
      <c r="O128" s="8">
        <v>2.0000000000000001E-4</v>
      </c>
    </row>
    <row r="129" spans="2:15">
      <c r="B129" s="6" t="s">
        <v>1121</v>
      </c>
      <c r="C129" s="17">
        <v>253013</v>
      </c>
      <c r="D129" s="6" t="s">
        <v>180</v>
      </c>
      <c r="E129" s="6"/>
      <c r="F129" s="18">
        <v>520036195</v>
      </c>
      <c r="G129" s="6" t="s">
        <v>332</v>
      </c>
      <c r="H129" s="6" t="s">
        <v>103</v>
      </c>
      <c r="I129" s="7">
        <v>38944.28</v>
      </c>
      <c r="J129" s="7">
        <v>1417</v>
      </c>
      <c r="K129" s="7">
        <v>0</v>
      </c>
      <c r="L129" s="7">
        <v>551.84</v>
      </c>
      <c r="M129" s="8">
        <v>2.7000000000000001E-3</v>
      </c>
      <c r="N129" s="8">
        <v>8.0000000000000004E-4</v>
      </c>
      <c r="O129" s="8">
        <v>2.0000000000000001E-4</v>
      </c>
    </row>
    <row r="130" spans="2:15">
      <c r="B130" s="6" t="s">
        <v>1122</v>
      </c>
      <c r="C130" s="17">
        <v>1129444</v>
      </c>
      <c r="D130" s="6" t="s">
        <v>180</v>
      </c>
      <c r="E130" s="6"/>
      <c r="F130" s="18">
        <v>513660373</v>
      </c>
      <c r="G130" s="6" t="s">
        <v>332</v>
      </c>
      <c r="H130" s="6" t="s">
        <v>103</v>
      </c>
      <c r="I130" s="7">
        <v>65182.69</v>
      </c>
      <c r="J130" s="7">
        <v>984.1</v>
      </c>
      <c r="K130" s="7">
        <v>0</v>
      </c>
      <c r="L130" s="7">
        <v>641.46</v>
      </c>
      <c r="M130" s="8">
        <v>1.6000000000000001E-3</v>
      </c>
      <c r="N130" s="8">
        <v>8.9999999999999998E-4</v>
      </c>
      <c r="O130" s="8">
        <v>2.0000000000000001E-4</v>
      </c>
    </row>
    <row r="131" spans="2:15">
      <c r="B131" s="6" t="s">
        <v>1123</v>
      </c>
      <c r="C131" s="17">
        <v>1104959</v>
      </c>
      <c r="D131" s="6" t="s">
        <v>180</v>
      </c>
      <c r="E131" s="6"/>
      <c r="F131" s="18">
        <v>513389270</v>
      </c>
      <c r="G131" s="6" t="s">
        <v>332</v>
      </c>
      <c r="H131" s="6" t="s">
        <v>103</v>
      </c>
      <c r="I131" s="7">
        <v>317227.78000000003</v>
      </c>
      <c r="J131" s="7">
        <v>80</v>
      </c>
      <c r="K131" s="7">
        <v>0</v>
      </c>
      <c r="L131" s="7">
        <v>253.78</v>
      </c>
      <c r="M131" s="8">
        <v>2E-3</v>
      </c>
      <c r="N131" s="8">
        <v>4.0000000000000002E-4</v>
      </c>
      <c r="O131" s="8">
        <v>1E-4</v>
      </c>
    </row>
    <row r="132" spans="2:15">
      <c r="B132" s="6" t="s">
        <v>1124</v>
      </c>
      <c r="C132" s="17">
        <v>701019739</v>
      </c>
      <c r="D132" s="6" t="s">
        <v>180</v>
      </c>
      <c r="E132" s="6"/>
      <c r="F132" s="6">
        <v>513389270</v>
      </c>
      <c r="G132" s="6" t="s">
        <v>332</v>
      </c>
      <c r="H132" s="6" t="s">
        <v>103</v>
      </c>
      <c r="I132" s="7">
        <v>235004.2</v>
      </c>
      <c r="J132" s="7">
        <v>80</v>
      </c>
      <c r="K132" s="7">
        <v>0</v>
      </c>
      <c r="L132" s="7">
        <v>188</v>
      </c>
      <c r="M132" s="8">
        <v>1.5E-3</v>
      </c>
      <c r="N132" s="8">
        <v>2.9999999999999997E-4</v>
      </c>
      <c r="O132" s="8">
        <v>1E-4</v>
      </c>
    </row>
    <row r="133" spans="2:15">
      <c r="B133" s="6" t="s">
        <v>1125</v>
      </c>
      <c r="C133" s="17">
        <v>1105097</v>
      </c>
      <c r="D133" s="6" t="s">
        <v>180</v>
      </c>
      <c r="E133" s="6"/>
      <c r="F133" s="18">
        <v>511725459</v>
      </c>
      <c r="G133" s="6" t="s">
        <v>332</v>
      </c>
      <c r="H133" s="6" t="s">
        <v>103</v>
      </c>
      <c r="I133" s="7">
        <v>22345.72</v>
      </c>
      <c r="J133" s="7">
        <v>4805</v>
      </c>
      <c r="K133" s="7">
        <v>0</v>
      </c>
      <c r="L133" s="7">
        <v>1073.71</v>
      </c>
      <c r="M133" s="8">
        <v>1.1000000000000001E-3</v>
      </c>
      <c r="N133" s="8">
        <v>1.5E-3</v>
      </c>
      <c r="O133" s="8">
        <v>4.0000000000000002E-4</v>
      </c>
    </row>
    <row r="134" spans="2:15">
      <c r="B134" s="6" t="s">
        <v>1126</v>
      </c>
      <c r="C134" s="17">
        <v>701006843</v>
      </c>
      <c r="D134" s="6" t="s">
        <v>180</v>
      </c>
      <c r="E134" s="6"/>
      <c r="F134" s="18">
        <v>520020942</v>
      </c>
      <c r="G134" s="6" t="s">
        <v>332</v>
      </c>
      <c r="H134" s="6" t="s">
        <v>103</v>
      </c>
      <c r="I134" s="7">
        <v>3381.42</v>
      </c>
      <c r="J134" s="7">
        <v>100</v>
      </c>
      <c r="K134" s="7">
        <v>0</v>
      </c>
      <c r="L134" s="7">
        <v>3.38</v>
      </c>
      <c r="N134" s="8">
        <v>0</v>
      </c>
      <c r="O134" s="8">
        <v>0</v>
      </c>
    </row>
    <row r="135" spans="2:15">
      <c r="B135" s="6" t="s">
        <v>1127</v>
      </c>
      <c r="C135" s="17">
        <v>1087824</v>
      </c>
      <c r="D135" s="6" t="s">
        <v>180</v>
      </c>
      <c r="E135" s="6"/>
      <c r="F135" s="18">
        <v>520017146</v>
      </c>
      <c r="G135" s="6" t="s">
        <v>326</v>
      </c>
      <c r="H135" s="6" t="s">
        <v>103</v>
      </c>
      <c r="I135" s="7">
        <v>761413.66</v>
      </c>
      <c r="J135" s="7">
        <v>98.6</v>
      </c>
      <c r="K135" s="7">
        <v>0</v>
      </c>
      <c r="L135" s="7">
        <v>750.75</v>
      </c>
      <c r="M135" s="8">
        <v>1.5E-3</v>
      </c>
      <c r="N135" s="8">
        <v>1.1000000000000001E-3</v>
      </c>
      <c r="O135" s="8">
        <v>2.9999999999999997E-4</v>
      </c>
    </row>
    <row r="136" spans="2:15">
      <c r="B136" s="6" t="s">
        <v>1128</v>
      </c>
      <c r="C136" s="17">
        <v>1141316</v>
      </c>
      <c r="D136" s="6" t="s">
        <v>180</v>
      </c>
      <c r="E136" s="6"/>
      <c r="F136" s="18">
        <v>513342444</v>
      </c>
      <c r="G136" s="6" t="s">
        <v>326</v>
      </c>
      <c r="H136" s="6" t="s">
        <v>103</v>
      </c>
      <c r="I136" s="7">
        <v>332486.17</v>
      </c>
      <c r="J136" s="7">
        <v>183</v>
      </c>
      <c r="K136" s="7">
        <v>0</v>
      </c>
      <c r="L136" s="7">
        <v>608.45000000000005</v>
      </c>
      <c r="M136" s="8">
        <v>2.7000000000000001E-3</v>
      </c>
      <c r="N136" s="8">
        <v>8.9999999999999998E-4</v>
      </c>
      <c r="O136" s="8">
        <v>2.0000000000000001E-4</v>
      </c>
    </row>
    <row r="137" spans="2:15">
      <c r="B137" s="6" t="s">
        <v>1129</v>
      </c>
      <c r="C137" s="17">
        <v>543017</v>
      </c>
      <c r="D137" s="6" t="s">
        <v>180</v>
      </c>
      <c r="E137" s="6"/>
      <c r="F137" s="18">
        <v>520040700</v>
      </c>
      <c r="G137" s="6" t="s">
        <v>326</v>
      </c>
      <c r="H137" s="6" t="s">
        <v>103</v>
      </c>
      <c r="I137" s="7">
        <v>21266.87</v>
      </c>
      <c r="J137" s="7">
        <v>1192</v>
      </c>
      <c r="K137" s="7">
        <v>0</v>
      </c>
      <c r="L137" s="7">
        <v>253.5</v>
      </c>
      <c r="M137" s="8">
        <v>1.2999999999999999E-3</v>
      </c>
      <c r="N137" s="8">
        <v>4.0000000000000002E-4</v>
      </c>
      <c r="O137" s="8">
        <v>1E-4</v>
      </c>
    </row>
    <row r="138" spans="2:15">
      <c r="B138" s="6" t="s">
        <v>1130</v>
      </c>
      <c r="C138" s="17">
        <v>1140151</v>
      </c>
      <c r="D138" s="6" t="s">
        <v>180</v>
      </c>
      <c r="E138" s="6"/>
      <c r="F138" s="18">
        <v>512568668</v>
      </c>
      <c r="G138" s="6" t="s">
        <v>326</v>
      </c>
      <c r="H138" s="6" t="s">
        <v>103</v>
      </c>
      <c r="I138" s="7">
        <v>720672.14</v>
      </c>
      <c r="J138" s="7">
        <v>134.6</v>
      </c>
      <c r="K138" s="7">
        <v>0</v>
      </c>
      <c r="L138" s="7">
        <v>970.02</v>
      </c>
      <c r="M138" s="8">
        <v>2.0999999999999999E-3</v>
      </c>
      <c r="N138" s="8">
        <v>1.4E-3</v>
      </c>
      <c r="O138" s="8">
        <v>2.9999999999999997E-4</v>
      </c>
    </row>
    <row r="139" spans="2:15">
      <c r="B139" s="6" t="s">
        <v>1131</v>
      </c>
      <c r="C139" s="17">
        <v>1095785</v>
      </c>
      <c r="D139" s="6" t="s">
        <v>180</v>
      </c>
      <c r="E139" s="6"/>
      <c r="F139" s="18">
        <v>511687568</v>
      </c>
      <c r="G139" s="6" t="s">
        <v>326</v>
      </c>
      <c r="H139" s="6" t="s">
        <v>103</v>
      </c>
      <c r="I139" s="7">
        <v>15215.76</v>
      </c>
      <c r="J139" s="7">
        <v>668.3</v>
      </c>
      <c r="K139" s="7">
        <v>0</v>
      </c>
      <c r="L139" s="7">
        <v>101.69</v>
      </c>
      <c r="M139" s="8">
        <v>1.1000000000000001E-3</v>
      </c>
      <c r="N139" s="8">
        <v>1E-4</v>
      </c>
      <c r="O139" s="8">
        <v>0</v>
      </c>
    </row>
    <row r="140" spans="2:15">
      <c r="B140" s="6" t="s">
        <v>1132</v>
      </c>
      <c r="C140" s="17">
        <v>1138379</v>
      </c>
      <c r="D140" s="6" t="s">
        <v>180</v>
      </c>
      <c r="E140" s="6"/>
      <c r="F140" s="18">
        <v>515158665</v>
      </c>
      <c r="G140" s="6" t="s">
        <v>326</v>
      </c>
      <c r="H140" s="6" t="s">
        <v>103</v>
      </c>
      <c r="I140" s="7">
        <v>26222.400000000001</v>
      </c>
      <c r="J140" s="7">
        <v>1647</v>
      </c>
      <c r="K140" s="7">
        <v>0</v>
      </c>
      <c r="L140" s="7">
        <v>431.88</v>
      </c>
      <c r="M140" s="8">
        <v>3.2000000000000002E-3</v>
      </c>
      <c r="N140" s="8">
        <v>5.9999999999999995E-4</v>
      </c>
      <c r="O140" s="8">
        <v>1E-4</v>
      </c>
    </row>
    <row r="141" spans="2:15">
      <c r="B141" s="6" t="s">
        <v>1133</v>
      </c>
      <c r="C141" s="17">
        <v>373019</v>
      </c>
      <c r="D141" s="6" t="s">
        <v>180</v>
      </c>
      <c r="E141" s="6"/>
      <c r="F141" s="18">
        <v>520038274</v>
      </c>
      <c r="G141" s="6" t="s">
        <v>284</v>
      </c>
      <c r="H141" s="6" t="s">
        <v>103</v>
      </c>
      <c r="I141" s="7">
        <v>189288.63</v>
      </c>
      <c r="J141" s="7">
        <v>228.9</v>
      </c>
      <c r="K141" s="7">
        <v>0</v>
      </c>
      <c r="L141" s="7">
        <v>433.28</v>
      </c>
      <c r="M141" s="8">
        <v>1E-3</v>
      </c>
      <c r="N141" s="8">
        <v>5.9999999999999995E-4</v>
      </c>
      <c r="O141" s="8">
        <v>1E-4</v>
      </c>
    </row>
    <row r="142" spans="2:15">
      <c r="B142" s="6" t="s">
        <v>1134</v>
      </c>
      <c r="C142" s="17">
        <v>505016</v>
      </c>
      <c r="D142" s="6" t="s">
        <v>180</v>
      </c>
      <c r="E142" s="6"/>
      <c r="F142" s="18">
        <v>520039066</v>
      </c>
      <c r="G142" s="6" t="s">
        <v>284</v>
      </c>
      <c r="H142" s="6" t="s">
        <v>103</v>
      </c>
      <c r="I142" s="7">
        <v>38180.879999999997</v>
      </c>
      <c r="J142" s="7">
        <v>7871</v>
      </c>
      <c r="K142" s="7">
        <v>0</v>
      </c>
      <c r="L142" s="7">
        <v>3005.22</v>
      </c>
      <c r="M142" s="8">
        <v>1E-3</v>
      </c>
      <c r="N142" s="8">
        <v>4.3E-3</v>
      </c>
      <c r="O142" s="8">
        <v>1E-3</v>
      </c>
    </row>
    <row r="143" spans="2:15">
      <c r="B143" s="6" t="s">
        <v>1135</v>
      </c>
      <c r="C143" s="17">
        <v>771014</v>
      </c>
      <c r="D143" s="6" t="s">
        <v>180</v>
      </c>
      <c r="E143" s="6"/>
      <c r="F143" s="18">
        <v>520032178</v>
      </c>
      <c r="G143" s="6" t="s">
        <v>284</v>
      </c>
      <c r="H143" s="6" t="s">
        <v>103</v>
      </c>
      <c r="I143" s="7">
        <v>1139.69</v>
      </c>
      <c r="J143" s="7">
        <v>1963</v>
      </c>
      <c r="K143" s="7">
        <v>0</v>
      </c>
      <c r="L143" s="7">
        <v>22.37</v>
      </c>
      <c r="M143" s="8">
        <v>2.0000000000000001E-4</v>
      </c>
      <c r="N143" s="8">
        <v>0</v>
      </c>
      <c r="O143" s="8">
        <v>0</v>
      </c>
    </row>
    <row r="144" spans="2:15">
      <c r="B144" s="6" t="s">
        <v>1136</v>
      </c>
      <c r="C144" s="17">
        <v>1097948</v>
      </c>
      <c r="D144" s="6" t="s">
        <v>180</v>
      </c>
      <c r="E144" s="6"/>
      <c r="F144" s="18">
        <v>520034760</v>
      </c>
      <c r="G144" s="6" t="s">
        <v>284</v>
      </c>
      <c r="H144" s="6" t="s">
        <v>103</v>
      </c>
      <c r="I144" s="7">
        <v>3249.37</v>
      </c>
      <c r="J144" s="7">
        <v>6310</v>
      </c>
      <c r="K144" s="7">
        <v>0</v>
      </c>
      <c r="L144" s="7">
        <v>205.04</v>
      </c>
      <c r="M144" s="8">
        <v>2.9999999999999997E-4</v>
      </c>
      <c r="N144" s="8">
        <v>2.9999999999999997E-4</v>
      </c>
      <c r="O144" s="8">
        <v>1E-4</v>
      </c>
    </row>
    <row r="145" spans="2:15">
      <c r="B145" s="6" t="s">
        <v>1137</v>
      </c>
      <c r="C145" s="17">
        <v>1116177</v>
      </c>
      <c r="D145" s="6" t="s">
        <v>180</v>
      </c>
      <c r="E145" s="6"/>
      <c r="F145" s="18">
        <v>513627901</v>
      </c>
      <c r="G145" s="6" t="s">
        <v>284</v>
      </c>
      <c r="H145" s="6" t="s">
        <v>103</v>
      </c>
      <c r="I145" s="7">
        <v>59630.55</v>
      </c>
      <c r="J145" s="7">
        <v>116.5</v>
      </c>
      <c r="K145" s="7">
        <v>0</v>
      </c>
      <c r="L145" s="7">
        <v>69.47</v>
      </c>
      <c r="M145" s="8">
        <v>2E-3</v>
      </c>
      <c r="N145" s="8">
        <v>1E-4</v>
      </c>
      <c r="O145" s="8">
        <v>0</v>
      </c>
    </row>
    <row r="146" spans="2:15">
      <c r="B146" s="6" t="s">
        <v>1138</v>
      </c>
      <c r="C146" s="17">
        <v>1109966</v>
      </c>
      <c r="D146" s="6" t="s">
        <v>180</v>
      </c>
      <c r="E146" s="6"/>
      <c r="F146" s="18">
        <v>512096793</v>
      </c>
      <c r="G146" s="6" t="s">
        <v>284</v>
      </c>
      <c r="H146" s="6" t="s">
        <v>103</v>
      </c>
      <c r="I146" s="7">
        <v>90729.64</v>
      </c>
      <c r="J146" s="7">
        <v>1077</v>
      </c>
      <c r="K146" s="7">
        <v>0</v>
      </c>
      <c r="L146" s="7">
        <v>977.16</v>
      </c>
      <c r="M146" s="8">
        <v>1.9E-3</v>
      </c>
      <c r="N146" s="8">
        <v>1.4E-3</v>
      </c>
      <c r="O146" s="8">
        <v>2.9999999999999997E-4</v>
      </c>
    </row>
    <row r="147" spans="2:15">
      <c r="B147" s="6" t="s">
        <v>1139</v>
      </c>
      <c r="C147" s="17">
        <v>1108638</v>
      </c>
      <c r="D147" s="6" t="s">
        <v>180</v>
      </c>
      <c r="E147" s="6"/>
      <c r="F147" s="6" t="s">
        <v>673</v>
      </c>
      <c r="G147" s="6" t="s">
        <v>284</v>
      </c>
      <c r="H147" s="6" t="s">
        <v>103</v>
      </c>
      <c r="I147" s="7">
        <v>311790.25</v>
      </c>
      <c r="J147" s="7">
        <v>117.9</v>
      </c>
      <c r="K147" s="7">
        <v>0</v>
      </c>
      <c r="L147" s="7">
        <v>367.6</v>
      </c>
      <c r="M147" s="8">
        <v>3.3E-3</v>
      </c>
      <c r="N147" s="8">
        <v>5.0000000000000001E-4</v>
      </c>
      <c r="O147" s="8">
        <v>1E-4</v>
      </c>
    </row>
    <row r="148" spans="2:15">
      <c r="B148" s="6" t="s">
        <v>1140</v>
      </c>
      <c r="C148" s="17">
        <v>155036</v>
      </c>
      <c r="D148" s="6" t="s">
        <v>180</v>
      </c>
      <c r="E148" s="6"/>
      <c r="F148" s="18">
        <v>520034505</v>
      </c>
      <c r="G148" s="6" t="s">
        <v>284</v>
      </c>
      <c r="H148" s="6" t="s">
        <v>103</v>
      </c>
      <c r="I148" s="7">
        <v>1629.04</v>
      </c>
      <c r="J148" s="7">
        <v>39460</v>
      </c>
      <c r="K148" s="7">
        <v>0</v>
      </c>
      <c r="L148" s="7">
        <v>642.82000000000005</v>
      </c>
      <c r="M148" s="8">
        <v>1.6000000000000001E-3</v>
      </c>
      <c r="N148" s="8">
        <v>8.9999999999999998E-4</v>
      </c>
      <c r="O148" s="8">
        <v>2.0000000000000001E-4</v>
      </c>
    </row>
    <row r="149" spans="2:15">
      <c r="B149" s="6" t="s">
        <v>1141</v>
      </c>
      <c r="C149" s="17">
        <v>1140243</v>
      </c>
      <c r="D149" s="6" t="s">
        <v>180</v>
      </c>
      <c r="E149" s="6"/>
      <c r="F149" s="18">
        <v>511301665</v>
      </c>
      <c r="G149" s="6" t="s">
        <v>284</v>
      </c>
      <c r="H149" s="6" t="s">
        <v>103</v>
      </c>
      <c r="I149" s="7">
        <v>129343.27</v>
      </c>
      <c r="J149" s="7">
        <v>409.7</v>
      </c>
      <c r="K149" s="7">
        <v>0</v>
      </c>
      <c r="L149" s="7">
        <v>529.91999999999996</v>
      </c>
      <c r="M149" s="8">
        <v>1.5E-3</v>
      </c>
      <c r="N149" s="8">
        <v>8.0000000000000004E-4</v>
      </c>
      <c r="O149" s="8">
        <v>2.0000000000000001E-4</v>
      </c>
    </row>
    <row r="150" spans="2:15">
      <c r="B150" s="6" t="s">
        <v>1142</v>
      </c>
      <c r="C150" s="17">
        <v>1106749</v>
      </c>
      <c r="D150" s="6" t="s">
        <v>180</v>
      </c>
      <c r="E150" s="6"/>
      <c r="F150" s="18">
        <v>512726712</v>
      </c>
      <c r="G150" s="6" t="s">
        <v>284</v>
      </c>
      <c r="H150" s="6" t="s">
        <v>103</v>
      </c>
      <c r="I150" s="7">
        <v>4453.51</v>
      </c>
      <c r="J150" s="7">
        <v>399</v>
      </c>
      <c r="K150" s="7">
        <v>0</v>
      </c>
      <c r="L150" s="7">
        <v>17.77</v>
      </c>
      <c r="M150" s="8">
        <v>2.0000000000000001E-4</v>
      </c>
      <c r="N150" s="8">
        <v>0</v>
      </c>
      <c r="O150" s="8">
        <v>0</v>
      </c>
    </row>
    <row r="151" spans="2:15">
      <c r="B151" s="6" t="s">
        <v>1143</v>
      </c>
      <c r="C151" s="17">
        <v>1142355</v>
      </c>
      <c r="D151" s="6" t="s">
        <v>180</v>
      </c>
      <c r="E151" s="6"/>
      <c r="F151" s="18">
        <v>908311</v>
      </c>
      <c r="G151" s="6" t="s">
        <v>284</v>
      </c>
      <c r="H151" s="6" t="s">
        <v>103</v>
      </c>
      <c r="I151" s="7">
        <v>48539.25</v>
      </c>
      <c r="J151" s="7">
        <v>9601</v>
      </c>
      <c r="K151" s="7">
        <v>0</v>
      </c>
      <c r="L151" s="7">
        <v>4660.25</v>
      </c>
      <c r="M151" s="8">
        <v>6.0000000000000001E-3</v>
      </c>
      <c r="N151" s="8">
        <v>6.7000000000000002E-3</v>
      </c>
      <c r="O151" s="8">
        <v>1.6000000000000001E-3</v>
      </c>
    </row>
    <row r="152" spans="2:15">
      <c r="B152" s="6" t="s">
        <v>1144</v>
      </c>
      <c r="C152" s="17">
        <v>1131556</v>
      </c>
      <c r="D152" s="6" t="s">
        <v>180</v>
      </c>
      <c r="E152" s="6"/>
      <c r="F152" s="18">
        <v>1328683</v>
      </c>
      <c r="G152" s="6" t="s">
        <v>284</v>
      </c>
      <c r="H152" s="6" t="s">
        <v>103</v>
      </c>
      <c r="I152" s="7">
        <v>14360.79</v>
      </c>
      <c r="J152" s="7">
        <v>3127</v>
      </c>
      <c r="K152" s="7">
        <v>0</v>
      </c>
      <c r="L152" s="7">
        <v>449.06</v>
      </c>
      <c r="M152" s="8">
        <v>8.9999999999999998E-4</v>
      </c>
      <c r="N152" s="8">
        <v>5.9999999999999995E-4</v>
      </c>
      <c r="O152" s="8">
        <v>2.0000000000000001E-4</v>
      </c>
    </row>
    <row r="153" spans="2:15">
      <c r="B153" s="6" t="s">
        <v>1145</v>
      </c>
      <c r="C153" s="17">
        <v>1104058</v>
      </c>
      <c r="D153" s="6" t="s">
        <v>180</v>
      </c>
      <c r="E153" s="6"/>
      <c r="F153" s="18">
        <v>512531203</v>
      </c>
      <c r="G153" s="6" t="s">
        <v>284</v>
      </c>
      <c r="H153" s="6" t="s">
        <v>103</v>
      </c>
      <c r="I153" s="7">
        <v>68453.320000000007</v>
      </c>
      <c r="J153" s="7">
        <v>1001</v>
      </c>
      <c r="K153" s="7">
        <v>0</v>
      </c>
      <c r="L153" s="7">
        <v>685.22</v>
      </c>
      <c r="M153" s="8">
        <v>3.8E-3</v>
      </c>
      <c r="N153" s="8">
        <v>1E-3</v>
      </c>
      <c r="O153" s="8">
        <v>2.0000000000000001E-4</v>
      </c>
    </row>
    <row r="154" spans="2:15">
      <c r="B154" s="6" t="s">
        <v>1146</v>
      </c>
      <c r="C154" s="17">
        <v>1210152</v>
      </c>
      <c r="D154" s="6" t="s">
        <v>180</v>
      </c>
      <c r="E154" s="6"/>
      <c r="F154" s="18">
        <v>520033457</v>
      </c>
      <c r="G154" s="6" t="s">
        <v>284</v>
      </c>
      <c r="H154" s="6" t="s">
        <v>103</v>
      </c>
      <c r="I154" s="7">
        <v>43931.08</v>
      </c>
      <c r="J154" s="7">
        <v>140.19999999999999</v>
      </c>
      <c r="K154" s="7">
        <v>0</v>
      </c>
      <c r="L154" s="7">
        <v>61.59</v>
      </c>
      <c r="M154" s="8">
        <v>2.9999999999999997E-4</v>
      </c>
      <c r="N154" s="8">
        <v>1E-4</v>
      </c>
      <c r="O154" s="8">
        <v>0</v>
      </c>
    </row>
    <row r="155" spans="2:15">
      <c r="B155" s="6" t="s">
        <v>1147</v>
      </c>
      <c r="C155" s="17">
        <v>1118447</v>
      </c>
      <c r="D155" s="6" t="s">
        <v>180</v>
      </c>
      <c r="E155" s="6"/>
      <c r="F155" s="18">
        <v>520041005</v>
      </c>
      <c r="G155" s="6" t="s">
        <v>284</v>
      </c>
      <c r="H155" s="6" t="s">
        <v>103</v>
      </c>
      <c r="I155" s="7">
        <v>512848.9</v>
      </c>
      <c r="J155" s="7">
        <v>157.80000000000001</v>
      </c>
      <c r="K155" s="7">
        <v>0</v>
      </c>
      <c r="L155" s="7">
        <v>809.28</v>
      </c>
      <c r="M155" s="8">
        <v>2.8E-3</v>
      </c>
      <c r="N155" s="8">
        <v>1.1999999999999999E-3</v>
      </c>
      <c r="O155" s="8">
        <v>2.9999999999999997E-4</v>
      </c>
    </row>
    <row r="156" spans="2:15">
      <c r="B156" s="6" t="s">
        <v>1148</v>
      </c>
      <c r="C156" s="17">
        <v>532010</v>
      </c>
      <c r="D156" s="6" t="s">
        <v>180</v>
      </c>
      <c r="E156" s="6"/>
      <c r="F156" s="18">
        <v>520039934</v>
      </c>
      <c r="G156" s="6" t="s">
        <v>505</v>
      </c>
      <c r="H156" s="6" t="s">
        <v>103</v>
      </c>
      <c r="I156" s="7">
        <v>27527.68</v>
      </c>
      <c r="J156" s="7">
        <v>3405</v>
      </c>
      <c r="K156" s="7">
        <v>0</v>
      </c>
      <c r="L156" s="7">
        <v>937.32</v>
      </c>
      <c r="M156" s="8">
        <v>1.6999999999999999E-3</v>
      </c>
      <c r="N156" s="8">
        <v>1.2999999999999999E-3</v>
      </c>
      <c r="O156" s="8">
        <v>2.9999999999999997E-4</v>
      </c>
    </row>
    <row r="157" spans="2:15">
      <c r="B157" s="6" t="s">
        <v>1149</v>
      </c>
      <c r="C157" s="17">
        <v>1147685</v>
      </c>
      <c r="D157" s="6" t="s">
        <v>180</v>
      </c>
      <c r="E157" s="6"/>
      <c r="F157" s="18">
        <v>515818524</v>
      </c>
      <c r="G157" s="6" t="s">
        <v>505</v>
      </c>
      <c r="H157" s="6" t="s">
        <v>103</v>
      </c>
      <c r="I157" s="7">
        <v>17237.2</v>
      </c>
      <c r="J157" s="7">
        <v>4997</v>
      </c>
      <c r="K157" s="7">
        <v>0</v>
      </c>
      <c r="L157" s="7">
        <v>861.34</v>
      </c>
      <c r="M157" s="8">
        <v>1.6999999999999999E-3</v>
      </c>
      <c r="N157" s="8">
        <v>1.1999999999999999E-3</v>
      </c>
      <c r="O157" s="8">
        <v>2.9999999999999997E-4</v>
      </c>
    </row>
    <row r="158" spans="2:15">
      <c r="B158" s="6" t="s">
        <v>1150</v>
      </c>
      <c r="C158" s="17">
        <v>280016</v>
      </c>
      <c r="D158" s="6" t="s">
        <v>180</v>
      </c>
      <c r="E158" s="6"/>
      <c r="F158" s="18">
        <v>520037649</v>
      </c>
      <c r="G158" s="6" t="s">
        <v>539</v>
      </c>
      <c r="H158" s="6" t="s">
        <v>103</v>
      </c>
      <c r="I158" s="7">
        <v>7810.84</v>
      </c>
      <c r="J158" s="7">
        <v>10350</v>
      </c>
      <c r="K158" s="7">
        <v>0</v>
      </c>
      <c r="L158" s="7">
        <v>808.42</v>
      </c>
      <c r="M158" s="8">
        <v>8.9999999999999998E-4</v>
      </c>
      <c r="N158" s="8">
        <v>1.1999999999999999E-3</v>
      </c>
      <c r="O158" s="8">
        <v>2.9999999999999997E-4</v>
      </c>
    </row>
    <row r="159" spans="2:15">
      <c r="B159" s="6" t="s">
        <v>1151</v>
      </c>
      <c r="C159" s="17">
        <v>1081561</v>
      </c>
      <c r="D159" s="6" t="s">
        <v>180</v>
      </c>
      <c r="E159" s="6"/>
      <c r="F159" s="18">
        <v>520043480</v>
      </c>
      <c r="G159" s="6" t="s">
        <v>581</v>
      </c>
      <c r="H159" s="6" t="s">
        <v>103</v>
      </c>
      <c r="I159" s="7">
        <v>13719.07</v>
      </c>
      <c r="J159" s="7">
        <v>8369</v>
      </c>
      <c r="K159" s="7">
        <v>0</v>
      </c>
      <c r="L159" s="7">
        <v>1148.1500000000001</v>
      </c>
      <c r="M159" s="8">
        <v>1.6000000000000001E-3</v>
      </c>
      <c r="N159" s="8">
        <v>1.6999999999999999E-3</v>
      </c>
      <c r="O159" s="8">
        <v>4.0000000000000002E-4</v>
      </c>
    </row>
    <row r="160" spans="2:15">
      <c r="B160" s="6" t="s">
        <v>1152</v>
      </c>
      <c r="C160" s="17">
        <v>536011</v>
      </c>
      <c r="D160" s="6" t="s">
        <v>180</v>
      </c>
      <c r="E160" s="6"/>
      <c r="F160" s="18">
        <v>520040346</v>
      </c>
      <c r="G160" s="6" t="s">
        <v>581</v>
      </c>
      <c r="H160" s="6" t="s">
        <v>103</v>
      </c>
      <c r="I160" s="7">
        <v>21424.43</v>
      </c>
      <c r="J160" s="7">
        <v>479.3</v>
      </c>
      <c r="K160" s="7">
        <v>0</v>
      </c>
      <c r="L160" s="7">
        <v>102.69</v>
      </c>
      <c r="M160" s="8">
        <v>1.4E-3</v>
      </c>
      <c r="N160" s="8">
        <v>1E-4</v>
      </c>
      <c r="O160" s="8">
        <v>0</v>
      </c>
    </row>
    <row r="161" spans="2:15">
      <c r="B161" s="6" t="s">
        <v>1153</v>
      </c>
      <c r="C161" s="17">
        <v>1090141</v>
      </c>
      <c r="D161" s="6" t="s">
        <v>180</v>
      </c>
      <c r="E161" s="6"/>
      <c r="F161" s="18">
        <v>511870891</v>
      </c>
      <c r="G161" s="6" t="s">
        <v>581</v>
      </c>
      <c r="H161" s="6" t="s">
        <v>103</v>
      </c>
      <c r="I161" s="7">
        <v>679074.69</v>
      </c>
      <c r="J161" s="7">
        <v>11.1</v>
      </c>
      <c r="K161" s="7">
        <v>0</v>
      </c>
      <c r="L161" s="7">
        <v>75.38</v>
      </c>
      <c r="M161" s="8">
        <v>1.6000000000000001E-3</v>
      </c>
      <c r="N161" s="8">
        <v>1E-4</v>
      </c>
      <c r="O161" s="8">
        <v>0</v>
      </c>
    </row>
    <row r="162" spans="2:15">
      <c r="B162" s="6" t="s">
        <v>1154</v>
      </c>
      <c r="C162" s="17">
        <v>299016</v>
      </c>
      <c r="D162" s="6" t="s">
        <v>180</v>
      </c>
      <c r="E162" s="6"/>
      <c r="F162" s="18">
        <v>520037458</v>
      </c>
      <c r="G162" s="6" t="s">
        <v>1081</v>
      </c>
      <c r="H162" s="6" t="s">
        <v>103</v>
      </c>
      <c r="I162" s="7">
        <v>29804.639999999999</v>
      </c>
      <c r="J162" s="7">
        <v>164.5</v>
      </c>
      <c r="K162" s="7">
        <v>0</v>
      </c>
      <c r="L162" s="7">
        <v>49.03</v>
      </c>
      <c r="M162" s="8">
        <v>2.7000000000000001E-3</v>
      </c>
      <c r="N162" s="8">
        <v>1E-4</v>
      </c>
      <c r="O162" s="8">
        <v>0</v>
      </c>
    </row>
    <row r="163" spans="2:15">
      <c r="B163" s="6" t="s">
        <v>1155</v>
      </c>
      <c r="C163" s="17">
        <v>751032</v>
      </c>
      <c r="D163" s="6" t="s">
        <v>180</v>
      </c>
      <c r="E163" s="6"/>
      <c r="F163" s="18">
        <v>520029109</v>
      </c>
      <c r="G163" s="6" t="s">
        <v>1081</v>
      </c>
      <c r="H163" s="6" t="s">
        <v>103</v>
      </c>
      <c r="I163" s="7">
        <v>90345.75</v>
      </c>
      <c r="J163" s="7">
        <v>152.5</v>
      </c>
      <c r="K163" s="7">
        <v>0</v>
      </c>
      <c r="L163" s="7">
        <v>137.78</v>
      </c>
      <c r="M163" s="8">
        <v>8.9999999999999998E-4</v>
      </c>
      <c r="N163" s="8">
        <v>2.0000000000000001E-4</v>
      </c>
      <c r="O163" s="8">
        <v>0</v>
      </c>
    </row>
    <row r="164" spans="2:15">
      <c r="B164" s="6" t="s">
        <v>1156</v>
      </c>
      <c r="C164" s="17">
        <v>328013</v>
      </c>
      <c r="D164" s="6" t="s">
        <v>180</v>
      </c>
      <c r="E164" s="6"/>
      <c r="F164" s="18">
        <v>520037797</v>
      </c>
      <c r="G164" s="6" t="s">
        <v>1081</v>
      </c>
      <c r="H164" s="6" t="s">
        <v>103</v>
      </c>
      <c r="I164" s="7">
        <v>39424.01</v>
      </c>
      <c r="J164" s="7">
        <v>3685</v>
      </c>
      <c r="K164" s="7">
        <v>0</v>
      </c>
      <c r="L164" s="7">
        <v>1452.77</v>
      </c>
      <c r="M164" s="8">
        <v>3.3999999999999998E-3</v>
      </c>
      <c r="N164" s="8">
        <v>2.0999999999999999E-3</v>
      </c>
      <c r="O164" s="8">
        <v>5.0000000000000001E-4</v>
      </c>
    </row>
    <row r="165" spans="2:15">
      <c r="B165" s="6" t="s">
        <v>1157</v>
      </c>
      <c r="C165" s="17">
        <v>1094515</v>
      </c>
      <c r="D165" s="6" t="s">
        <v>180</v>
      </c>
      <c r="E165" s="6"/>
      <c r="F165" s="18">
        <v>513579482</v>
      </c>
      <c r="G165" s="6" t="s">
        <v>336</v>
      </c>
      <c r="H165" s="6" t="s">
        <v>103</v>
      </c>
      <c r="I165" s="7">
        <v>64213.42</v>
      </c>
      <c r="J165" s="7">
        <v>300.10000000000002</v>
      </c>
      <c r="K165" s="7">
        <v>0</v>
      </c>
      <c r="L165" s="7">
        <v>192.7</v>
      </c>
      <c r="M165" s="8">
        <v>3.2000000000000002E-3</v>
      </c>
      <c r="N165" s="8">
        <v>2.9999999999999997E-4</v>
      </c>
      <c r="O165" s="8">
        <v>1E-4</v>
      </c>
    </row>
    <row r="166" spans="2:15">
      <c r="B166" s="6" t="s">
        <v>1158</v>
      </c>
      <c r="C166" s="17">
        <v>522011</v>
      </c>
      <c r="D166" s="6" t="s">
        <v>180</v>
      </c>
      <c r="E166" s="6"/>
      <c r="F166" s="18">
        <v>520038787</v>
      </c>
      <c r="G166" s="6" t="s">
        <v>336</v>
      </c>
      <c r="H166" s="6" t="s">
        <v>103</v>
      </c>
      <c r="I166" s="7">
        <v>60745.54</v>
      </c>
      <c r="J166" s="7">
        <v>1811</v>
      </c>
      <c r="K166" s="7">
        <v>0</v>
      </c>
      <c r="L166" s="7">
        <v>1100.0999999999999</v>
      </c>
      <c r="M166" s="8">
        <v>2.5999999999999999E-3</v>
      </c>
      <c r="N166" s="8">
        <v>1.6000000000000001E-3</v>
      </c>
      <c r="O166" s="8">
        <v>4.0000000000000002E-4</v>
      </c>
    </row>
    <row r="167" spans="2:15">
      <c r="B167" s="6" t="s">
        <v>2728</v>
      </c>
      <c r="C167" s="17">
        <v>727016</v>
      </c>
      <c r="D167" s="6" t="s">
        <v>180</v>
      </c>
      <c r="E167" s="6"/>
      <c r="F167" s="18">
        <v>520041161</v>
      </c>
      <c r="G167" s="6" t="s">
        <v>336</v>
      </c>
      <c r="H167" s="6" t="s">
        <v>103</v>
      </c>
      <c r="I167" s="7">
        <v>107252.17</v>
      </c>
      <c r="J167" s="7">
        <v>731</v>
      </c>
      <c r="K167" s="7">
        <v>0</v>
      </c>
      <c r="L167" s="7">
        <v>784.01</v>
      </c>
      <c r="M167" s="8">
        <v>3.0999999999999999E-3</v>
      </c>
      <c r="N167" s="8">
        <v>1.1000000000000001E-3</v>
      </c>
      <c r="O167" s="8">
        <v>2.9999999999999997E-4</v>
      </c>
    </row>
    <row r="168" spans="2:15">
      <c r="B168" s="6" t="s">
        <v>1159</v>
      </c>
      <c r="C168" s="17">
        <v>644013</v>
      </c>
      <c r="D168" s="6" t="s">
        <v>180</v>
      </c>
      <c r="E168" s="6"/>
      <c r="F168" s="18">
        <v>520039843</v>
      </c>
      <c r="G168" s="6" t="s">
        <v>336</v>
      </c>
      <c r="H168" s="6" t="s">
        <v>103</v>
      </c>
      <c r="I168" s="7">
        <v>32467.439999999999</v>
      </c>
      <c r="J168" s="7">
        <v>2357</v>
      </c>
      <c r="K168" s="7">
        <v>0</v>
      </c>
      <c r="L168" s="7">
        <v>765.26</v>
      </c>
      <c r="M168" s="8">
        <v>1.2999999999999999E-3</v>
      </c>
      <c r="N168" s="8">
        <v>1.1000000000000001E-3</v>
      </c>
      <c r="O168" s="8">
        <v>2.9999999999999997E-4</v>
      </c>
    </row>
    <row r="169" spans="2:15">
      <c r="B169" s="6" t="s">
        <v>1160</v>
      </c>
      <c r="C169" s="17">
        <v>1104496</v>
      </c>
      <c r="D169" s="6" t="s">
        <v>180</v>
      </c>
      <c r="E169" s="6"/>
      <c r="F169" s="18">
        <v>512499344</v>
      </c>
      <c r="G169" s="6" t="s">
        <v>378</v>
      </c>
      <c r="H169" s="6" t="s">
        <v>103</v>
      </c>
      <c r="I169" s="7">
        <v>168953.39</v>
      </c>
      <c r="J169" s="7">
        <v>137.6</v>
      </c>
      <c r="K169" s="7">
        <v>0</v>
      </c>
      <c r="L169" s="7">
        <v>232.48</v>
      </c>
      <c r="M169" s="8">
        <v>2.3E-3</v>
      </c>
      <c r="N169" s="8">
        <v>2.9999999999999997E-4</v>
      </c>
      <c r="O169" s="8">
        <v>1E-4</v>
      </c>
    </row>
    <row r="170" spans="2:15">
      <c r="B170" s="6" t="s">
        <v>1161</v>
      </c>
      <c r="C170" s="17">
        <v>363010</v>
      </c>
      <c r="D170" s="6" t="s">
        <v>180</v>
      </c>
      <c r="E170" s="6"/>
      <c r="F170" s="18">
        <v>520037607</v>
      </c>
      <c r="G170" s="6" t="s">
        <v>378</v>
      </c>
      <c r="H170" s="6" t="s">
        <v>103</v>
      </c>
      <c r="I170" s="7">
        <v>33990.54</v>
      </c>
      <c r="J170" s="7">
        <v>322.5</v>
      </c>
      <c r="K170" s="7">
        <v>0</v>
      </c>
      <c r="L170" s="7">
        <v>109.62</v>
      </c>
      <c r="M170" s="8">
        <v>2.2000000000000001E-3</v>
      </c>
      <c r="N170" s="8">
        <v>2.0000000000000001E-4</v>
      </c>
      <c r="O170" s="8">
        <v>0</v>
      </c>
    </row>
    <row r="171" spans="2:15">
      <c r="B171" s="6" t="s">
        <v>1162</v>
      </c>
      <c r="C171" s="17">
        <v>1101666</v>
      </c>
      <c r="D171" s="6" t="s">
        <v>180</v>
      </c>
      <c r="E171" s="6"/>
      <c r="F171" s="18">
        <v>512512468</v>
      </c>
      <c r="G171" s="6" t="s">
        <v>378</v>
      </c>
      <c r="H171" s="6" t="s">
        <v>103</v>
      </c>
      <c r="I171" s="7">
        <v>14587.25</v>
      </c>
      <c r="J171" s="7">
        <v>143.1</v>
      </c>
      <c r="K171" s="7">
        <v>0</v>
      </c>
      <c r="L171" s="7">
        <v>20.87</v>
      </c>
      <c r="M171" s="8">
        <v>2.9999999999999997E-4</v>
      </c>
      <c r="N171" s="8">
        <v>0</v>
      </c>
      <c r="O171" s="8">
        <v>0</v>
      </c>
    </row>
    <row r="172" spans="2:15">
      <c r="B172" s="6" t="s">
        <v>1163</v>
      </c>
      <c r="C172" s="17">
        <v>1083682</v>
      </c>
      <c r="D172" s="6" t="s">
        <v>180</v>
      </c>
      <c r="E172" s="6"/>
      <c r="F172" s="18">
        <v>520044439</v>
      </c>
      <c r="G172" s="6" t="s">
        <v>378</v>
      </c>
      <c r="H172" s="6" t="s">
        <v>103</v>
      </c>
      <c r="I172" s="7">
        <v>15960.68</v>
      </c>
      <c r="J172" s="7">
        <v>4218</v>
      </c>
      <c r="K172" s="7">
        <v>0</v>
      </c>
      <c r="L172" s="7">
        <v>673.22</v>
      </c>
      <c r="M172" s="8">
        <v>2.9999999999999997E-4</v>
      </c>
      <c r="N172" s="8">
        <v>1E-3</v>
      </c>
      <c r="O172" s="8">
        <v>2.0000000000000001E-4</v>
      </c>
    </row>
    <row r="173" spans="2:15">
      <c r="B173" s="6" t="s">
        <v>1164</v>
      </c>
      <c r="C173" s="17">
        <v>1104744</v>
      </c>
      <c r="D173" s="6" t="s">
        <v>180</v>
      </c>
      <c r="E173" s="6"/>
      <c r="F173" s="18">
        <v>512623950</v>
      </c>
      <c r="G173" s="6" t="s">
        <v>378</v>
      </c>
      <c r="H173" s="6" t="s">
        <v>103</v>
      </c>
      <c r="I173" s="7">
        <v>97897.1</v>
      </c>
      <c r="J173" s="7">
        <v>44.8</v>
      </c>
      <c r="K173" s="7">
        <v>0</v>
      </c>
      <c r="L173" s="7">
        <v>43.86</v>
      </c>
      <c r="M173" s="8">
        <v>4.0000000000000002E-4</v>
      </c>
      <c r="N173" s="8">
        <v>1E-4</v>
      </c>
      <c r="O173" s="8">
        <v>0</v>
      </c>
    </row>
    <row r="174" spans="2:15">
      <c r="B174" s="6" t="s">
        <v>1165</v>
      </c>
      <c r="C174" s="17">
        <v>639013</v>
      </c>
      <c r="D174" s="6" t="s">
        <v>180</v>
      </c>
      <c r="E174" s="6"/>
      <c r="F174" s="18">
        <v>520023896</v>
      </c>
      <c r="G174" s="6" t="s">
        <v>378</v>
      </c>
      <c r="H174" s="6" t="s">
        <v>103</v>
      </c>
      <c r="I174" s="7">
        <v>4306.6499999999996</v>
      </c>
      <c r="J174" s="7">
        <v>1083</v>
      </c>
      <c r="K174" s="7">
        <v>0</v>
      </c>
      <c r="L174" s="7">
        <v>46.64</v>
      </c>
      <c r="M174" s="8">
        <v>0</v>
      </c>
      <c r="N174" s="8">
        <v>1E-4</v>
      </c>
      <c r="O174" s="8">
        <v>0</v>
      </c>
    </row>
    <row r="175" spans="2:15">
      <c r="B175" s="6" t="s">
        <v>1166</v>
      </c>
      <c r="C175" s="17">
        <v>731018</v>
      </c>
      <c r="D175" s="6" t="s">
        <v>180</v>
      </c>
      <c r="E175" s="6"/>
      <c r="F175" s="18">
        <v>520025198</v>
      </c>
      <c r="G175" s="6" t="s">
        <v>378</v>
      </c>
      <c r="H175" s="6" t="s">
        <v>103</v>
      </c>
      <c r="I175" s="7">
        <v>2985.8</v>
      </c>
      <c r="J175" s="7">
        <v>18200</v>
      </c>
      <c r="K175" s="7">
        <v>0</v>
      </c>
      <c r="L175" s="7">
        <v>543.41999999999996</v>
      </c>
      <c r="M175" s="8">
        <v>4.0000000000000002E-4</v>
      </c>
      <c r="N175" s="8">
        <v>8.0000000000000004E-4</v>
      </c>
      <c r="O175" s="8">
        <v>2.0000000000000001E-4</v>
      </c>
    </row>
    <row r="176" spans="2:15">
      <c r="B176" s="6" t="s">
        <v>1167</v>
      </c>
      <c r="C176" s="17">
        <v>1117688</v>
      </c>
      <c r="D176" s="6" t="s">
        <v>180</v>
      </c>
      <c r="E176" s="6"/>
      <c r="F176" s="18">
        <v>514329580</v>
      </c>
      <c r="G176" s="6" t="s">
        <v>675</v>
      </c>
      <c r="H176" s="6" t="s">
        <v>103</v>
      </c>
      <c r="I176" s="7">
        <v>10674.13</v>
      </c>
      <c r="J176" s="7">
        <v>4361</v>
      </c>
      <c r="K176" s="7">
        <v>0</v>
      </c>
      <c r="L176" s="7">
        <v>465.5</v>
      </c>
      <c r="M176" s="8">
        <v>8.0000000000000004E-4</v>
      </c>
      <c r="N176" s="8">
        <v>6.9999999999999999E-4</v>
      </c>
      <c r="O176" s="8">
        <v>2.0000000000000001E-4</v>
      </c>
    </row>
    <row r="177" spans="2:15">
      <c r="B177" s="6" t="s">
        <v>1168</v>
      </c>
      <c r="C177" s="17">
        <v>1129493</v>
      </c>
      <c r="D177" s="6" t="s">
        <v>180</v>
      </c>
      <c r="E177" s="6"/>
      <c r="F177" s="18">
        <v>514837111</v>
      </c>
      <c r="G177" s="6" t="s">
        <v>675</v>
      </c>
      <c r="H177" s="6" t="s">
        <v>103</v>
      </c>
      <c r="I177" s="7">
        <v>41952.25</v>
      </c>
      <c r="J177" s="7">
        <v>1117</v>
      </c>
      <c r="K177" s="7">
        <v>0</v>
      </c>
      <c r="L177" s="7">
        <v>468.61</v>
      </c>
      <c r="M177" s="8">
        <v>2.0999999999999999E-3</v>
      </c>
      <c r="N177" s="8">
        <v>6.9999999999999999E-4</v>
      </c>
      <c r="O177" s="8">
        <v>2.0000000000000001E-4</v>
      </c>
    </row>
    <row r="178" spans="2:15">
      <c r="B178" s="6" t="s">
        <v>1169</v>
      </c>
      <c r="C178" s="17">
        <v>810010</v>
      </c>
      <c r="D178" s="6" t="s">
        <v>180</v>
      </c>
      <c r="E178" s="6"/>
      <c r="F178" s="18">
        <v>520032970</v>
      </c>
      <c r="G178" s="6" t="s">
        <v>675</v>
      </c>
      <c r="H178" s="6" t="s">
        <v>103</v>
      </c>
      <c r="I178" s="7">
        <v>18504.419999999998</v>
      </c>
      <c r="J178" s="7">
        <v>8154</v>
      </c>
      <c r="K178" s="7">
        <v>0</v>
      </c>
      <c r="L178" s="7">
        <v>1508.85</v>
      </c>
      <c r="M178" s="8">
        <v>2.8E-3</v>
      </c>
      <c r="N178" s="8">
        <v>2.2000000000000001E-3</v>
      </c>
      <c r="O178" s="8">
        <v>5.0000000000000001E-4</v>
      </c>
    </row>
    <row r="179" spans="2:15">
      <c r="B179" s="6" t="s">
        <v>1170</v>
      </c>
      <c r="C179" s="17">
        <v>1080613</v>
      </c>
      <c r="D179" s="6" t="s">
        <v>180</v>
      </c>
      <c r="E179" s="6"/>
      <c r="F179" s="18">
        <v>520041963</v>
      </c>
      <c r="G179" s="6" t="s">
        <v>603</v>
      </c>
      <c r="H179" s="6" t="s">
        <v>103</v>
      </c>
      <c r="I179" s="7">
        <v>9496.73</v>
      </c>
      <c r="J179" s="7">
        <v>1967</v>
      </c>
      <c r="K179" s="7">
        <v>0</v>
      </c>
      <c r="L179" s="7">
        <v>186.8</v>
      </c>
      <c r="M179" s="8">
        <v>6.9999999999999999E-4</v>
      </c>
      <c r="N179" s="8">
        <v>2.9999999999999997E-4</v>
      </c>
      <c r="O179" s="8">
        <v>1E-4</v>
      </c>
    </row>
    <row r="180" spans="2:15">
      <c r="B180" s="6" t="s">
        <v>1171</v>
      </c>
      <c r="C180" s="17">
        <v>1141464</v>
      </c>
      <c r="D180" s="6" t="s">
        <v>180</v>
      </c>
      <c r="E180" s="6"/>
      <c r="F180" s="18">
        <v>513834606</v>
      </c>
      <c r="G180" s="6" t="s">
        <v>603</v>
      </c>
      <c r="H180" s="6" t="s">
        <v>103</v>
      </c>
      <c r="I180" s="7">
        <v>18101.05</v>
      </c>
      <c r="J180" s="7">
        <v>452.2</v>
      </c>
      <c r="K180" s="7">
        <v>0</v>
      </c>
      <c r="L180" s="7">
        <v>81.849999999999994</v>
      </c>
      <c r="M180" s="8">
        <v>2.9999999999999997E-4</v>
      </c>
      <c r="N180" s="8">
        <v>1E-4</v>
      </c>
      <c r="O180" s="8">
        <v>0</v>
      </c>
    </row>
    <row r="181" spans="2:15">
      <c r="B181" s="6" t="s">
        <v>1172</v>
      </c>
      <c r="C181" s="17">
        <v>1092345</v>
      </c>
      <c r="D181" s="6" t="s">
        <v>180</v>
      </c>
      <c r="E181" s="6"/>
      <c r="F181" s="18">
        <v>511396046</v>
      </c>
      <c r="G181" s="6" t="s">
        <v>299</v>
      </c>
      <c r="H181" s="6" t="s">
        <v>103</v>
      </c>
      <c r="I181" s="7">
        <v>26379.4</v>
      </c>
      <c r="J181" s="7">
        <v>1375</v>
      </c>
      <c r="K181" s="7">
        <v>0</v>
      </c>
      <c r="L181" s="7">
        <v>362.72</v>
      </c>
      <c r="M181" s="8">
        <v>1.2999999999999999E-3</v>
      </c>
      <c r="N181" s="8">
        <v>5.0000000000000001E-4</v>
      </c>
      <c r="O181" s="8">
        <v>1E-4</v>
      </c>
    </row>
    <row r="182" spans="2:15">
      <c r="B182" s="6" t="s">
        <v>1173</v>
      </c>
      <c r="C182" s="17">
        <v>1080597</v>
      </c>
      <c r="D182" s="6" t="s">
        <v>180</v>
      </c>
      <c r="E182" s="6"/>
      <c r="F182" s="18">
        <v>520041674</v>
      </c>
      <c r="G182" s="6" t="s">
        <v>299</v>
      </c>
      <c r="H182" s="6" t="s">
        <v>103</v>
      </c>
      <c r="I182" s="7">
        <v>53441.93</v>
      </c>
      <c r="J182" s="7">
        <v>115.3</v>
      </c>
      <c r="K182" s="7">
        <v>0</v>
      </c>
      <c r="L182" s="7">
        <v>61.62</v>
      </c>
      <c r="M182" s="8">
        <v>1.2999999999999999E-3</v>
      </c>
      <c r="N182" s="8">
        <v>1E-4</v>
      </c>
      <c r="O182" s="8">
        <v>0</v>
      </c>
    </row>
    <row r="183" spans="2:15">
      <c r="B183" s="6" t="s">
        <v>1174</v>
      </c>
      <c r="C183" s="17">
        <v>271015</v>
      </c>
      <c r="D183" s="6" t="s">
        <v>180</v>
      </c>
      <c r="E183" s="6"/>
      <c r="F183" s="18">
        <v>520036997</v>
      </c>
      <c r="G183" s="6" t="s">
        <v>299</v>
      </c>
      <c r="H183" s="6" t="s">
        <v>103</v>
      </c>
      <c r="I183" s="7">
        <v>27953.48</v>
      </c>
      <c r="J183" s="7">
        <v>1680</v>
      </c>
      <c r="K183" s="7">
        <v>0</v>
      </c>
      <c r="L183" s="7">
        <v>469.62</v>
      </c>
      <c r="M183" s="8">
        <v>2.8999999999999998E-3</v>
      </c>
      <c r="N183" s="8">
        <v>6.9999999999999999E-4</v>
      </c>
      <c r="O183" s="8">
        <v>2.0000000000000001E-4</v>
      </c>
    </row>
    <row r="184" spans="2:15">
      <c r="B184" s="6" t="s">
        <v>1175</v>
      </c>
      <c r="C184" s="17">
        <v>1101021</v>
      </c>
      <c r="D184" s="6" t="s">
        <v>180</v>
      </c>
      <c r="E184" s="6"/>
      <c r="F184" s="18">
        <v>513487629</v>
      </c>
      <c r="G184" s="6" t="s">
        <v>115</v>
      </c>
      <c r="H184" s="6" t="s">
        <v>103</v>
      </c>
      <c r="I184" s="7">
        <v>1916.09</v>
      </c>
      <c r="J184" s="7">
        <v>293.10000000000002</v>
      </c>
      <c r="K184" s="7">
        <v>0</v>
      </c>
      <c r="L184" s="7">
        <v>5.62</v>
      </c>
      <c r="M184" s="8">
        <v>1E-4</v>
      </c>
      <c r="N184" s="8">
        <v>0</v>
      </c>
      <c r="O184" s="8">
        <v>0</v>
      </c>
    </row>
    <row r="185" spans="2:15">
      <c r="B185" s="6" t="s">
        <v>1176</v>
      </c>
      <c r="C185" s="17">
        <v>1102045</v>
      </c>
      <c r="D185" s="6" t="s">
        <v>180</v>
      </c>
      <c r="E185" s="6"/>
      <c r="F185" s="18">
        <v>513310235</v>
      </c>
      <c r="G185" s="6" t="s">
        <v>115</v>
      </c>
      <c r="H185" s="6" t="s">
        <v>103</v>
      </c>
      <c r="I185" s="7">
        <v>21942.68</v>
      </c>
      <c r="J185" s="7">
        <v>18.3</v>
      </c>
      <c r="K185" s="7">
        <v>0</v>
      </c>
      <c r="L185" s="7">
        <v>4.0199999999999996</v>
      </c>
      <c r="M185" s="8">
        <v>1.1000000000000001E-3</v>
      </c>
      <c r="N185" s="8">
        <v>0</v>
      </c>
      <c r="O185" s="8">
        <v>0</v>
      </c>
    </row>
    <row r="186" spans="2:15">
      <c r="B186" s="6" t="s">
        <v>1177</v>
      </c>
      <c r="C186" s="17">
        <v>701018772</v>
      </c>
      <c r="D186" s="6" t="s">
        <v>180</v>
      </c>
      <c r="E186" s="6"/>
      <c r="F186" s="6">
        <v>512434218</v>
      </c>
      <c r="G186" s="6" t="s">
        <v>115</v>
      </c>
      <c r="H186" s="6" t="s">
        <v>103</v>
      </c>
      <c r="I186" s="7">
        <v>104988.99</v>
      </c>
      <c r="J186" s="7">
        <v>125.72</v>
      </c>
      <c r="K186" s="7">
        <v>0</v>
      </c>
      <c r="L186" s="7">
        <v>131.99</v>
      </c>
      <c r="M186" s="8">
        <v>4.0000000000000002E-4</v>
      </c>
      <c r="N186" s="8">
        <v>2.0000000000000001E-4</v>
      </c>
      <c r="O186" s="8">
        <v>0</v>
      </c>
    </row>
    <row r="187" spans="2:15">
      <c r="B187" s="6" t="s">
        <v>1178</v>
      </c>
      <c r="C187" s="17">
        <v>1144781</v>
      </c>
      <c r="D187" s="6" t="s">
        <v>180</v>
      </c>
      <c r="E187" s="6"/>
      <c r="F187" s="18">
        <v>512821216</v>
      </c>
      <c r="G187" s="6" t="s">
        <v>313</v>
      </c>
      <c r="H187" s="6" t="s">
        <v>103</v>
      </c>
      <c r="I187" s="7">
        <v>31815.88</v>
      </c>
      <c r="J187" s="7">
        <v>662.3</v>
      </c>
      <c r="K187" s="7">
        <v>0</v>
      </c>
      <c r="L187" s="7">
        <v>210.72</v>
      </c>
      <c r="M187" s="8">
        <v>1.8E-3</v>
      </c>
      <c r="N187" s="8">
        <v>2.9999999999999997E-4</v>
      </c>
      <c r="O187" s="8">
        <v>1E-4</v>
      </c>
    </row>
    <row r="188" spans="2:15">
      <c r="B188" s="6" t="s">
        <v>1179</v>
      </c>
      <c r="C188" s="17">
        <v>701006777</v>
      </c>
      <c r="D188" s="6" t="s">
        <v>180</v>
      </c>
      <c r="E188" s="6"/>
      <c r="F188" s="6">
        <v>550010466</v>
      </c>
      <c r="G188" s="6" t="s">
        <v>313</v>
      </c>
      <c r="H188" s="6" t="s">
        <v>103</v>
      </c>
      <c r="I188" s="7">
        <v>4407.96</v>
      </c>
      <c r="J188" s="7">
        <v>100</v>
      </c>
      <c r="K188" s="7">
        <v>0</v>
      </c>
      <c r="L188" s="7">
        <v>4.41</v>
      </c>
      <c r="N188" s="8">
        <v>0</v>
      </c>
      <c r="O188" s="8">
        <v>0</v>
      </c>
    </row>
    <row r="189" spans="2:15">
      <c r="B189" s="6" t="s">
        <v>1180</v>
      </c>
      <c r="C189" s="17">
        <v>1142454</v>
      </c>
      <c r="D189" s="6" t="s">
        <v>180</v>
      </c>
      <c r="E189" s="6"/>
      <c r="F189" s="18">
        <v>511164907</v>
      </c>
      <c r="G189" s="6" t="s">
        <v>1181</v>
      </c>
      <c r="H189" s="6" t="s">
        <v>103</v>
      </c>
      <c r="I189" s="7">
        <v>36775.160000000003</v>
      </c>
      <c r="J189" s="7">
        <v>612.6</v>
      </c>
      <c r="K189" s="7">
        <v>0</v>
      </c>
      <c r="L189" s="7">
        <v>225.28</v>
      </c>
      <c r="M189" s="8">
        <v>1.1999999999999999E-3</v>
      </c>
      <c r="N189" s="8">
        <v>2.9999999999999997E-4</v>
      </c>
      <c r="O189" s="8">
        <v>1E-4</v>
      </c>
    </row>
    <row r="190" spans="2:15">
      <c r="B190" s="6" t="s">
        <v>1182</v>
      </c>
      <c r="C190" s="17">
        <v>412015</v>
      </c>
      <c r="D190" s="6" t="s">
        <v>180</v>
      </c>
      <c r="E190" s="6"/>
      <c r="F190" s="18">
        <v>520038951</v>
      </c>
      <c r="G190" s="6" t="s">
        <v>1181</v>
      </c>
      <c r="H190" s="6" t="s">
        <v>103</v>
      </c>
      <c r="I190" s="7">
        <v>20062.63</v>
      </c>
      <c r="J190" s="7">
        <v>6132</v>
      </c>
      <c r="K190" s="7">
        <v>0</v>
      </c>
      <c r="L190" s="7">
        <v>1230.24</v>
      </c>
      <c r="M190" s="8">
        <v>3.0000000000000001E-3</v>
      </c>
      <c r="N190" s="8">
        <v>1.8E-3</v>
      </c>
      <c r="O190" s="8">
        <v>4.0000000000000002E-4</v>
      </c>
    </row>
    <row r="191" spans="2:15">
      <c r="B191" s="6" t="s">
        <v>1183</v>
      </c>
      <c r="C191" s="17">
        <v>1082726</v>
      </c>
      <c r="D191" s="6" t="s">
        <v>180</v>
      </c>
      <c r="E191" s="6"/>
      <c r="F191" s="18">
        <v>520035791</v>
      </c>
      <c r="G191" s="6" t="s">
        <v>1181</v>
      </c>
      <c r="H191" s="6" t="s">
        <v>103</v>
      </c>
      <c r="I191" s="7">
        <v>7755.35</v>
      </c>
      <c r="J191" s="7">
        <v>2468</v>
      </c>
      <c r="K191" s="7">
        <v>0</v>
      </c>
      <c r="L191" s="7">
        <v>191.4</v>
      </c>
      <c r="M191" s="8">
        <v>8.0000000000000004E-4</v>
      </c>
      <c r="N191" s="8">
        <v>2.9999999999999997E-4</v>
      </c>
      <c r="O191" s="8">
        <v>1E-4</v>
      </c>
    </row>
    <row r="192" spans="2:15">
      <c r="B192" s="6" t="s">
        <v>1184</v>
      </c>
      <c r="C192" s="17">
        <v>1099654</v>
      </c>
      <c r="D192" s="6" t="s">
        <v>180</v>
      </c>
      <c r="E192" s="6"/>
      <c r="F192" s="18">
        <v>512394776</v>
      </c>
      <c r="G192" s="6" t="s">
        <v>1027</v>
      </c>
      <c r="H192" s="6" t="s">
        <v>103</v>
      </c>
      <c r="I192" s="7">
        <v>31893.73</v>
      </c>
      <c r="J192" s="7">
        <v>2283</v>
      </c>
      <c r="K192" s="7">
        <v>0</v>
      </c>
      <c r="L192" s="7">
        <v>728.13</v>
      </c>
      <c r="M192" s="8">
        <v>8.9999999999999998E-4</v>
      </c>
      <c r="N192" s="8">
        <v>1E-3</v>
      </c>
      <c r="O192" s="8">
        <v>2.0000000000000001E-4</v>
      </c>
    </row>
    <row r="193" spans="2:15">
      <c r="B193" s="6" t="s">
        <v>1185</v>
      </c>
      <c r="C193" s="17">
        <v>1131697</v>
      </c>
      <c r="D193" s="6" t="s">
        <v>180</v>
      </c>
      <c r="E193" s="6"/>
      <c r="F193" s="18">
        <v>513795427</v>
      </c>
      <c r="G193" s="6" t="s">
        <v>1027</v>
      </c>
      <c r="H193" s="6" t="s">
        <v>103</v>
      </c>
      <c r="I193" s="7">
        <v>14997.25</v>
      </c>
      <c r="J193" s="7">
        <v>146.80000000000001</v>
      </c>
      <c r="K193" s="7">
        <v>0</v>
      </c>
      <c r="L193" s="7">
        <v>22.02</v>
      </c>
      <c r="M193" s="8">
        <v>1E-4</v>
      </c>
      <c r="N193" s="8">
        <v>0</v>
      </c>
      <c r="O193" s="8">
        <v>0</v>
      </c>
    </row>
    <row r="194" spans="2:15">
      <c r="B194" s="6" t="s">
        <v>1186</v>
      </c>
      <c r="C194" s="17">
        <v>1105055</v>
      </c>
      <c r="D194" s="6" t="s">
        <v>180</v>
      </c>
      <c r="E194" s="6"/>
      <c r="F194" s="18">
        <v>512838723</v>
      </c>
      <c r="G194" s="6" t="s">
        <v>1104</v>
      </c>
      <c r="H194" s="6" t="s">
        <v>103</v>
      </c>
      <c r="I194" s="7">
        <v>35618.47</v>
      </c>
      <c r="J194" s="7">
        <v>1078</v>
      </c>
      <c r="K194" s="7">
        <v>0</v>
      </c>
      <c r="L194" s="7">
        <v>383.97</v>
      </c>
      <c r="M194" s="8">
        <v>1.4E-3</v>
      </c>
      <c r="N194" s="8">
        <v>5.9999999999999995E-4</v>
      </c>
      <c r="O194" s="8">
        <v>1E-4</v>
      </c>
    </row>
    <row r="195" spans="2:15">
      <c r="B195" s="6" t="s">
        <v>1187</v>
      </c>
      <c r="C195" s="17">
        <v>1101518</v>
      </c>
      <c r="D195" s="6" t="s">
        <v>180</v>
      </c>
      <c r="E195" s="6"/>
      <c r="F195" s="18">
        <v>513398750</v>
      </c>
      <c r="G195" s="6" t="s">
        <v>1104</v>
      </c>
      <c r="H195" s="6" t="s">
        <v>103</v>
      </c>
      <c r="I195" s="7">
        <v>3308.03</v>
      </c>
      <c r="J195" s="7">
        <v>367.2</v>
      </c>
      <c r="K195" s="7">
        <v>0</v>
      </c>
      <c r="L195" s="7">
        <v>12.15</v>
      </c>
      <c r="M195" s="8">
        <v>0</v>
      </c>
      <c r="N195" s="8">
        <v>0</v>
      </c>
      <c r="O195" s="8">
        <v>0</v>
      </c>
    </row>
    <row r="196" spans="2:15">
      <c r="B196" s="6" t="s">
        <v>1188</v>
      </c>
      <c r="C196" s="17">
        <v>1085208</v>
      </c>
      <c r="D196" s="6" t="s">
        <v>180</v>
      </c>
      <c r="E196" s="6"/>
      <c r="F196" s="18">
        <v>511779639</v>
      </c>
      <c r="G196" s="6" t="s">
        <v>1104</v>
      </c>
      <c r="H196" s="6" t="s">
        <v>103</v>
      </c>
      <c r="I196" s="7">
        <v>1965.32</v>
      </c>
      <c r="J196" s="7">
        <v>1335</v>
      </c>
      <c r="K196" s="7">
        <v>0</v>
      </c>
      <c r="L196" s="7">
        <v>26.24</v>
      </c>
      <c r="M196" s="8">
        <v>0</v>
      </c>
      <c r="N196" s="8">
        <v>0</v>
      </c>
      <c r="O196" s="8">
        <v>0</v>
      </c>
    </row>
    <row r="197" spans="2:15">
      <c r="B197" s="6" t="s">
        <v>1189</v>
      </c>
      <c r="C197" s="17">
        <v>1102458</v>
      </c>
      <c r="D197" s="6" t="s">
        <v>180</v>
      </c>
      <c r="E197" s="6"/>
      <c r="F197" s="18">
        <v>512434218</v>
      </c>
      <c r="G197" s="6" t="s">
        <v>1190</v>
      </c>
      <c r="H197" s="6" t="s">
        <v>103</v>
      </c>
      <c r="I197" s="7">
        <v>305858.28000000003</v>
      </c>
      <c r="J197" s="7">
        <v>130.19999999999999</v>
      </c>
      <c r="K197" s="7">
        <v>0</v>
      </c>
      <c r="L197" s="7">
        <v>398.23</v>
      </c>
      <c r="M197" s="8">
        <v>1.1000000000000001E-3</v>
      </c>
      <c r="N197" s="8">
        <v>5.9999999999999995E-4</v>
      </c>
      <c r="O197" s="8">
        <v>1E-4</v>
      </c>
    </row>
    <row r="198" spans="2:15">
      <c r="B198" s="6" t="s">
        <v>1191</v>
      </c>
      <c r="C198" s="17">
        <v>1100718</v>
      </c>
      <c r="D198" s="6" t="s">
        <v>180</v>
      </c>
      <c r="E198" s="6"/>
      <c r="F198" s="18">
        <v>513890764</v>
      </c>
      <c r="G198" s="6" t="s">
        <v>1190</v>
      </c>
      <c r="H198" s="6" t="s">
        <v>103</v>
      </c>
      <c r="I198" s="7">
        <v>51309.27</v>
      </c>
      <c r="J198" s="7">
        <v>2700</v>
      </c>
      <c r="K198" s="7">
        <v>0</v>
      </c>
      <c r="L198" s="7">
        <v>1385.35</v>
      </c>
      <c r="M198" s="8">
        <v>3.0999999999999999E-3</v>
      </c>
      <c r="N198" s="8">
        <v>2E-3</v>
      </c>
      <c r="O198" s="8">
        <v>5.0000000000000001E-4</v>
      </c>
    </row>
    <row r="199" spans="2:15">
      <c r="B199" s="6" t="s">
        <v>1192</v>
      </c>
      <c r="C199" s="17">
        <v>749077</v>
      </c>
      <c r="D199" s="6" t="s">
        <v>180</v>
      </c>
      <c r="E199" s="6"/>
      <c r="F199" s="18">
        <v>520028036</v>
      </c>
      <c r="G199" s="6" t="s">
        <v>661</v>
      </c>
      <c r="H199" s="6" t="s">
        <v>103</v>
      </c>
      <c r="I199" s="7">
        <v>16477.48</v>
      </c>
      <c r="J199" s="7">
        <v>1296</v>
      </c>
      <c r="K199" s="7">
        <v>0</v>
      </c>
      <c r="L199" s="7">
        <v>213.55</v>
      </c>
      <c r="M199" s="8">
        <v>5.9999999999999995E-4</v>
      </c>
      <c r="N199" s="8">
        <v>2.9999999999999997E-4</v>
      </c>
      <c r="O199" s="8">
        <v>1E-4</v>
      </c>
    </row>
    <row r="200" spans="2:15">
      <c r="B200" s="6" t="s">
        <v>1193</v>
      </c>
      <c r="C200" s="17">
        <v>1095223</v>
      </c>
      <c r="D200" s="6" t="s">
        <v>180</v>
      </c>
      <c r="E200" s="6"/>
      <c r="F200" s="18">
        <v>513680793</v>
      </c>
      <c r="G200" s="6" t="s">
        <v>661</v>
      </c>
      <c r="H200" s="6" t="s">
        <v>103</v>
      </c>
      <c r="I200" s="7">
        <v>14021.71</v>
      </c>
      <c r="J200" s="7">
        <v>1523</v>
      </c>
      <c r="K200" s="7">
        <v>0</v>
      </c>
      <c r="L200" s="7">
        <v>213.55</v>
      </c>
      <c r="M200" s="8">
        <v>3.0999999999999999E-3</v>
      </c>
      <c r="N200" s="8">
        <v>2.9999999999999997E-4</v>
      </c>
      <c r="O200" s="8">
        <v>1E-4</v>
      </c>
    </row>
    <row r="201" spans="2:15">
      <c r="B201" s="6" t="s">
        <v>1194</v>
      </c>
      <c r="C201" s="17">
        <v>1103852</v>
      </c>
      <c r="D201" s="6" t="s">
        <v>180</v>
      </c>
      <c r="E201" s="6"/>
      <c r="F201" s="18">
        <v>513600056</v>
      </c>
      <c r="G201" s="6" t="s">
        <v>661</v>
      </c>
      <c r="H201" s="6" t="s">
        <v>103</v>
      </c>
      <c r="I201" s="7">
        <v>101944.86</v>
      </c>
      <c r="J201" s="7">
        <v>25.7</v>
      </c>
      <c r="K201" s="7">
        <v>0</v>
      </c>
      <c r="L201" s="7">
        <v>26.2</v>
      </c>
      <c r="M201" s="8">
        <v>6.9999999999999999E-4</v>
      </c>
      <c r="N201" s="8">
        <v>0</v>
      </c>
      <c r="O201" s="8">
        <v>0</v>
      </c>
    </row>
    <row r="202" spans="2:15">
      <c r="B202" s="6" t="s">
        <v>1195</v>
      </c>
      <c r="C202" s="17">
        <v>477018</v>
      </c>
      <c r="D202" s="6" t="s">
        <v>180</v>
      </c>
      <c r="E202" s="6"/>
      <c r="F202" s="18">
        <v>520039710</v>
      </c>
      <c r="G202" s="6" t="s">
        <v>572</v>
      </c>
      <c r="H202" s="6" t="s">
        <v>103</v>
      </c>
      <c r="I202" s="7">
        <v>40905.5</v>
      </c>
      <c r="J202" s="7">
        <v>1488</v>
      </c>
      <c r="K202" s="7">
        <v>0</v>
      </c>
      <c r="L202" s="7">
        <v>608.66999999999996</v>
      </c>
      <c r="M202" s="8">
        <v>3.5999999999999999E-3</v>
      </c>
      <c r="N202" s="8">
        <v>8.9999999999999998E-4</v>
      </c>
      <c r="O202" s="8">
        <v>2.0000000000000001E-4</v>
      </c>
    </row>
    <row r="203" spans="2:15">
      <c r="B203" s="6" t="s">
        <v>1196</v>
      </c>
      <c r="C203" s="17">
        <v>507012</v>
      </c>
      <c r="D203" s="6" t="s">
        <v>180</v>
      </c>
      <c r="E203" s="6"/>
      <c r="F203" s="18">
        <v>520040007</v>
      </c>
      <c r="G203" s="6" t="s">
        <v>572</v>
      </c>
      <c r="H203" s="6" t="s">
        <v>103</v>
      </c>
      <c r="I203" s="7">
        <v>1571.99</v>
      </c>
      <c r="J203" s="7">
        <v>10730</v>
      </c>
      <c r="K203" s="7">
        <v>0</v>
      </c>
      <c r="L203" s="7">
        <v>168.67</v>
      </c>
      <c r="M203" s="8">
        <v>2.9999999999999997E-4</v>
      </c>
      <c r="N203" s="8">
        <v>2.0000000000000001E-4</v>
      </c>
      <c r="O203" s="8">
        <v>1E-4</v>
      </c>
    </row>
    <row r="204" spans="2:15">
      <c r="B204" s="6" t="s">
        <v>1197</v>
      </c>
      <c r="C204" s="17">
        <v>265017</v>
      </c>
      <c r="D204" s="6" t="s">
        <v>180</v>
      </c>
      <c r="E204" s="6"/>
      <c r="F204" s="18">
        <v>520036153</v>
      </c>
      <c r="G204" s="6" t="s">
        <v>481</v>
      </c>
      <c r="H204" s="6" t="s">
        <v>103</v>
      </c>
      <c r="I204" s="7">
        <v>19561.95</v>
      </c>
      <c r="J204" s="7">
        <v>1266</v>
      </c>
      <c r="K204" s="7">
        <v>0</v>
      </c>
      <c r="L204" s="7">
        <v>247.65</v>
      </c>
      <c r="M204" s="8">
        <v>1.1999999999999999E-3</v>
      </c>
      <c r="N204" s="8">
        <v>4.0000000000000002E-4</v>
      </c>
      <c r="O204" s="8">
        <v>1E-4</v>
      </c>
    </row>
    <row r="205" spans="2:15">
      <c r="B205" s="6" t="s">
        <v>1198</v>
      </c>
      <c r="C205" s="17">
        <v>1141142</v>
      </c>
      <c r="D205" s="6" t="s">
        <v>180</v>
      </c>
      <c r="E205" s="6"/>
      <c r="F205" s="18">
        <v>512551425</v>
      </c>
      <c r="G205" s="6" t="s">
        <v>481</v>
      </c>
      <c r="H205" s="6" t="s">
        <v>103</v>
      </c>
      <c r="I205" s="7">
        <v>70669.42</v>
      </c>
      <c r="J205" s="7">
        <v>843.4</v>
      </c>
      <c r="K205" s="7">
        <v>0</v>
      </c>
      <c r="L205" s="7">
        <v>596.03</v>
      </c>
      <c r="M205" s="8">
        <v>1.2999999999999999E-3</v>
      </c>
      <c r="N205" s="8">
        <v>8.9999999999999998E-4</v>
      </c>
      <c r="O205" s="8">
        <v>2.0000000000000001E-4</v>
      </c>
    </row>
    <row r="206" spans="2:15">
      <c r="B206" s="6" t="s">
        <v>1199</v>
      </c>
      <c r="C206" s="17">
        <v>1140953</v>
      </c>
      <c r="D206" s="6" t="s">
        <v>180</v>
      </c>
      <c r="E206" s="6"/>
      <c r="F206" s="18">
        <v>510852643</v>
      </c>
      <c r="G206" s="6" t="s">
        <v>1110</v>
      </c>
      <c r="H206" s="6" t="s">
        <v>103</v>
      </c>
      <c r="I206" s="7">
        <v>113377.55</v>
      </c>
      <c r="J206" s="7">
        <v>315.10000000000002</v>
      </c>
      <c r="K206" s="7">
        <v>0</v>
      </c>
      <c r="L206" s="7">
        <v>357.25</v>
      </c>
      <c r="M206" s="8">
        <v>2.2000000000000001E-3</v>
      </c>
      <c r="N206" s="8">
        <v>5.0000000000000001E-4</v>
      </c>
      <c r="O206" s="8">
        <v>1E-4</v>
      </c>
    </row>
    <row r="207" spans="2:15">
      <c r="B207" s="6" t="s">
        <v>2729</v>
      </c>
      <c r="C207" s="17">
        <v>1099787</v>
      </c>
      <c r="D207" s="6" t="s">
        <v>180</v>
      </c>
      <c r="E207" s="6"/>
      <c r="F207" s="18">
        <v>510930787</v>
      </c>
      <c r="G207" s="6" t="s">
        <v>1110</v>
      </c>
      <c r="H207" s="6" t="s">
        <v>103</v>
      </c>
      <c r="I207" s="7">
        <v>34462.980000000003</v>
      </c>
      <c r="J207" s="7">
        <v>129.80000000000001</v>
      </c>
      <c r="K207" s="7">
        <v>0</v>
      </c>
      <c r="L207" s="7">
        <v>44.73</v>
      </c>
      <c r="M207" s="8">
        <v>1.4E-3</v>
      </c>
      <c r="N207" s="8">
        <v>1E-4</v>
      </c>
      <c r="O207" s="8">
        <v>0</v>
      </c>
    </row>
    <row r="208" spans="2:15">
      <c r="B208" s="6" t="s">
        <v>1200</v>
      </c>
      <c r="C208" s="17">
        <v>1138189</v>
      </c>
      <c r="D208" s="6" t="s">
        <v>180</v>
      </c>
      <c r="E208" s="6"/>
      <c r="F208" s="18">
        <v>520041476</v>
      </c>
      <c r="G208" s="6" t="s">
        <v>1110</v>
      </c>
      <c r="H208" s="6" t="s">
        <v>103</v>
      </c>
      <c r="I208" s="7">
        <v>20082.810000000001</v>
      </c>
      <c r="J208" s="7">
        <v>4635</v>
      </c>
      <c r="K208" s="7">
        <v>0</v>
      </c>
      <c r="L208" s="7">
        <v>930.84</v>
      </c>
      <c r="M208" s="8">
        <v>2.5000000000000001E-3</v>
      </c>
      <c r="N208" s="8">
        <v>1.2999999999999999E-3</v>
      </c>
      <c r="O208" s="8">
        <v>2.9999999999999997E-4</v>
      </c>
    </row>
    <row r="209" spans="2:15">
      <c r="B209" s="6" t="s">
        <v>1201</v>
      </c>
      <c r="C209" s="17">
        <v>1082635</v>
      </c>
      <c r="D209" s="6" t="s">
        <v>180</v>
      </c>
      <c r="E209" s="6"/>
      <c r="F209" s="18">
        <v>520039868</v>
      </c>
      <c r="G209" s="6" t="s">
        <v>636</v>
      </c>
      <c r="H209" s="6" t="s">
        <v>103</v>
      </c>
      <c r="I209" s="7">
        <v>1561.59</v>
      </c>
      <c r="J209" s="7">
        <v>2958</v>
      </c>
      <c r="K209" s="7">
        <v>0</v>
      </c>
      <c r="L209" s="7">
        <v>46.19</v>
      </c>
      <c r="M209" s="8">
        <v>1E-4</v>
      </c>
      <c r="N209" s="8">
        <v>1E-4</v>
      </c>
      <c r="O209" s="8">
        <v>0</v>
      </c>
    </row>
    <row r="210" spans="2:15">
      <c r="B210" s="6" t="s">
        <v>1202</v>
      </c>
      <c r="C210" s="17">
        <v>1096890</v>
      </c>
      <c r="D210" s="6" t="s">
        <v>180</v>
      </c>
      <c r="E210" s="6"/>
      <c r="F210" s="18">
        <v>512565730</v>
      </c>
      <c r="G210" s="6" t="s">
        <v>1203</v>
      </c>
      <c r="H210" s="6" t="s">
        <v>103</v>
      </c>
      <c r="I210" s="7">
        <v>459.56</v>
      </c>
      <c r="J210" s="7">
        <v>586</v>
      </c>
      <c r="K210" s="7">
        <v>0</v>
      </c>
      <c r="L210" s="7">
        <v>2.69</v>
      </c>
      <c r="M210" s="8">
        <v>2.9999999999999997E-4</v>
      </c>
      <c r="N210" s="8">
        <v>0</v>
      </c>
      <c r="O210" s="8">
        <v>0</v>
      </c>
    </row>
    <row r="211" spans="2:15">
      <c r="B211" s="13" t="s">
        <v>1204</v>
      </c>
      <c r="C211" s="14"/>
      <c r="D211" s="13"/>
      <c r="E211" s="13"/>
      <c r="F211" s="13"/>
      <c r="G211" s="13"/>
      <c r="H211" s="13"/>
      <c r="I211" s="15">
        <v>0</v>
      </c>
      <c r="L211" s="15">
        <v>0</v>
      </c>
      <c r="N211" s="16">
        <v>0</v>
      </c>
      <c r="O211" s="16">
        <v>0</v>
      </c>
    </row>
    <row r="212" spans="2:15">
      <c r="B212" s="13" t="s">
        <v>1205</v>
      </c>
      <c r="C212" s="14"/>
      <c r="D212" s="13"/>
      <c r="E212" s="13"/>
      <c r="F212" s="13"/>
      <c r="G212" s="13"/>
      <c r="H212" s="13"/>
      <c r="I212" s="15">
        <v>0</v>
      </c>
      <c r="L212" s="15">
        <v>0</v>
      </c>
      <c r="N212" s="16">
        <v>0</v>
      </c>
      <c r="O212" s="16">
        <v>0</v>
      </c>
    </row>
    <row r="213" spans="2:15">
      <c r="B213" s="3" t="s">
        <v>1206</v>
      </c>
      <c r="C213" s="12"/>
      <c r="D213" s="3"/>
      <c r="E213" s="3"/>
      <c r="F213" s="3"/>
      <c r="G213" s="3"/>
      <c r="H213" s="3"/>
      <c r="I213" s="9">
        <v>7611266.0700000003</v>
      </c>
      <c r="L213" s="9">
        <f>L214+L248</f>
        <v>309582.51</v>
      </c>
      <c r="N213" s="10">
        <v>0.44729999999999998</v>
      </c>
      <c r="O213" s="10">
        <v>0.1065</v>
      </c>
    </row>
    <row r="214" spans="2:15">
      <c r="B214" s="13" t="s">
        <v>1207</v>
      </c>
      <c r="C214" s="14"/>
      <c r="D214" s="13"/>
      <c r="E214" s="13"/>
      <c r="F214" s="13"/>
      <c r="G214" s="13"/>
      <c r="H214" s="13"/>
      <c r="I214" s="15">
        <v>1179104.3700000001</v>
      </c>
      <c r="L214" s="15">
        <v>65359.58</v>
      </c>
      <c r="N214" s="16">
        <v>9.3899999999999997E-2</v>
      </c>
      <c r="O214" s="16">
        <v>2.24E-2</v>
      </c>
    </row>
    <row r="215" spans="2:15">
      <c r="B215" s="6" t="s">
        <v>1208</v>
      </c>
      <c r="C215" s="17">
        <v>99770</v>
      </c>
      <c r="D215" s="6" t="s">
        <v>115</v>
      </c>
      <c r="E215" s="6" t="s">
        <v>700</v>
      </c>
      <c r="F215" s="6"/>
      <c r="G215" s="6" t="s">
        <v>115</v>
      </c>
      <c r="H215" s="6" t="s">
        <v>39</v>
      </c>
      <c r="I215" s="7">
        <v>3439.66</v>
      </c>
      <c r="J215" s="7">
        <v>880</v>
      </c>
      <c r="K215" s="7">
        <v>0</v>
      </c>
      <c r="L215" s="7">
        <v>108.94</v>
      </c>
      <c r="M215" s="8">
        <v>1E-4</v>
      </c>
      <c r="N215" s="8">
        <v>2.0000000000000001E-4</v>
      </c>
      <c r="O215" s="8">
        <v>0</v>
      </c>
    </row>
    <row r="216" spans="2:15">
      <c r="B216" s="6" t="s">
        <v>705</v>
      </c>
      <c r="C216" s="17" t="s">
        <v>1209</v>
      </c>
      <c r="D216" s="6" t="s">
        <v>716</v>
      </c>
      <c r="E216" s="6" t="s">
        <v>700</v>
      </c>
      <c r="F216" s="6"/>
      <c r="G216" s="6" t="s">
        <v>707</v>
      </c>
      <c r="H216" s="6" t="s">
        <v>39</v>
      </c>
      <c r="I216" s="7">
        <v>35404.71</v>
      </c>
      <c r="J216" s="7">
        <v>613</v>
      </c>
      <c r="K216" s="7">
        <v>0</v>
      </c>
      <c r="L216" s="7">
        <v>781.09</v>
      </c>
      <c r="M216" s="8">
        <v>0</v>
      </c>
      <c r="N216" s="8">
        <v>1.1000000000000001E-3</v>
      </c>
      <c r="O216" s="8">
        <v>2.9999999999999997E-4</v>
      </c>
    </row>
    <row r="217" spans="2:15">
      <c r="B217" s="6" t="s">
        <v>1210</v>
      </c>
      <c r="C217" s="17" t="s">
        <v>1211</v>
      </c>
      <c r="D217" s="6" t="s">
        <v>716</v>
      </c>
      <c r="E217" s="6" t="s">
        <v>700</v>
      </c>
      <c r="F217" s="6"/>
      <c r="G217" s="6" t="s">
        <v>707</v>
      </c>
      <c r="H217" s="6" t="s">
        <v>39</v>
      </c>
      <c r="I217" s="7">
        <v>35151.699999999997</v>
      </c>
      <c r="J217" s="7">
        <v>3227</v>
      </c>
      <c r="K217" s="7">
        <v>0</v>
      </c>
      <c r="L217" s="7">
        <v>4082.51</v>
      </c>
      <c r="M217" s="8">
        <v>1E-4</v>
      </c>
      <c r="N217" s="8">
        <v>5.8999999999999999E-3</v>
      </c>
      <c r="O217" s="8">
        <v>1.4E-3</v>
      </c>
    </row>
    <row r="218" spans="2:15">
      <c r="B218" s="6" t="s">
        <v>1212</v>
      </c>
      <c r="C218" s="17" t="s">
        <v>1213</v>
      </c>
      <c r="D218" s="6" t="s">
        <v>905</v>
      </c>
      <c r="E218" s="6" t="s">
        <v>700</v>
      </c>
      <c r="F218" s="6"/>
      <c r="G218" s="6" t="s">
        <v>755</v>
      </c>
      <c r="H218" s="6" t="s">
        <v>39</v>
      </c>
      <c r="I218" s="7">
        <v>610.48</v>
      </c>
      <c r="J218" s="7">
        <v>12685</v>
      </c>
      <c r="K218" s="7">
        <v>0</v>
      </c>
      <c r="L218" s="7">
        <v>278.70999999999998</v>
      </c>
      <c r="M218" s="8">
        <v>0</v>
      </c>
      <c r="N218" s="8">
        <v>4.0000000000000002E-4</v>
      </c>
      <c r="O218" s="8">
        <v>1E-4</v>
      </c>
    </row>
    <row r="219" spans="2:15">
      <c r="B219" s="6" t="s">
        <v>1214</v>
      </c>
      <c r="C219" s="17" t="s">
        <v>1215</v>
      </c>
      <c r="D219" s="6" t="s">
        <v>905</v>
      </c>
      <c r="E219" s="6" t="s">
        <v>700</v>
      </c>
      <c r="F219" s="6"/>
      <c r="G219" s="6" t="s">
        <v>755</v>
      </c>
      <c r="H219" s="6" t="s">
        <v>39</v>
      </c>
      <c r="I219" s="7">
        <v>153739.42000000001</v>
      </c>
      <c r="J219" s="7">
        <v>273</v>
      </c>
      <c r="K219" s="7">
        <v>0</v>
      </c>
      <c r="L219" s="7">
        <v>1510.53</v>
      </c>
      <c r="M219" s="8">
        <v>4.4999999999999997E-3</v>
      </c>
      <c r="N219" s="8">
        <v>2.2000000000000001E-3</v>
      </c>
      <c r="O219" s="8">
        <v>5.0000000000000001E-4</v>
      </c>
    </row>
    <row r="220" spans="2:15">
      <c r="B220" s="6" t="s">
        <v>1216</v>
      </c>
      <c r="C220" s="17" t="s">
        <v>1217</v>
      </c>
      <c r="D220" s="6" t="s">
        <v>905</v>
      </c>
      <c r="E220" s="6" t="s">
        <v>700</v>
      </c>
      <c r="F220" s="6"/>
      <c r="G220" s="6" t="s">
        <v>755</v>
      </c>
      <c r="H220" s="6" t="s">
        <v>39</v>
      </c>
      <c r="I220" s="7">
        <v>14918.97</v>
      </c>
      <c r="J220" s="7">
        <v>298</v>
      </c>
      <c r="K220" s="7">
        <v>0</v>
      </c>
      <c r="L220" s="7">
        <v>160.01</v>
      </c>
      <c r="M220" s="8">
        <v>5.0000000000000001E-4</v>
      </c>
      <c r="N220" s="8">
        <v>2.0000000000000001E-4</v>
      </c>
      <c r="O220" s="8">
        <v>1E-4</v>
      </c>
    </row>
    <row r="221" spans="2:15">
      <c r="B221" s="6" t="s">
        <v>1218</v>
      </c>
      <c r="C221" s="17" t="s">
        <v>1219</v>
      </c>
      <c r="D221" s="6" t="s">
        <v>115</v>
      </c>
      <c r="E221" s="6" t="s">
        <v>700</v>
      </c>
      <c r="F221" s="6"/>
      <c r="G221" s="6" t="s">
        <v>970</v>
      </c>
      <c r="H221" s="6" t="s">
        <v>39</v>
      </c>
      <c r="I221" s="7">
        <v>5340.68</v>
      </c>
      <c r="J221" s="7">
        <v>1207</v>
      </c>
      <c r="K221" s="7">
        <v>0</v>
      </c>
      <c r="L221" s="7">
        <v>232</v>
      </c>
      <c r="M221" s="8">
        <v>1E-4</v>
      </c>
      <c r="N221" s="8">
        <v>2.9999999999999997E-4</v>
      </c>
      <c r="O221" s="8">
        <v>1E-4</v>
      </c>
    </row>
    <row r="222" spans="2:15">
      <c r="B222" s="6" t="s">
        <v>1220</v>
      </c>
      <c r="C222" s="17" t="s">
        <v>1221</v>
      </c>
      <c r="D222" s="6" t="s">
        <v>905</v>
      </c>
      <c r="E222" s="6" t="s">
        <v>700</v>
      </c>
      <c r="F222" s="6"/>
      <c r="G222" s="6" t="s">
        <v>1222</v>
      </c>
      <c r="H222" s="6" t="s">
        <v>39</v>
      </c>
      <c r="I222" s="7">
        <v>12320.14</v>
      </c>
      <c r="J222" s="7">
        <v>14301</v>
      </c>
      <c r="K222" s="7">
        <v>0</v>
      </c>
      <c r="L222" s="7">
        <v>6341.09</v>
      </c>
      <c r="M222" s="8">
        <v>5.0000000000000001E-4</v>
      </c>
      <c r="N222" s="8">
        <v>9.1000000000000004E-3</v>
      </c>
      <c r="O222" s="8">
        <v>2.2000000000000001E-3</v>
      </c>
    </row>
    <row r="223" spans="2:15">
      <c r="B223" s="6" t="s">
        <v>1223</v>
      </c>
      <c r="C223" s="17" t="s">
        <v>1224</v>
      </c>
      <c r="D223" s="6" t="s">
        <v>905</v>
      </c>
      <c r="E223" s="6" t="s">
        <v>700</v>
      </c>
      <c r="F223" s="6"/>
      <c r="G223" s="6" t="s">
        <v>710</v>
      </c>
      <c r="H223" s="6" t="s">
        <v>39</v>
      </c>
      <c r="I223" s="7">
        <v>6706.02</v>
      </c>
      <c r="J223" s="7">
        <v>313</v>
      </c>
      <c r="K223" s="7">
        <v>0</v>
      </c>
      <c r="L223" s="7">
        <v>75.540000000000006</v>
      </c>
      <c r="M223" s="8">
        <v>2.9999999999999997E-4</v>
      </c>
      <c r="N223" s="8">
        <v>1E-4</v>
      </c>
      <c r="O223" s="8">
        <v>0</v>
      </c>
    </row>
    <row r="224" spans="2:15">
      <c r="B224" s="6" t="s">
        <v>1225</v>
      </c>
      <c r="C224" s="17" t="s">
        <v>1226</v>
      </c>
      <c r="D224" s="6" t="s">
        <v>905</v>
      </c>
      <c r="E224" s="6" t="s">
        <v>700</v>
      </c>
      <c r="F224" s="6"/>
      <c r="G224" s="6" t="s">
        <v>710</v>
      </c>
      <c r="H224" s="6" t="s">
        <v>39</v>
      </c>
      <c r="I224" s="7">
        <v>20981.11</v>
      </c>
      <c r="J224" s="7">
        <v>630</v>
      </c>
      <c r="K224" s="7">
        <v>0</v>
      </c>
      <c r="L224" s="7">
        <v>475.72</v>
      </c>
      <c r="M224" s="8">
        <v>5.0000000000000001E-4</v>
      </c>
      <c r="N224" s="8">
        <v>6.9999999999999999E-4</v>
      </c>
      <c r="O224" s="8">
        <v>2.0000000000000001E-4</v>
      </c>
    </row>
    <row r="225" spans="2:15">
      <c r="B225" s="6" t="s">
        <v>1227</v>
      </c>
      <c r="C225" s="17" t="s">
        <v>1228</v>
      </c>
      <c r="D225" s="6" t="s">
        <v>905</v>
      </c>
      <c r="E225" s="6" t="s">
        <v>700</v>
      </c>
      <c r="F225" s="6"/>
      <c r="G225" s="6" t="s">
        <v>710</v>
      </c>
      <c r="H225" s="6" t="s">
        <v>39</v>
      </c>
      <c r="I225" s="7">
        <v>86465.99</v>
      </c>
      <c r="J225" s="7">
        <v>3707</v>
      </c>
      <c r="K225" s="7">
        <v>0</v>
      </c>
      <c r="L225" s="7">
        <v>11535.85</v>
      </c>
      <c r="M225" s="8">
        <v>2.0000000000000001E-4</v>
      </c>
      <c r="N225" s="8">
        <v>1.66E-2</v>
      </c>
      <c r="O225" s="8">
        <v>3.8999999999999998E-3</v>
      </c>
    </row>
    <row r="226" spans="2:15">
      <c r="B226" s="6" t="s">
        <v>1229</v>
      </c>
      <c r="C226" s="17" t="s">
        <v>1230</v>
      </c>
      <c r="D226" s="6" t="s">
        <v>905</v>
      </c>
      <c r="E226" s="6" t="s">
        <v>700</v>
      </c>
      <c r="F226" s="6"/>
      <c r="G226" s="6" t="s">
        <v>710</v>
      </c>
      <c r="H226" s="6" t="s">
        <v>39</v>
      </c>
      <c r="I226" s="7">
        <v>36621.410000000003</v>
      </c>
      <c r="J226" s="7">
        <v>716</v>
      </c>
      <c r="K226" s="7">
        <v>0</v>
      </c>
      <c r="L226" s="7">
        <v>943.69</v>
      </c>
      <c r="M226" s="8">
        <v>1.9E-3</v>
      </c>
      <c r="N226" s="8">
        <v>1.4E-3</v>
      </c>
      <c r="O226" s="8">
        <v>2.9999999999999997E-4</v>
      </c>
    </row>
    <row r="227" spans="2:15">
      <c r="B227" s="6" t="s">
        <v>1231</v>
      </c>
      <c r="C227" s="17" t="s">
        <v>1232</v>
      </c>
      <c r="D227" s="6" t="s">
        <v>716</v>
      </c>
      <c r="E227" s="6" t="s">
        <v>700</v>
      </c>
      <c r="F227" s="6"/>
      <c r="G227" s="6" t="s">
        <v>710</v>
      </c>
      <c r="H227" s="6" t="s">
        <v>39</v>
      </c>
      <c r="I227" s="7">
        <v>48230.81</v>
      </c>
      <c r="J227" s="7">
        <v>2124</v>
      </c>
      <c r="K227" s="7">
        <v>0</v>
      </c>
      <c r="L227" s="7">
        <v>3686.9</v>
      </c>
      <c r="M227" s="8">
        <v>0</v>
      </c>
      <c r="N227" s="8">
        <v>5.3E-3</v>
      </c>
      <c r="O227" s="8">
        <v>1.2999999999999999E-3</v>
      </c>
    </row>
    <row r="228" spans="2:15">
      <c r="B228" s="6" t="s">
        <v>1233</v>
      </c>
      <c r="C228" s="17" t="s">
        <v>1234</v>
      </c>
      <c r="D228" s="6" t="s">
        <v>905</v>
      </c>
      <c r="E228" s="6" t="s">
        <v>700</v>
      </c>
      <c r="F228" s="6"/>
      <c r="G228" s="6" t="s">
        <v>710</v>
      </c>
      <c r="H228" s="6" t="s">
        <v>39</v>
      </c>
      <c r="I228" s="7">
        <v>3082.57</v>
      </c>
      <c r="J228" s="7">
        <v>4759</v>
      </c>
      <c r="K228" s="7">
        <v>0</v>
      </c>
      <c r="L228" s="7">
        <v>527.97</v>
      </c>
      <c r="M228" s="8">
        <v>2.0000000000000001E-4</v>
      </c>
      <c r="N228" s="8">
        <v>8.0000000000000004E-4</v>
      </c>
      <c r="O228" s="8">
        <v>2.0000000000000001E-4</v>
      </c>
    </row>
    <row r="229" spans="2:15">
      <c r="B229" s="6" t="s">
        <v>1235</v>
      </c>
      <c r="C229" s="17" t="s">
        <v>1236</v>
      </c>
      <c r="D229" s="6" t="s">
        <v>115</v>
      </c>
      <c r="E229" s="6" t="s">
        <v>700</v>
      </c>
      <c r="F229" s="6"/>
      <c r="G229" s="6" t="s">
        <v>719</v>
      </c>
      <c r="H229" s="6" t="s">
        <v>39</v>
      </c>
      <c r="I229" s="7">
        <v>488.34</v>
      </c>
      <c r="J229" s="7">
        <v>934</v>
      </c>
      <c r="K229" s="7">
        <v>0</v>
      </c>
      <c r="L229" s="7">
        <v>16.420000000000002</v>
      </c>
      <c r="M229" s="8">
        <v>0</v>
      </c>
      <c r="N229" s="8">
        <v>0</v>
      </c>
      <c r="O229" s="8">
        <v>0</v>
      </c>
    </row>
    <row r="230" spans="2:15">
      <c r="B230" s="6" t="s">
        <v>1237</v>
      </c>
      <c r="C230" s="17" t="s">
        <v>1238</v>
      </c>
      <c r="D230" s="6" t="s">
        <v>905</v>
      </c>
      <c r="E230" s="6" t="s">
        <v>700</v>
      </c>
      <c r="F230" s="6"/>
      <c r="G230" s="6" t="s">
        <v>1239</v>
      </c>
      <c r="H230" s="6" t="s">
        <v>39</v>
      </c>
      <c r="I230" s="7">
        <v>78.349999999999994</v>
      </c>
      <c r="J230" s="7">
        <v>1181100</v>
      </c>
      <c r="K230" s="7">
        <v>0</v>
      </c>
      <c r="L230" s="7">
        <v>3330.39</v>
      </c>
      <c r="M230" s="8">
        <v>0</v>
      </c>
      <c r="N230" s="8">
        <v>4.7999999999999996E-3</v>
      </c>
      <c r="O230" s="8">
        <v>1.1000000000000001E-3</v>
      </c>
    </row>
    <row r="231" spans="2:15">
      <c r="B231" s="6" t="s">
        <v>1240</v>
      </c>
      <c r="C231" s="17" t="s">
        <v>1241</v>
      </c>
      <c r="D231" s="6" t="s">
        <v>905</v>
      </c>
      <c r="E231" s="6" t="s">
        <v>700</v>
      </c>
      <c r="F231" s="6"/>
      <c r="G231" s="6" t="s">
        <v>1239</v>
      </c>
      <c r="H231" s="6" t="s">
        <v>39</v>
      </c>
      <c r="I231" s="7">
        <v>11812.25</v>
      </c>
      <c r="J231" s="7">
        <v>2600</v>
      </c>
      <c r="K231" s="7">
        <v>0</v>
      </c>
      <c r="L231" s="7">
        <v>1105.32</v>
      </c>
      <c r="M231" s="8">
        <v>2.0000000000000001E-4</v>
      </c>
      <c r="N231" s="8">
        <v>1.6000000000000001E-3</v>
      </c>
      <c r="O231" s="8">
        <v>4.0000000000000002E-4</v>
      </c>
    </row>
    <row r="232" spans="2:15">
      <c r="B232" s="6" t="s">
        <v>1242</v>
      </c>
      <c r="C232" s="17" t="s">
        <v>1243</v>
      </c>
      <c r="D232" s="6" t="s">
        <v>905</v>
      </c>
      <c r="E232" s="6" t="s">
        <v>700</v>
      </c>
      <c r="F232" s="6"/>
      <c r="G232" s="6" t="s">
        <v>1239</v>
      </c>
      <c r="H232" s="6" t="s">
        <v>39</v>
      </c>
      <c r="I232" s="7">
        <v>3323.54</v>
      </c>
      <c r="J232" s="7">
        <v>11402</v>
      </c>
      <c r="K232" s="7">
        <v>0</v>
      </c>
      <c r="L232" s="7">
        <v>1363.84</v>
      </c>
      <c r="M232" s="8">
        <v>1E-4</v>
      </c>
      <c r="N232" s="8">
        <v>2E-3</v>
      </c>
      <c r="O232" s="8">
        <v>5.0000000000000001E-4</v>
      </c>
    </row>
    <row r="233" spans="2:15">
      <c r="B233" s="6" t="s">
        <v>1244</v>
      </c>
      <c r="C233" s="17" t="s">
        <v>1245</v>
      </c>
      <c r="D233" s="6" t="s">
        <v>248</v>
      </c>
      <c r="E233" s="6" t="s">
        <v>700</v>
      </c>
      <c r="F233" s="6"/>
      <c r="G233" s="6" t="s">
        <v>1239</v>
      </c>
      <c r="H233" s="6" t="s">
        <v>41</v>
      </c>
      <c r="I233" s="7">
        <v>5032.8500000000004</v>
      </c>
      <c r="J233" s="7">
        <v>15.5</v>
      </c>
      <c r="K233" s="7">
        <v>0</v>
      </c>
      <c r="L233" s="7">
        <v>3.69</v>
      </c>
      <c r="M233" s="8">
        <v>1E-4</v>
      </c>
      <c r="N233" s="8">
        <v>0</v>
      </c>
      <c r="O233" s="8">
        <v>0</v>
      </c>
    </row>
    <row r="234" spans="2:15">
      <c r="B234" s="6" t="s">
        <v>1246</v>
      </c>
      <c r="C234" s="17" t="s">
        <v>1247</v>
      </c>
      <c r="D234" s="6" t="s">
        <v>905</v>
      </c>
      <c r="E234" s="6" t="s">
        <v>700</v>
      </c>
      <c r="F234" s="6"/>
      <c r="G234" s="6" t="s">
        <v>1239</v>
      </c>
      <c r="H234" s="6" t="s">
        <v>39</v>
      </c>
      <c r="I234" s="7">
        <v>5479.39</v>
      </c>
      <c r="J234" s="7">
        <v>11900</v>
      </c>
      <c r="K234" s="7">
        <v>0</v>
      </c>
      <c r="L234" s="7">
        <v>2346.7199999999998</v>
      </c>
      <c r="M234" s="8">
        <v>1E-4</v>
      </c>
      <c r="N234" s="8">
        <v>3.3999999999999998E-3</v>
      </c>
      <c r="O234" s="8">
        <v>8.0000000000000004E-4</v>
      </c>
    </row>
    <row r="235" spans="2:15">
      <c r="B235" s="6" t="s">
        <v>1248</v>
      </c>
      <c r="C235" s="17" t="s">
        <v>1249</v>
      </c>
      <c r="D235" s="6" t="s">
        <v>905</v>
      </c>
      <c r="E235" s="6" t="s">
        <v>700</v>
      </c>
      <c r="F235" s="6"/>
      <c r="G235" s="6" t="s">
        <v>727</v>
      </c>
      <c r="H235" s="6" t="s">
        <v>39</v>
      </c>
      <c r="I235" s="7">
        <v>53982.15</v>
      </c>
      <c r="J235" s="7">
        <v>875</v>
      </c>
      <c r="K235" s="7">
        <v>0</v>
      </c>
      <c r="L235" s="7">
        <v>1699.97</v>
      </c>
      <c r="M235" s="8">
        <v>1E-3</v>
      </c>
      <c r="N235" s="8">
        <v>2.3999999999999998E-3</v>
      </c>
      <c r="O235" s="8">
        <v>5.9999999999999995E-4</v>
      </c>
    </row>
    <row r="236" spans="2:15">
      <c r="B236" s="6" t="s">
        <v>1250</v>
      </c>
      <c r="C236" s="17" t="s">
        <v>1251</v>
      </c>
      <c r="D236" s="6" t="s">
        <v>905</v>
      </c>
      <c r="E236" s="6" t="s">
        <v>700</v>
      </c>
      <c r="F236" s="6"/>
      <c r="G236" s="6" t="s">
        <v>727</v>
      </c>
      <c r="H236" s="6" t="s">
        <v>39</v>
      </c>
      <c r="I236" s="7">
        <v>7698.8</v>
      </c>
      <c r="J236" s="7">
        <v>3455</v>
      </c>
      <c r="K236" s="7">
        <v>0</v>
      </c>
      <c r="L236" s="7">
        <v>957.31</v>
      </c>
      <c r="M236" s="8">
        <v>4.0000000000000002E-4</v>
      </c>
      <c r="N236" s="8">
        <v>1.4E-3</v>
      </c>
      <c r="O236" s="8">
        <v>2.9999999999999997E-4</v>
      </c>
    </row>
    <row r="237" spans="2:15">
      <c r="B237" s="6" t="s">
        <v>1252</v>
      </c>
      <c r="C237" s="17" t="s">
        <v>1253</v>
      </c>
      <c r="D237" s="6" t="s">
        <v>905</v>
      </c>
      <c r="E237" s="6" t="s">
        <v>700</v>
      </c>
      <c r="F237" s="6"/>
      <c r="G237" s="6" t="s">
        <v>727</v>
      </c>
      <c r="H237" s="6" t="s">
        <v>39</v>
      </c>
      <c r="I237" s="7">
        <v>2276</v>
      </c>
      <c r="J237" s="7">
        <v>199</v>
      </c>
      <c r="K237" s="7">
        <v>0</v>
      </c>
      <c r="L237" s="7">
        <v>16.3</v>
      </c>
      <c r="M237" s="8">
        <v>1E-4</v>
      </c>
      <c r="N237" s="8">
        <v>0</v>
      </c>
      <c r="O237" s="8">
        <v>0</v>
      </c>
    </row>
    <row r="238" spans="2:15">
      <c r="B238" s="6" t="s">
        <v>1254</v>
      </c>
      <c r="C238" s="17" t="s">
        <v>1255</v>
      </c>
      <c r="D238" s="6" t="s">
        <v>905</v>
      </c>
      <c r="E238" s="6" t="s">
        <v>700</v>
      </c>
      <c r="F238" s="6"/>
      <c r="G238" s="6" t="s">
        <v>727</v>
      </c>
      <c r="H238" s="6" t="s">
        <v>39</v>
      </c>
      <c r="I238" s="7">
        <v>25255.59</v>
      </c>
      <c r="J238" s="7">
        <v>5937</v>
      </c>
      <c r="K238" s="7">
        <v>0</v>
      </c>
      <c r="L238" s="7">
        <v>5396.43</v>
      </c>
      <c r="M238" s="8">
        <v>5.0000000000000001E-4</v>
      </c>
      <c r="N238" s="8">
        <v>7.7999999999999996E-3</v>
      </c>
      <c r="O238" s="8">
        <v>1.8E-3</v>
      </c>
    </row>
    <row r="239" spans="2:15">
      <c r="B239" s="6" t="s">
        <v>1256</v>
      </c>
      <c r="C239" s="17" t="s">
        <v>1257</v>
      </c>
      <c r="D239" s="6" t="s">
        <v>905</v>
      </c>
      <c r="E239" s="6" t="s">
        <v>700</v>
      </c>
      <c r="F239" s="6"/>
      <c r="G239" s="6" t="s">
        <v>727</v>
      </c>
      <c r="H239" s="6" t="s">
        <v>39</v>
      </c>
      <c r="I239" s="7">
        <v>17148.22</v>
      </c>
      <c r="J239" s="7">
        <v>2604</v>
      </c>
      <c r="K239" s="7">
        <v>0</v>
      </c>
      <c r="L239" s="7">
        <v>1607.1</v>
      </c>
      <c r="M239" s="8">
        <v>4.0000000000000002E-4</v>
      </c>
      <c r="N239" s="8">
        <v>2.3E-3</v>
      </c>
      <c r="O239" s="8">
        <v>5.0000000000000001E-4</v>
      </c>
    </row>
    <row r="240" spans="2:15">
      <c r="B240" s="6" t="s">
        <v>1258</v>
      </c>
      <c r="C240" s="17" t="s">
        <v>1259</v>
      </c>
      <c r="D240" s="6" t="s">
        <v>905</v>
      </c>
      <c r="E240" s="6" t="s">
        <v>700</v>
      </c>
      <c r="F240" s="6"/>
      <c r="G240" s="6" t="s">
        <v>1260</v>
      </c>
      <c r="H240" s="6" t="s">
        <v>39</v>
      </c>
      <c r="I240" s="7">
        <v>23925.33</v>
      </c>
      <c r="J240" s="7">
        <v>2626</v>
      </c>
      <c r="K240" s="7">
        <v>0</v>
      </c>
      <c r="L240" s="7">
        <v>2261.1799999999998</v>
      </c>
      <c r="M240" s="8">
        <v>8.9999999999999998E-4</v>
      </c>
      <c r="N240" s="8">
        <v>3.3E-3</v>
      </c>
      <c r="O240" s="8">
        <v>8.0000000000000004E-4</v>
      </c>
    </row>
    <row r="241" spans="2:15">
      <c r="B241" s="6" t="s">
        <v>1261</v>
      </c>
      <c r="C241" s="17" t="s">
        <v>1262</v>
      </c>
      <c r="D241" s="6" t="s">
        <v>905</v>
      </c>
      <c r="E241" s="6" t="s">
        <v>700</v>
      </c>
      <c r="F241" s="6"/>
      <c r="G241" s="6" t="s">
        <v>1260</v>
      </c>
      <c r="H241" s="6" t="s">
        <v>39</v>
      </c>
      <c r="I241" s="7">
        <v>65015.12</v>
      </c>
      <c r="J241" s="7">
        <v>2209</v>
      </c>
      <c r="K241" s="7">
        <v>0</v>
      </c>
      <c r="L241" s="7">
        <v>5168.83</v>
      </c>
      <c r="M241" s="8">
        <v>6.9999999999999999E-4</v>
      </c>
      <c r="N241" s="8">
        <v>7.4000000000000003E-3</v>
      </c>
      <c r="O241" s="8">
        <v>1.8E-3</v>
      </c>
    </row>
    <row r="242" spans="2:15">
      <c r="B242" s="6" t="s">
        <v>1263</v>
      </c>
      <c r="C242" s="17" t="s">
        <v>1264</v>
      </c>
      <c r="D242" s="6" t="s">
        <v>716</v>
      </c>
      <c r="E242" s="6" t="s">
        <v>700</v>
      </c>
      <c r="F242" s="6"/>
      <c r="G242" s="6" t="s">
        <v>788</v>
      </c>
      <c r="H242" s="6" t="s">
        <v>39</v>
      </c>
      <c r="I242" s="7">
        <v>22167.95</v>
      </c>
      <c r="J242" s="7">
        <v>688</v>
      </c>
      <c r="K242" s="7">
        <v>0</v>
      </c>
      <c r="L242" s="7">
        <v>548.9</v>
      </c>
      <c r="M242" s="8">
        <v>2.0000000000000001E-4</v>
      </c>
      <c r="N242" s="8">
        <v>8.0000000000000004E-4</v>
      </c>
      <c r="O242" s="8">
        <v>2.0000000000000001E-4</v>
      </c>
    </row>
    <row r="243" spans="2:15">
      <c r="B243" s="6" t="s">
        <v>1265</v>
      </c>
      <c r="C243" s="17" t="s">
        <v>1266</v>
      </c>
      <c r="D243" s="6" t="s">
        <v>905</v>
      </c>
      <c r="E243" s="6" t="s">
        <v>700</v>
      </c>
      <c r="F243" s="6"/>
      <c r="G243" s="6" t="s">
        <v>788</v>
      </c>
      <c r="H243" s="6" t="s">
        <v>39</v>
      </c>
      <c r="I243" s="7">
        <v>17668.330000000002</v>
      </c>
      <c r="J243" s="7">
        <v>493</v>
      </c>
      <c r="K243" s="7">
        <v>0</v>
      </c>
      <c r="L243" s="7">
        <v>313.49</v>
      </c>
      <c r="M243" s="8">
        <v>1E-4</v>
      </c>
      <c r="N243" s="8">
        <v>5.0000000000000001E-4</v>
      </c>
      <c r="O243" s="8">
        <v>1E-4</v>
      </c>
    </row>
    <row r="244" spans="2:15">
      <c r="B244" s="6" t="s">
        <v>1267</v>
      </c>
      <c r="C244" s="17" t="s">
        <v>1268</v>
      </c>
      <c r="D244" s="6" t="s">
        <v>716</v>
      </c>
      <c r="E244" s="6" t="s">
        <v>700</v>
      </c>
      <c r="F244" s="6"/>
      <c r="G244" s="6" t="s">
        <v>767</v>
      </c>
      <c r="H244" s="6" t="s">
        <v>39</v>
      </c>
      <c r="I244" s="7">
        <v>2151.67</v>
      </c>
      <c r="J244" s="7">
        <v>792</v>
      </c>
      <c r="K244" s="7">
        <v>0</v>
      </c>
      <c r="L244" s="7">
        <v>61.33</v>
      </c>
      <c r="M244" s="8">
        <v>2.0000000000000001E-4</v>
      </c>
      <c r="N244" s="8">
        <v>1E-4</v>
      </c>
      <c r="O244" s="8">
        <v>0</v>
      </c>
    </row>
    <row r="245" spans="2:15">
      <c r="B245" s="6" t="s">
        <v>1269</v>
      </c>
      <c r="C245" s="17" t="s">
        <v>1270</v>
      </c>
      <c r="D245" s="6" t="s">
        <v>716</v>
      </c>
      <c r="E245" s="6" t="s">
        <v>700</v>
      </c>
      <c r="F245" s="6"/>
      <c r="G245" s="6" t="s">
        <v>767</v>
      </c>
      <c r="H245" s="6" t="s">
        <v>39</v>
      </c>
      <c r="I245" s="7">
        <v>441302.4</v>
      </c>
      <c r="J245" s="7">
        <v>425</v>
      </c>
      <c r="K245" s="7">
        <v>0</v>
      </c>
      <c r="L245" s="7">
        <v>6750.05</v>
      </c>
      <c r="M245" s="8">
        <v>8.6999999999999994E-3</v>
      </c>
      <c r="N245" s="8">
        <v>9.7000000000000003E-3</v>
      </c>
      <c r="O245" s="8">
        <v>2.3E-3</v>
      </c>
    </row>
    <row r="246" spans="2:15">
      <c r="B246" s="6" t="s">
        <v>1271</v>
      </c>
      <c r="C246" s="17" t="s">
        <v>1272</v>
      </c>
      <c r="D246" s="6" t="s">
        <v>905</v>
      </c>
      <c r="E246" s="6" t="s">
        <v>700</v>
      </c>
      <c r="F246" s="6"/>
      <c r="G246" s="6" t="s">
        <v>115</v>
      </c>
      <c r="H246" s="6" t="s">
        <v>39</v>
      </c>
      <c r="I246" s="7">
        <v>2631.79</v>
      </c>
      <c r="J246" s="7">
        <v>1310</v>
      </c>
      <c r="K246" s="7">
        <v>0</v>
      </c>
      <c r="L246" s="7">
        <v>124.08</v>
      </c>
      <c r="M246" s="8">
        <v>2.9999999999999997E-4</v>
      </c>
      <c r="N246" s="8">
        <v>2.0000000000000001E-4</v>
      </c>
      <c r="O246" s="8">
        <v>0</v>
      </c>
    </row>
    <row r="247" spans="2:15">
      <c r="B247" s="6" t="s">
        <v>1273</v>
      </c>
      <c r="C247" s="17" t="s">
        <v>1274</v>
      </c>
      <c r="D247" s="6" t="s">
        <v>905</v>
      </c>
      <c r="E247" s="6" t="s">
        <v>700</v>
      </c>
      <c r="F247" s="6"/>
      <c r="G247" s="6" t="s">
        <v>115</v>
      </c>
      <c r="H247" s="6" t="s">
        <v>39</v>
      </c>
      <c r="I247" s="7">
        <v>8652.6200000000008</v>
      </c>
      <c r="J247" s="7">
        <v>4970</v>
      </c>
      <c r="K247" s="7">
        <v>0</v>
      </c>
      <c r="L247" s="7">
        <v>1547.7</v>
      </c>
      <c r="M247" s="8">
        <v>1E-4</v>
      </c>
      <c r="N247" s="8">
        <v>2.2000000000000001E-3</v>
      </c>
      <c r="O247" s="8">
        <v>5.0000000000000001E-4</v>
      </c>
    </row>
    <row r="248" spans="2:15">
      <c r="B248" s="13" t="s">
        <v>1275</v>
      </c>
      <c r="C248" s="14"/>
      <c r="D248" s="13"/>
      <c r="E248" s="13"/>
      <c r="F248" s="13"/>
      <c r="G248" s="13"/>
      <c r="H248" s="13"/>
      <c r="I248" s="15">
        <v>6432161.7000000002</v>
      </c>
      <c r="L248" s="15">
        <v>244222.93</v>
      </c>
      <c r="N248" s="16">
        <v>0.35339999999999999</v>
      </c>
      <c r="O248" s="16">
        <v>8.4099999999999994E-2</v>
      </c>
    </row>
    <row r="249" spans="2:15">
      <c r="B249" s="6" t="s">
        <v>1276</v>
      </c>
      <c r="C249" s="17" t="s">
        <v>1277</v>
      </c>
      <c r="D249" s="6" t="s">
        <v>716</v>
      </c>
      <c r="E249" s="6" t="s">
        <v>700</v>
      </c>
      <c r="F249" s="6"/>
      <c r="G249" s="6" t="s">
        <v>115</v>
      </c>
      <c r="H249" s="6" t="s">
        <v>39</v>
      </c>
      <c r="I249" s="7">
        <v>9.9700000000000006</v>
      </c>
      <c r="J249" s="7">
        <v>4773</v>
      </c>
      <c r="K249" s="7">
        <v>0</v>
      </c>
      <c r="L249" s="7">
        <v>1.71</v>
      </c>
      <c r="M249" s="8">
        <v>0</v>
      </c>
      <c r="N249" s="8">
        <v>0</v>
      </c>
      <c r="O249" s="8">
        <v>0</v>
      </c>
    </row>
    <row r="250" spans="2:15">
      <c r="B250" s="6" t="s">
        <v>1280</v>
      </c>
      <c r="C250" s="17" t="s">
        <v>1281</v>
      </c>
      <c r="D250" s="6" t="s">
        <v>905</v>
      </c>
      <c r="E250" s="6" t="s">
        <v>700</v>
      </c>
      <c r="F250" s="6"/>
      <c r="G250" s="6" t="s">
        <v>115</v>
      </c>
      <c r="H250" s="6" t="s">
        <v>39</v>
      </c>
      <c r="I250" s="7">
        <v>3468.91</v>
      </c>
      <c r="J250" s="7">
        <v>5030</v>
      </c>
      <c r="K250" s="7">
        <v>0</v>
      </c>
      <c r="L250" s="7">
        <v>627.98</v>
      </c>
      <c r="M250" s="8">
        <v>0</v>
      </c>
      <c r="N250" s="8">
        <v>8.9999999999999998E-4</v>
      </c>
      <c r="O250" s="8">
        <v>2.0000000000000001E-4</v>
      </c>
    </row>
    <row r="251" spans="2:15">
      <c r="B251" s="6" t="s">
        <v>1282</v>
      </c>
      <c r="C251" s="17">
        <v>70111778</v>
      </c>
      <c r="D251" s="6" t="s">
        <v>115</v>
      </c>
      <c r="E251" s="6" t="s">
        <v>700</v>
      </c>
      <c r="F251" s="6"/>
      <c r="G251" s="6" t="s">
        <v>115</v>
      </c>
      <c r="H251" s="6" t="s">
        <v>39</v>
      </c>
      <c r="I251" s="7">
        <v>6758.67</v>
      </c>
      <c r="J251" s="7">
        <v>1558</v>
      </c>
      <c r="K251" s="7">
        <v>0</v>
      </c>
      <c r="L251" s="7">
        <v>378.98</v>
      </c>
      <c r="M251" s="8">
        <v>0</v>
      </c>
      <c r="N251" s="8">
        <v>5.0000000000000001E-4</v>
      </c>
      <c r="O251" s="8">
        <v>1E-4</v>
      </c>
    </row>
    <row r="252" spans="2:15">
      <c r="B252" s="6" t="s">
        <v>1283</v>
      </c>
      <c r="C252" s="17" t="s">
        <v>1284</v>
      </c>
      <c r="D252" s="6" t="s">
        <v>905</v>
      </c>
      <c r="E252" s="6" t="s">
        <v>700</v>
      </c>
      <c r="F252" s="6"/>
      <c r="G252" s="6" t="s">
        <v>115</v>
      </c>
      <c r="H252" s="6" t="s">
        <v>39</v>
      </c>
      <c r="I252" s="7">
        <v>5048.72</v>
      </c>
      <c r="J252" s="7">
        <v>690</v>
      </c>
      <c r="K252" s="7">
        <v>0</v>
      </c>
      <c r="L252" s="7">
        <v>125.38</v>
      </c>
      <c r="M252" s="41">
        <v>5.5999999999999995E-4</v>
      </c>
      <c r="N252" s="8">
        <v>2.0000000000000001E-4</v>
      </c>
      <c r="O252" s="8">
        <v>0</v>
      </c>
    </row>
    <row r="253" spans="2:15">
      <c r="B253" s="6" t="s">
        <v>1285</v>
      </c>
      <c r="C253" s="17" t="s">
        <v>1286</v>
      </c>
      <c r="D253" s="6" t="s">
        <v>716</v>
      </c>
      <c r="E253" s="6" t="s">
        <v>700</v>
      </c>
      <c r="F253" s="6"/>
      <c r="G253" s="6" t="s">
        <v>701</v>
      </c>
      <c r="H253" s="6" t="s">
        <v>39</v>
      </c>
      <c r="I253" s="7">
        <v>14.11</v>
      </c>
      <c r="J253" s="7">
        <v>899700</v>
      </c>
      <c r="K253" s="7">
        <v>0</v>
      </c>
      <c r="L253" s="7">
        <v>456.89</v>
      </c>
      <c r="M253" s="8">
        <v>0</v>
      </c>
      <c r="N253" s="8">
        <v>6.9999999999999999E-4</v>
      </c>
      <c r="O253" s="8">
        <v>2.0000000000000001E-4</v>
      </c>
    </row>
    <row r="254" spans="2:15">
      <c r="B254" s="6" t="s">
        <v>1287</v>
      </c>
      <c r="C254" s="17" t="s">
        <v>1288</v>
      </c>
      <c r="D254" s="6" t="s">
        <v>716</v>
      </c>
      <c r="E254" s="6" t="s">
        <v>700</v>
      </c>
      <c r="F254" s="6"/>
      <c r="G254" s="6" t="s">
        <v>701</v>
      </c>
      <c r="H254" s="6" t="s">
        <v>39</v>
      </c>
      <c r="I254" s="7">
        <v>21919.52</v>
      </c>
      <c r="J254" s="7">
        <v>4687</v>
      </c>
      <c r="K254" s="7">
        <v>0</v>
      </c>
      <c r="L254" s="7">
        <v>3697.5</v>
      </c>
      <c r="M254" s="8">
        <v>0</v>
      </c>
      <c r="N254" s="8">
        <v>5.3E-3</v>
      </c>
      <c r="O254" s="8">
        <v>1.2999999999999999E-3</v>
      </c>
    </row>
    <row r="255" spans="2:15">
      <c r="B255" s="6" t="s">
        <v>1289</v>
      </c>
      <c r="C255" s="17" t="s">
        <v>1290</v>
      </c>
      <c r="D255" s="6" t="s">
        <v>716</v>
      </c>
      <c r="E255" s="6" t="s">
        <v>700</v>
      </c>
      <c r="F255" s="6"/>
      <c r="G255" s="6" t="s">
        <v>701</v>
      </c>
      <c r="H255" s="6" t="s">
        <v>39</v>
      </c>
      <c r="I255" s="7">
        <v>814.3</v>
      </c>
      <c r="J255" s="7">
        <v>4138</v>
      </c>
      <c r="K255" s="7">
        <v>0</v>
      </c>
      <c r="L255" s="7">
        <v>121.27</v>
      </c>
      <c r="M255" s="8">
        <v>0</v>
      </c>
      <c r="N255" s="8">
        <v>2.0000000000000001E-4</v>
      </c>
      <c r="O255" s="8">
        <v>0</v>
      </c>
    </row>
    <row r="256" spans="2:15">
      <c r="B256" s="6" t="s">
        <v>1291</v>
      </c>
      <c r="C256" s="17" t="s">
        <v>1292</v>
      </c>
      <c r="D256" s="6" t="s">
        <v>905</v>
      </c>
      <c r="E256" s="6" t="s">
        <v>700</v>
      </c>
      <c r="F256" s="6"/>
      <c r="G256" s="6" t="s">
        <v>701</v>
      </c>
      <c r="H256" s="6" t="s">
        <v>39</v>
      </c>
      <c r="I256" s="7">
        <v>2377.4899999999998</v>
      </c>
      <c r="J256" s="7">
        <v>15144</v>
      </c>
      <c r="K256" s="7">
        <v>0</v>
      </c>
      <c r="L256" s="7">
        <v>1295.81</v>
      </c>
      <c r="M256" s="8">
        <v>0</v>
      </c>
      <c r="N256" s="8">
        <v>1.9E-3</v>
      </c>
      <c r="O256" s="8">
        <v>4.0000000000000002E-4</v>
      </c>
    </row>
    <row r="257" spans="2:15">
      <c r="B257" s="6" t="s">
        <v>1293</v>
      </c>
      <c r="C257" s="17" t="s">
        <v>1294</v>
      </c>
      <c r="D257" s="6" t="s">
        <v>716</v>
      </c>
      <c r="E257" s="6" t="s">
        <v>700</v>
      </c>
      <c r="F257" s="6"/>
      <c r="G257" s="6" t="s">
        <v>701</v>
      </c>
      <c r="H257" s="6" t="s">
        <v>39</v>
      </c>
      <c r="I257" s="7">
        <v>17076.41</v>
      </c>
      <c r="J257" s="7">
        <v>4236</v>
      </c>
      <c r="K257" s="7">
        <v>0</v>
      </c>
      <c r="L257" s="7">
        <v>2603.36</v>
      </c>
      <c r="M257" s="8">
        <v>2.0000000000000001E-4</v>
      </c>
      <c r="N257" s="8">
        <v>3.7000000000000002E-3</v>
      </c>
      <c r="O257" s="8">
        <v>8.9999999999999998E-4</v>
      </c>
    </row>
    <row r="258" spans="2:15">
      <c r="B258" s="6" t="s">
        <v>1295</v>
      </c>
      <c r="C258" s="17" t="s">
        <v>1296</v>
      </c>
      <c r="D258" s="6" t="s">
        <v>905</v>
      </c>
      <c r="E258" s="6" t="s">
        <v>700</v>
      </c>
      <c r="F258" s="6"/>
      <c r="G258" s="6" t="s">
        <v>701</v>
      </c>
      <c r="H258" s="6" t="s">
        <v>39</v>
      </c>
      <c r="I258" s="7">
        <v>5292.93</v>
      </c>
      <c r="J258" s="7">
        <v>13406</v>
      </c>
      <c r="K258" s="7">
        <v>0</v>
      </c>
      <c r="L258" s="7">
        <v>2553.75</v>
      </c>
      <c r="M258" s="8">
        <v>1E-4</v>
      </c>
      <c r="N258" s="8">
        <v>3.7000000000000002E-3</v>
      </c>
      <c r="O258" s="8">
        <v>8.9999999999999998E-4</v>
      </c>
    </row>
    <row r="259" spans="2:15">
      <c r="B259" s="6" t="s">
        <v>1297</v>
      </c>
      <c r="C259" s="17" t="s">
        <v>1298</v>
      </c>
      <c r="D259" s="6" t="s">
        <v>905</v>
      </c>
      <c r="E259" s="6" t="s">
        <v>700</v>
      </c>
      <c r="F259" s="6"/>
      <c r="G259" s="6" t="s">
        <v>701</v>
      </c>
      <c r="H259" s="6" t="s">
        <v>39</v>
      </c>
      <c r="I259" s="7">
        <v>61886.62</v>
      </c>
      <c r="J259" s="7">
        <v>1315</v>
      </c>
      <c r="K259" s="7">
        <v>0</v>
      </c>
      <c r="L259" s="7">
        <v>2928.9</v>
      </c>
      <c r="M259" s="8">
        <v>1E-4</v>
      </c>
      <c r="N259" s="8">
        <v>4.1999999999999997E-3</v>
      </c>
      <c r="O259" s="8">
        <v>1E-3</v>
      </c>
    </row>
    <row r="260" spans="2:15">
      <c r="B260" s="6" t="s">
        <v>1299</v>
      </c>
      <c r="C260" s="17" t="s">
        <v>1300</v>
      </c>
      <c r="D260" s="6" t="s">
        <v>115</v>
      </c>
      <c r="E260" s="6" t="s">
        <v>700</v>
      </c>
      <c r="F260" s="6"/>
      <c r="G260" s="6" t="s">
        <v>701</v>
      </c>
      <c r="H260" s="6" t="s">
        <v>44</v>
      </c>
      <c r="I260" s="7">
        <v>38048.589999999997</v>
      </c>
      <c r="J260" s="7">
        <v>1653</v>
      </c>
      <c r="K260" s="7">
        <v>0</v>
      </c>
      <c r="L260" s="7">
        <v>2651.25</v>
      </c>
      <c r="M260" s="8">
        <v>0</v>
      </c>
      <c r="N260" s="8">
        <v>3.8E-3</v>
      </c>
      <c r="O260" s="8">
        <v>8.9999999999999998E-4</v>
      </c>
    </row>
    <row r="261" spans="2:15">
      <c r="B261" s="6" t="s">
        <v>1301</v>
      </c>
      <c r="C261" s="17" t="s">
        <v>1302</v>
      </c>
      <c r="D261" s="6" t="s">
        <v>716</v>
      </c>
      <c r="E261" s="6" t="s">
        <v>700</v>
      </c>
      <c r="F261" s="6"/>
      <c r="G261" s="6" t="s">
        <v>701</v>
      </c>
      <c r="H261" s="6" t="s">
        <v>39</v>
      </c>
      <c r="I261" s="7">
        <v>5618.65</v>
      </c>
      <c r="J261" s="7">
        <v>4059</v>
      </c>
      <c r="K261" s="7">
        <v>0</v>
      </c>
      <c r="L261" s="7">
        <v>820.79</v>
      </c>
      <c r="M261" s="8">
        <v>0</v>
      </c>
      <c r="N261" s="8">
        <v>1.1999999999999999E-3</v>
      </c>
      <c r="O261" s="8">
        <v>2.9999999999999997E-4</v>
      </c>
    </row>
    <row r="262" spans="2:15">
      <c r="B262" s="6" t="s">
        <v>1303</v>
      </c>
      <c r="C262" s="17" t="s">
        <v>1304</v>
      </c>
      <c r="D262" s="6" t="s">
        <v>716</v>
      </c>
      <c r="E262" s="6" t="s">
        <v>700</v>
      </c>
      <c r="F262" s="6"/>
      <c r="G262" s="6" t="s">
        <v>701</v>
      </c>
      <c r="H262" s="6" t="s">
        <v>44</v>
      </c>
      <c r="I262" s="7">
        <v>4261.45</v>
      </c>
      <c r="J262" s="7">
        <v>10120</v>
      </c>
      <c r="K262" s="7">
        <v>0</v>
      </c>
      <c r="L262" s="7">
        <v>1817.93</v>
      </c>
      <c r="M262" s="8">
        <v>0</v>
      </c>
      <c r="N262" s="8">
        <v>2.5999999999999999E-3</v>
      </c>
      <c r="O262" s="8">
        <v>5.9999999999999995E-4</v>
      </c>
    </row>
    <row r="263" spans="2:15">
      <c r="B263" s="6" t="s">
        <v>1305</v>
      </c>
      <c r="C263" s="17" t="s">
        <v>1306</v>
      </c>
      <c r="D263" s="6" t="s">
        <v>248</v>
      </c>
      <c r="E263" s="6" t="s">
        <v>700</v>
      </c>
      <c r="F263" s="6"/>
      <c r="G263" s="6" t="s">
        <v>701</v>
      </c>
      <c r="H263" s="6" t="s">
        <v>39</v>
      </c>
      <c r="I263" s="7">
        <v>6061.92</v>
      </c>
      <c r="J263" s="7">
        <v>7486</v>
      </c>
      <c r="K263" s="7">
        <v>0</v>
      </c>
      <c r="L263" s="7">
        <v>1633.21</v>
      </c>
      <c r="M263" s="8">
        <v>0</v>
      </c>
      <c r="N263" s="8">
        <v>2.3E-3</v>
      </c>
      <c r="O263" s="8">
        <v>5.9999999999999995E-4</v>
      </c>
    </row>
    <row r="264" spans="2:15">
      <c r="B264" s="6" t="s">
        <v>1307</v>
      </c>
      <c r="C264" s="17" t="s">
        <v>1308</v>
      </c>
      <c r="D264" s="6" t="s">
        <v>716</v>
      </c>
      <c r="E264" s="6" t="s">
        <v>700</v>
      </c>
      <c r="F264" s="6"/>
      <c r="G264" s="6" t="s">
        <v>701</v>
      </c>
      <c r="H264" s="6" t="s">
        <v>39</v>
      </c>
      <c r="I264" s="7">
        <v>10012.799999999999</v>
      </c>
      <c r="J264" s="7">
        <v>3135</v>
      </c>
      <c r="K264" s="7">
        <v>0</v>
      </c>
      <c r="L264" s="7">
        <v>1129.73</v>
      </c>
      <c r="M264" s="8">
        <v>0</v>
      </c>
      <c r="N264" s="8">
        <v>1.6000000000000001E-3</v>
      </c>
      <c r="O264" s="8">
        <v>4.0000000000000002E-4</v>
      </c>
    </row>
    <row r="265" spans="2:15">
      <c r="B265" s="6" t="s">
        <v>1309</v>
      </c>
      <c r="C265" s="17" t="s">
        <v>1310</v>
      </c>
      <c r="D265" s="6" t="s">
        <v>716</v>
      </c>
      <c r="E265" s="6" t="s">
        <v>700</v>
      </c>
      <c r="F265" s="6"/>
      <c r="G265" s="6" t="s">
        <v>701</v>
      </c>
      <c r="H265" s="6" t="s">
        <v>39</v>
      </c>
      <c r="I265" s="7">
        <v>2768.61</v>
      </c>
      <c r="J265" s="7">
        <v>6818</v>
      </c>
      <c r="K265" s="7">
        <v>0</v>
      </c>
      <c r="L265" s="7">
        <v>679.36</v>
      </c>
      <c r="M265" s="8">
        <v>0</v>
      </c>
      <c r="N265" s="8">
        <v>1E-3</v>
      </c>
      <c r="O265" s="8">
        <v>2.0000000000000001E-4</v>
      </c>
    </row>
    <row r="266" spans="2:15">
      <c r="B266" s="6" t="s">
        <v>1311</v>
      </c>
      <c r="C266" s="17" t="s">
        <v>1312</v>
      </c>
      <c r="D266" s="6" t="s">
        <v>716</v>
      </c>
      <c r="E266" s="6" t="s">
        <v>700</v>
      </c>
      <c r="F266" s="6"/>
      <c r="G266" s="6" t="s">
        <v>701</v>
      </c>
      <c r="H266" s="6" t="s">
        <v>39</v>
      </c>
      <c r="I266" s="7">
        <v>32864.89</v>
      </c>
      <c r="J266" s="7">
        <v>1223</v>
      </c>
      <c r="K266" s="7">
        <v>0</v>
      </c>
      <c r="L266" s="7">
        <v>1446.57</v>
      </c>
      <c r="M266" s="8">
        <v>0</v>
      </c>
      <c r="N266" s="8">
        <v>2.0999999999999999E-3</v>
      </c>
      <c r="O266" s="8">
        <v>5.0000000000000001E-4</v>
      </c>
    </row>
    <row r="267" spans="2:15">
      <c r="B267" s="6" t="s">
        <v>1313</v>
      </c>
      <c r="C267" s="17" t="s">
        <v>1314</v>
      </c>
      <c r="D267" s="6" t="s">
        <v>716</v>
      </c>
      <c r="E267" s="6" t="s">
        <v>700</v>
      </c>
      <c r="F267" s="6"/>
      <c r="G267" s="6" t="s">
        <v>701</v>
      </c>
      <c r="H267" s="6" t="s">
        <v>39</v>
      </c>
      <c r="I267" s="7">
        <v>2915.19</v>
      </c>
      <c r="J267" s="7">
        <v>17200</v>
      </c>
      <c r="K267" s="7">
        <v>0</v>
      </c>
      <c r="L267" s="7">
        <v>1804.58</v>
      </c>
      <c r="M267" s="8">
        <v>0</v>
      </c>
      <c r="N267" s="8">
        <v>2.5999999999999999E-3</v>
      </c>
      <c r="O267" s="8">
        <v>5.9999999999999995E-4</v>
      </c>
    </row>
    <row r="268" spans="2:15">
      <c r="B268" s="6" t="s">
        <v>1315</v>
      </c>
      <c r="C268" s="17" t="s">
        <v>1316</v>
      </c>
      <c r="D268" s="6" t="s">
        <v>716</v>
      </c>
      <c r="E268" s="6" t="s">
        <v>700</v>
      </c>
      <c r="F268" s="6"/>
      <c r="G268" s="6" t="s">
        <v>701</v>
      </c>
      <c r="H268" s="6" t="s">
        <v>39</v>
      </c>
      <c r="I268" s="7">
        <v>9673.86</v>
      </c>
      <c r="J268" s="7">
        <v>2406</v>
      </c>
      <c r="K268" s="7">
        <v>0</v>
      </c>
      <c r="L268" s="7">
        <v>837.68</v>
      </c>
      <c r="M268" s="8">
        <v>1E-4</v>
      </c>
      <c r="N268" s="8">
        <v>1.1999999999999999E-3</v>
      </c>
      <c r="O268" s="8">
        <v>2.9999999999999997E-4</v>
      </c>
    </row>
    <row r="269" spans="2:15">
      <c r="B269" s="6" t="s">
        <v>1317</v>
      </c>
      <c r="C269" s="17" t="s">
        <v>1318</v>
      </c>
      <c r="D269" s="6" t="s">
        <v>716</v>
      </c>
      <c r="E269" s="6" t="s">
        <v>700</v>
      </c>
      <c r="F269" s="6"/>
      <c r="G269" s="6" t="s">
        <v>701</v>
      </c>
      <c r="H269" s="6" t="s">
        <v>39</v>
      </c>
      <c r="I269" s="7">
        <v>4722.93</v>
      </c>
      <c r="J269" s="7">
        <v>7131</v>
      </c>
      <c r="K269" s="7">
        <v>0</v>
      </c>
      <c r="L269" s="7">
        <v>1212.1099999999999</v>
      </c>
      <c r="M269" s="8">
        <v>0</v>
      </c>
      <c r="N269" s="8">
        <v>1.6999999999999999E-3</v>
      </c>
      <c r="O269" s="8">
        <v>4.0000000000000002E-4</v>
      </c>
    </row>
    <row r="270" spans="2:15">
      <c r="B270" s="6" t="s">
        <v>1317</v>
      </c>
      <c r="C270" s="17" t="s">
        <v>1319</v>
      </c>
      <c r="D270" s="6" t="s">
        <v>115</v>
      </c>
      <c r="E270" s="6" t="s">
        <v>700</v>
      </c>
      <c r="F270" s="6"/>
      <c r="G270" s="6" t="s">
        <v>701</v>
      </c>
      <c r="H270" s="6" t="s">
        <v>41</v>
      </c>
      <c r="I270" s="7">
        <v>21918.61</v>
      </c>
      <c r="J270" s="7">
        <v>2679</v>
      </c>
      <c r="K270" s="7">
        <v>0</v>
      </c>
      <c r="L270" s="7">
        <v>2773.93</v>
      </c>
      <c r="M270" s="8">
        <v>0</v>
      </c>
      <c r="N270" s="8">
        <v>4.0000000000000001E-3</v>
      </c>
      <c r="O270" s="8">
        <v>8.9999999999999998E-4</v>
      </c>
    </row>
    <row r="271" spans="2:15">
      <c r="B271" s="6" t="s">
        <v>1317</v>
      </c>
      <c r="C271" s="17" t="s">
        <v>1320</v>
      </c>
      <c r="D271" s="6" t="s">
        <v>716</v>
      </c>
      <c r="E271" s="6" t="s">
        <v>700</v>
      </c>
      <c r="F271" s="6"/>
      <c r="G271" s="6" t="s">
        <v>701</v>
      </c>
      <c r="H271" s="6" t="s">
        <v>39</v>
      </c>
      <c r="I271" s="7">
        <v>154.75</v>
      </c>
      <c r="J271" s="7">
        <v>6874</v>
      </c>
      <c r="K271" s="7">
        <v>0</v>
      </c>
      <c r="L271" s="7">
        <v>38.28</v>
      </c>
      <c r="M271" s="8">
        <v>0</v>
      </c>
      <c r="N271" s="8">
        <v>1E-4</v>
      </c>
      <c r="O271" s="8">
        <v>0</v>
      </c>
    </row>
    <row r="272" spans="2:15">
      <c r="B272" s="6" t="s">
        <v>1321</v>
      </c>
      <c r="C272" s="17" t="s">
        <v>1322</v>
      </c>
      <c r="D272" s="6" t="s">
        <v>115</v>
      </c>
      <c r="E272" s="6" t="s">
        <v>700</v>
      </c>
      <c r="F272" s="6"/>
      <c r="G272" s="6" t="s">
        <v>701</v>
      </c>
      <c r="H272" s="6" t="s">
        <v>39</v>
      </c>
      <c r="I272" s="7">
        <v>32295.599999999999</v>
      </c>
      <c r="J272" s="7">
        <v>196</v>
      </c>
      <c r="K272" s="7">
        <v>0</v>
      </c>
      <c r="L272" s="7">
        <v>227.81</v>
      </c>
      <c r="M272" s="8">
        <v>1E-4</v>
      </c>
      <c r="N272" s="8">
        <v>2.9999999999999997E-4</v>
      </c>
      <c r="O272" s="8">
        <v>1E-4</v>
      </c>
    </row>
    <row r="273" spans="2:15">
      <c r="B273" s="6" t="s">
        <v>1323</v>
      </c>
      <c r="C273" s="17" t="s">
        <v>1324</v>
      </c>
      <c r="D273" s="6" t="s">
        <v>1325</v>
      </c>
      <c r="E273" s="6" t="s">
        <v>700</v>
      </c>
      <c r="F273" s="6"/>
      <c r="G273" s="6" t="s">
        <v>701</v>
      </c>
      <c r="H273" s="6" t="s">
        <v>44</v>
      </c>
      <c r="I273" s="7">
        <v>12486.96</v>
      </c>
      <c r="J273" s="7">
        <v>5602</v>
      </c>
      <c r="K273" s="7">
        <v>0</v>
      </c>
      <c r="L273" s="7">
        <v>2948.75</v>
      </c>
      <c r="M273" s="8">
        <v>0</v>
      </c>
      <c r="N273" s="8">
        <v>4.1999999999999997E-3</v>
      </c>
      <c r="O273" s="8">
        <v>1E-3</v>
      </c>
    </row>
    <row r="274" spans="2:15">
      <c r="B274" s="6" t="s">
        <v>1326</v>
      </c>
      <c r="C274" s="17" t="s">
        <v>1327</v>
      </c>
      <c r="D274" s="6" t="s">
        <v>716</v>
      </c>
      <c r="E274" s="6" t="s">
        <v>700</v>
      </c>
      <c r="F274" s="6"/>
      <c r="G274" s="6" t="s">
        <v>701</v>
      </c>
      <c r="H274" s="6" t="s">
        <v>39</v>
      </c>
      <c r="I274" s="7">
        <v>6481.81</v>
      </c>
      <c r="J274" s="7">
        <v>2726</v>
      </c>
      <c r="K274" s="7">
        <v>0</v>
      </c>
      <c r="L274" s="7">
        <v>635.91999999999996</v>
      </c>
      <c r="M274" s="8">
        <v>0</v>
      </c>
      <c r="N274" s="8">
        <v>8.9999999999999998E-4</v>
      </c>
      <c r="O274" s="8">
        <v>2.0000000000000001E-4</v>
      </c>
    </row>
    <row r="275" spans="2:15">
      <c r="B275" s="6" t="s">
        <v>1328</v>
      </c>
      <c r="C275" s="17" t="s">
        <v>1329</v>
      </c>
      <c r="D275" s="6" t="s">
        <v>248</v>
      </c>
      <c r="E275" s="6" t="s">
        <v>700</v>
      </c>
      <c r="F275" s="6"/>
      <c r="G275" s="6" t="s">
        <v>707</v>
      </c>
      <c r="H275" s="6" t="s">
        <v>41</v>
      </c>
      <c r="I275" s="7">
        <v>21660.32</v>
      </c>
      <c r="J275" s="7">
        <v>855</v>
      </c>
      <c r="K275" s="7">
        <v>0</v>
      </c>
      <c r="L275" s="7">
        <v>874.86</v>
      </c>
      <c r="M275" s="41">
        <v>3.0000000000000001E-5</v>
      </c>
      <c r="N275" s="8">
        <v>1.2999999999999999E-3</v>
      </c>
      <c r="O275" s="8">
        <v>2.9999999999999997E-4</v>
      </c>
    </row>
    <row r="276" spans="2:15">
      <c r="B276" s="6" t="s">
        <v>1330</v>
      </c>
      <c r="C276" s="17" t="s">
        <v>1331</v>
      </c>
      <c r="D276" s="6" t="s">
        <v>716</v>
      </c>
      <c r="E276" s="6" t="s">
        <v>700</v>
      </c>
      <c r="F276" s="6"/>
      <c r="G276" s="6" t="s">
        <v>707</v>
      </c>
      <c r="H276" s="6" t="s">
        <v>39</v>
      </c>
      <c r="I276" s="7">
        <v>8433.52</v>
      </c>
      <c r="J276" s="7">
        <v>4954</v>
      </c>
      <c r="K276" s="7">
        <v>0</v>
      </c>
      <c r="L276" s="7">
        <v>1503.65</v>
      </c>
      <c r="M276" s="8">
        <v>0</v>
      </c>
      <c r="N276" s="8">
        <v>2.2000000000000001E-3</v>
      </c>
      <c r="O276" s="8">
        <v>5.0000000000000001E-4</v>
      </c>
    </row>
    <row r="277" spans="2:15">
      <c r="B277" s="6" t="s">
        <v>1332</v>
      </c>
      <c r="C277" s="17" t="s">
        <v>1333</v>
      </c>
      <c r="D277" s="6" t="s">
        <v>248</v>
      </c>
      <c r="E277" s="6" t="s">
        <v>700</v>
      </c>
      <c r="F277" s="6"/>
      <c r="G277" s="6" t="s">
        <v>707</v>
      </c>
      <c r="H277" s="6" t="s">
        <v>41</v>
      </c>
      <c r="I277" s="7">
        <v>285611.06</v>
      </c>
      <c r="J277" s="7">
        <v>331</v>
      </c>
      <c r="K277" s="7">
        <v>102.9</v>
      </c>
      <c r="L277" s="7">
        <v>4568.84</v>
      </c>
      <c r="M277" s="8">
        <v>0</v>
      </c>
      <c r="N277" s="8">
        <v>6.6E-3</v>
      </c>
      <c r="O277" s="8">
        <v>1.6000000000000001E-3</v>
      </c>
    </row>
    <row r="278" spans="2:15">
      <c r="B278" s="6" t="s">
        <v>1334</v>
      </c>
      <c r="C278" s="17" t="s">
        <v>1335</v>
      </c>
      <c r="D278" s="6" t="s">
        <v>905</v>
      </c>
      <c r="E278" s="6" t="s">
        <v>700</v>
      </c>
      <c r="F278" s="6"/>
      <c r="G278" s="6" t="s">
        <v>707</v>
      </c>
      <c r="H278" s="6" t="s">
        <v>39</v>
      </c>
      <c r="I278" s="7">
        <v>1870.97</v>
      </c>
      <c r="J278" s="7">
        <v>13854</v>
      </c>
      <c r="K278" s="7">
        <v>0</v>
      </c>
      <c r="L278" s="7">
        <v>932.88</v>
      </c>
      <c r="M278" s="8">
        <v>0</v>
      </c>
      <c r="N278" s="8">
        <v>1.2999999999999999E-3</v>
      </c>
      <c r="O278" s="8">
        <v>2.9999999999999997E-4</v>
      </c>
    </row>
    <row r="279" spans="2:15">
      <c r="B279" s="6" t="s">
        <v>1336</v>
      </c>
      <c r="C279" s="17" t="s">
        <v>1337</v>
      </c>
      <c r="D279" s="6" t="s">
        <v>245</v>
      </c>
      <c r="E279" s="6" t="s">
        <v>700</v>
      </c>
      <c r="F279" s="6"/>
      <c r="G279" s="6" t="s">
        <v>707</v>
      </c>
      <c r="H279" s="6" t="s">
        <v>44</v>
      </c>
      <c r="I279" s="7">
        <v>22376.46</v>
      </c>
      <c r="J279" s="7">
        <v>1785</v>
      </c>
      <c r="K279" s="7">
        <v>0</v>
      </c>
      <c r="L279" s="7">
        <v>1683.71</v>
      </c>
      <c r="M279" s="8">
        <v>1E-4</v>
      </c>
      <c r="N279" s="8">
        <v>2.3999999999999998E-3</v>
      </c>
      <c r="O279" s="8">
        <v>5.9999999999999995E-4</v>
      </c>
    </row>
    <row r="280" spans="2:15">
      <c r="B280" s="6" t="s">
        <v>1338</v>
      </c>
      <c r="C280" s="17" t="s">
        <v>1339</v>
      </c>
      <c r="D280" s="6" t="s">
        <v>115</v>
      </c>
      <c r="E280" s="6" t="s">
        <v>700</v>
      </c>
      <c r="F280" s="6"/>
      <c r="G280" s="6" t="s">
        <v>707</v>
      </c>
      <c r="H280" s="6" t="s">
        <v>43</v>
      </c>
      <c r="I280" s="7">
        <v>36107.75</v>
      </c>
      <c r="J280" s="7">
        <v>656</v>
      </c>
      <c r="K280" s="7">
        <v>0</v>
      </c>
      <c r="L280" s="7">
        <v>652.69000000000005</v>
      </c>
      <c r="M280" s="8">
        <v>0</v>
      </c>
      <c r="N280" s="8">
        <v>8.9999999999999998E-4</v>
      </c>
      <c r="O280" s="8">
        <v>2.0000000000000001E-4</v>
      </c>
    </row>
    <row r="281" spans="2:15">
      <c r="B281" s="6" t="s">
        <v>1340</v>
      </c>
      <c r="C281" s="17" t="s">
        <v>1341</v>
      </c>
      <c r="D281" s="6" t="s">
        <v>716</v>
      </c>
      <c r="E281" s="6" t="s">
        <v>700</v>
      </c>
      <c r="F281" s="6"/>
      <c r="G281" s="6" t="s">
        <v>707</v>
      </c>
      <c r="H281" s="6" t="s">
        <v>39</v>
      </c>
      <c r="I281" s="7">
        <v>11203.07</v>
      </c>
      <c r="J281" s="7">
        <v>5725</v>
      </c>
      <c r="K281" s="7">
        <v>15.63</v>
      </c>
      <c r="L281" s="7">
        <v>2323.94</v>
      </c>
      <c r="M281" s="8">
        <v>0</v>
      </c>
      <c r="N281" s="8">
        <v>3.3E-3</v>
      </c>
      <c r="O281" s="8">
        <v>8.0000000000000004E-4</v>
      </c>
    </row>
    <row r="282" spans="2:15">
      <c r="B282" s="6" t="s">
        <v>1342</v>
      </c>
      <c r="C282" s="17" t="s">
        <v>1343</v>
      </c>
      <c r="D282" s="6" t="s">
        <v>716</v>
      </c>
      <c r="E282" s="6" t="s">
        <v>700</v>
      </c>
      <c r="F282" s="6"/>
      <c r="G282" s="6" t="s">
        <v>707</v>
      </c>
      <c r="H282" s="6" t="s">
        <v>39</v>
      </c>
      <c r="I282" s="7">
        <v>7507.82</v>
      </c>
      <c r="J282" s="7">
        <v>5133</v>
      </c>
      <c r="K282" s="7">
        <v>0</v>
      </c>
      <c r="L282" s="7">
        <v>1386.97</v>
      </c>
      <c r="M282" s="8">
        <v>0</v>
      </c>
      <c r="N282" s="8">
        <v>2E-3</v>
      </c>
      <c r="O282" s="8">
        <v>5.0000000000000001E-4</v>
      </c>
    </row>
    <row r="283" spans="2:15">
      <c r="B283" s="6" t="s">
        <v>1344</v>
      </c>
      <c r="C283" s="17" t="s">
        <v>1345</v>
      </c>
      <c r="D283" s="6" t="s">
        <v>905</v>
      </c>
      <c r="E283" s="6" t="s">
        <v>700</v>
      </c>
      <c r="F283" s="6"/>
      <c r="G283" s="6" t="s">
        <v>755</v>
      </c>
      <c r="H283" s="6" t="s">
        <v>39</v>
      </c>
      <c r="I283" s="7">
        <v>800.94</v>
      </c>
      <c r="J283" s="7">
        <v>20268</v>
      </c>
      <c r="K283" s="7">
        <v>0</v>
      </c>
      <c r="L283" s="7">
        <v>584.24</v>
      </c>
      <c r="M283" s="8">
        <v>0</v>
      </c>
      <c r="N283" s="8">
        <v>8.0000000000000004E-4</v>
      </c>
      <c r="O283" s="8">
        <v>2.0000000000000001E-4</v>
      </c>
    </row>
    <row r="284" spans="2:15">
      <c r="B284" s="6" t="s">
        <v>1346</v>
      </c>
      <c r="C284" s="17" t="s">
        <v>1347</v>
      </c>
      <c r="D284" s="6" t="s">
        <v>716</v>
      </c>
      <c r="E284" s="6" t="s">
        <v>700</v>
      </c>
      <c r="F284" s="6"/>
      <c r="G284" s="6" t="s">
        <v>755</v>
      </c>
      <c r="H284" s="6" t="s">
        <v>39</v>
      </c>
      <c r="I284" s="7">
        <v>3436.34</v>
      </c>
      <c r="J284" s="7">
        <v>8387</v>
      </c>
      <c r="K284" s="7">
        <v>0</v>
      </c>
      <c r="L284" s="7">
        <v>1037.25</v>
      </c>
      <c r="M284" s="8">
        <v>1E-4</v>
      </c>
      <c r="N284" s="8">
        <v>1.5E-3</v>
      </c>
      <c r="O284" s="8">
        <v>4.0000000000000002E-4</v>
      </c>
    </row>
    <row r="285" spans="2:15">
      <c r="B285" s="6" t="s">
        <v>1348</v>
      </c>
      <c r="C285" s="17" t="s">
        <v>1349</v>
      </c>
      <c r="D285" s="6" t="s">
        <v>716</v>
      </c>
      <c r="E285" s="6" t="s">
        <v>700</v>
      </c>
      <c r="F285" s="6"/>
      <c r="G285" s="6" t="s">
        <v>755</v>
      </c>
      <c r="H285" s="6" t="s">
        <v>39</v>
      </c>
      <c r="I285" s="7">
        <v>18203.46</v>
      </c>
      <c r="J285" s="7">
        <v>1153</v>
      </c>
      <c r="K285" s="7">
        <v>0</v>
      </c>
      <c r="L285" s="7">
        <v>755.38</v>
      </c>
      <c r="M285" s="8">
        <v>0</v>
      </c>
      <c r="N285" s="8">
        <v>1.1000000000000001E-3</v>
      </c>
      <c r="O285" s="8">
        <v>2.9999999999999997E-4</v>
      </c>
    </row>
    <row r="286" spans="2:15">
      <c r="B286" s="6" t="s">
        <v>1350</v>
      </c>
      <c r="C286" s="17" t="s">
        <v>1351</v>
      </c>
      <c r="D286" s="6" t="s">
        <v>716</v>
      </c>
      <c r="E286" s="6" t="s">
        <v>700</v>
      </c>
      <c r="F286" s="6"/>
      <c r="G286" s="6" t="s">
        <v>755</v>
      </c>
      <c r="H286" s="6" t="s">
        <v>39</v>
      </c>
      <c r="I286" s="7">
        <v>4266.1400000000003</v>
      </c>
      <c r="J286" s="7">
        <v>5158</v>
      </c>
      <c r="K286" s="7">
        <v>0</v>
      </c>
      <c r="L286" s="7">
        <v>791.95</v>
      </c>
      <c r="M286" s="8">
        <v>2.0000000000000001E-4</v>
      </c>
      <c r="N286" s="8">
        <v>1.1000000000000001E-3</v>
      </c>
      <c r="O286" s="8">
        <v>2.9999999999999997E-4</v>
      </c>
    </row>
    <row r="287" spans="2:15">
      <c r="B287" s="6" t="s">
        <v>1352</v>
      </c>
      <c r="C287" s="17" t="s">
        <v>1353</v>
      </c>
      <c r="D287" s="6" t="s">
        <v>716</v>
      </c>
      <c r="E287" s="6" t="s">
        <v>700</v>
      </c>
      <c r="F287" s="6"/>
      <c r="G287" s="6" t="s">
        <v>755</v>
      </c>
      <c r="H287" s="6" t="s">
        <v>39</v>
      </c>
      <c r="I287" s="7">
        <v>1954.33</v>
      </c>
      <c r="J287" s="7">
        <v>16352</v>
      </c>
      <c r="K287" s="7">
        <v>0</v>
      </c>
      <c r="L287" s="7">
        <v>1150.1400000000001</v>
      </c>
      <c r="M287" s="8">
        <v>0</v>
      </c>
      <c r="N287" s="8">
        <v>1.6999999999999999E-3</v>
      </c>
      <c r="O287" s="8">
        <v>4.0000000000000002E-4</v>
      </c>
    </row>
    <row r="288" spans="2:15">
      <c r="B288" s="6" t="s">
        <v>1354</v>
      </c>
      <c r="C288" s="17" t="s">
        <v>1355</v>
      </c>
      <c r="D288" s="6" t="s">
        <v>115</v>
      </c>
      <c r="E288" s="6" t="s">
        <v>700</v>
      </c>
      <c r="F288" s="6"/>
      <c r="G288" s="6" t="s">
        <v>755</v>
      </c>
      <c r="H288" s="6" t="s">
        <v>45</v>
      </c>
      <c r="I288" s="7">
        <v>35013.5</v>
      </c>
      <c r="J288" s="7">
        <v>7666</v>
      </c>
      <c r="K288" s="7">
        <v>0</v>
      </c>
      <c r="L288" s="7">
        <v>1094.5899999999999</v>
      </c>
      <c r="M288" s="8">
        <v>1E-4</v>
      </c>
      <c r="N288" s="8">
        <v>1.6000000000000001E-3</v>
      </c>
      <c r="O288" s="8">
        <v>4.0000000000000002E-4</v>
      </c>
    </row>
    <row r="289" spans="2:15">
      <c r="B289" s="6" t="s">
        <v>1356</v>
      </c>
      <c r="C289" s="17" t="s">
        <v>1357</v>
      </c>
      <c r="D289" s="6" t="s">
        <v>115</v>
      </c>
      <c r="E289" s="6" t="s">
        <v>700</v>
      </c>
      <c r="F289" s="6"/>
      <c r="G289" s="6" t="s">
        <v>755</v>
      </c>
      <c r="H289" s="6" t="s">
        <v>44</v>
      </c>
      <c r="I289" s="7">
        <v>54729.48</v>
      </c>
      <c r="J289" s="7">
        <v>1077</v>
      </c>
      <c r="K289" s="7">
        <v>0</v>
      </c>
      <c r="L289" s="7">
        <v>2484.71</v>
      </c>
      <c r="M289" s="8">
        <v>1E-4</v>
      </c>
      <c r="N289" s="8">
        <v>3.5999999999999999E-3</v>
      </c>
      <c r="O289" s="8">
        <v>8.9999999999999998E-4</v>
      </c>
    </row>
    <row r="290" spans="2:15">
      <c r="B290" s="6" t="s">
        <v>1358</v>
      </c>
      <c r="C290" s="17" t="s">
        <v>1359</v>
      </c>
      <c r="D290" s="6" t="s">
        <v>115</v>
      </c>
      <c r="E290" s="6" t="s">
        <v>700</v>
      </c>
      <c r="F290" s="6"/>
      <c r="G290" s="6" t="s">
        <v>755</v>
      </c>
      <c r="H290" s="6" t="s">
        <v>39</v>
      </c>
      <c r="I290" s="7">
        <v>4119.63</v>
      </c>
      <c r="J290" s="7">
        <v>6906</v>
      </c>
      <c r="K290" s="7">
        <v>0</v>
      </c>
      <c r="L290" s="7">
        <v>1023.92</v>
      </c>
      <c r="M290" s="8">
        <v>0</v>
      </c>
      <c r="N290" s="8">
        <v>1.5E-3</v>
      </c>
      <c r="O290" s="8">
        <v>4.0000000000000002E-4</v>
      </c>
    </row>
    <row r="291" spans="2:15">
      <c r="B291" s="6" t="s">
        <v>1360</v>
      </c>
      <c r="C291" s="17" t="s">
        <v>1361</v>
      </c>
      <c r="D291" s="6" t="s">
        <v>115</v>
      </c>
      <c r="E291" s="6" t="s">
        <v>700</v>
      </c>
      <c r="F291" s="6"/>
      <c r="G291" s="6" t="s">
        <v>755</v>
      </c>
      <c r="H291" s="6" t="s">
        <v>39</v>
      </c>
      <c r="I291" s="7">
        <v>3.06</v>
      </c>
      <c r="J291" s="7">
        <v>1</v>
      </c>
      <c r="K291" s="7">
        <v>0</v>
      </c>
      <c r="L291" s="7">
        <v>0</v>
      </c>
      <c r="M291" s="8">
        <v>0</v>
      </c>
      <c r="N291" s="8">
        <v>0</v>
      </c>
      <c r="O291" s="8">
        <v>0</v>
      </c>
    </row>
    <row r="292" spans="2:15">
      <c r="B292" s="6" t="s">
        <v>1362</v>
      </c>
      <c r="C292" s="17" t="s">
        <v>1363</v>
      </c>
      <c r="D292" s="6" t="s">
        <v>716</v>
      </c>
      <c r="E292" s="6" t="s">
        <v>700</v>
      </c>
      <c r="F292" s="6"/>
      <c r="G292" s="6" t="s">
        <v>755</v>
      </c>
      <c r="H292" s="6" t="s">
        <v>39</v>
      </c>
      <c r="I292" s="7">
        <v>12784.83</v>
      </c>
      <c r="J292" s="7">
        <v>1538</v>
      </c>
      <c r="K292" s="7">
        <v>0</v>
      </c>
      <c r="L292" s="7">
        <v>707.67</v>
      </c>
      <c r="M292" s="8">
        <v>2.0000000000000001E-4</v>
      </c>
      <c r="N292" s="8">
        <v>1E-3</v>
      </c>
      <c r="O292" s="8">
        <v>2.0000000000000001E-4</v>
      </c>
    </row>
    <row r="293" spans="2:15">
      <c r="B293" s="6" t="s">
        <v>1364</v>
      </c>
      <c r="C293" s="17" t="s">
        <v>1365</v>
      </c>
      <c r="D293" s="6" t="s">
        <v>1325</v>
      </c>
      <c r="E293" s="6" t="s">
        <v>700</v>
      </c>
      <c r="F293" s="6"/>
      <c r="G293" s="6" t="s">
        <v>970</v>
      </c>
      <c r="H293" s="6" t="s">
        <v>44</v>
      </c>
      <c r="I293" s="7">
        <v>16254.65</v>
      </c>
      <c r="J293" s="7">
        <v>2004</v>
      </c>
      <c r="K293" s="7">
        <v>0</v>
      </c>
      <c r="L293" s="7">
        <v>1373.14</v>
      </c>
      <c r="M293" s="8">
        <v>1E-4</v>
      </c>
      <c r="N293" s="8">
        <v>2E-3</v>
      </c>
      <c r="O293" s="8">
        <v>5.0000000000000001E-4</v>
      </c>
    </row>
    <row r="294" spans="2:15">
      <c r="B294" s="6" t="s">
        <v>1366</v>
      </c>
      <c r="C294" s="17" t="s">
        <v>1365</v>
      </c>
      <c r="D294" s="6" t="s">
        <v>1325</v>
      </c>
      <c r="E294" s="6" t="s">
        <v>700</v>
      </c>
      <c r="F294" s="6"/>
      <c r="G294" s="6" t="s">
        <v>970</v>
      </c>
      <c r="H294" s="6" t="s">
        <v>44</v>
      </c>
      <c r="I294" s="7">
        <v>11390.57</v>
      </c>
      <c r="J294" s="7">
        <v>1993</v>
      </c>
      <c r="K294" s="7">
        <v>0</v>
      </c>
      <c r="L294" s="7">
        <v>956.95</v>
      </c>
      <c r="M294" s="8">
        <v>1E-4</v>
      </c>
      <c r="N294" s="8">
        <v>1.4E-3</v>
      </c>
      <c r="O294" s="8">
        <v>2.9999999999999997E-4</v>
      </c>
    </row>
    <row r="295" spans="2:15">
      <c r="B295" s="6" t="s">
        <v>1367</v>
      </c>
      <c r="C295" s="17" t="s">
        <v>1368</v>
      </c>
      <c r="D295" s="6" t="s">
        <v>1325</v>
      </c>
      <c r="E295" s="6" t="s">
        <v>700</v>
      </c>
      <c r="F295" s="6"/>
      <c r="G295" s="6" t="s">
        <v>1369</v>
      </c>
      <c r="H295" s="6" t="s">
        <v>44</v>
      </c>
      <c r="I295" s="7">
        <v>118.01</v>
      </c>
      <c r="J295" s="7">
        <v>1586</v>
      </c>
      <c r="K295" s="7">
        <v>0</v>
      </c>
      <c r="L295" s="7">
        <v>7.89</v>
      </c>
      <c r="M295" s="8">
        <v>0</v>
      </c>
      <c r="N295" s="8">
        <v>0</v>
      </c>
      <c r="O295" s="8">
        <v>0</v>
      </c>
    </row>
    <row r="296" spans="2:15">
      <c r="B296" s="6" t="s">
        <v>1370</v>
      </c>
      <c r="C296" s="17" t="s">
        <v>1371</v>
      </c>
      <c r="D296" s="6" t="s">
        <v>905</v>
      </c>
      <c r="E296" s="6" t="s">
        <v>700</v>
      </c>
      <c r="F296" s="6"/>
      <c r="G296" s="6" t="s">
        <v>1369</v>
      </c>
      <c r="H296" s="6" t="s">
        <v>39</v>
      </c>
      <c r="I296" s="7">
        <v>13412.65</v>
      </c>
      <c r="J296" s="7">
        <v>4150</v>
      </c>
      <c r="K296" s="7">
        <v>0</v>
      </c>
      <c r="L296" s="7">
        <v>2003.29</v>
      </c>
      <c r="M296" s="8">
        <v>0</v>
      </c>
      <c r="N296" s="8">
        <v>2.8999999999999998E-3</v>
      </c>
      <c r="O296" s="8">
        <v>6.9999999999999999E-4</v>
      </c>
    </row>
    <row r="297" spans="2:15">
      <c r="B297" s="6" t="s">
        <v>1372</v>
      </c>
      <c r="C297" s="17" t="s">
        <v>1373</v>
      </c>
      <c r="D297" s="6" t="s">
        <v>1325</v>
      </c>
      <c r="E297" s="6" t="s">
        <v>700</v>
      </c>
      <c r="F297" s="6"/>
      <c r="G297" s="6" t="s">
        <v>1369</v>
      </c>
      <c r="H297" s="6" t="s">
        <v>44</v>
      </c>
      <c r="I297" s="7">
        <v>46737.33</v>
      </c>
      <c r="J297" s="7">
        <v>376</v>
      </c>
      <c r="K297" s="7">
        <v>0</v>
      </c>
      <c r="L297" s="7">
        <v>740.78</v>
      </c>
      <c r="M297" s="8">
        <v>0</v>
      </c>
      <c r="N297" s="8">
        <v>1.1000000000000001E-3</v>
      </c>
      <c r="O297" s="8">
        <v>2.9999999999999997E-4</v>
      </c>
    </row>
    <row r="298" spans="2:15">
      <c r="B298" s="6" t="s">
        <v>1374</v>
      </c>
      <c r="C298" s="17" t="s">
        <v>1375</v>
      </c>
      <c r="D298" s="6" t="s">
        <v>716</v>
      </c>
      <c r="E298" s="6" t="s">
        <v>700</v>
      </c>
      <c r="F298" s="6"/>
      <c r="G298" s="6" t="s">
        <v>1369</v>
      </c>
      <c r="H298" s="6" t="s">
        <v>39</v>
      </c>
      <c r="I298" s="7">
        <v>9940.6200000000008</v>
      </c>
      <c r="J298" s="7">
        <v>5800</v>
      </c>
      <c r="K298" s="7">
        <v>0</v>
      </c>
      <c r="L298" s="7">
        <v>2075.02</v>
      </c>
      <c r="M298" s="8">
        <v>0</v>
      </c>
      <c r="N298" s="8">
        <v>3.0000000000000001E-3</v>
      </c>
      <c r="O298" s="8">
        <v>6.9999999999999999E-4</v>
      </c>
    </row>
    <row r="299" spans="2:15">
      <c r="B299" s="6" t="s">
        <v>1376</v>
      </c>
      <c r="C299" s="17" t="s">
        <v>1377</v>
      </c>
      <c r="D299" s="6" t="s">
        <v>716</v>
      </c>
      <c r="E299" s="6" t="s">
        <v>700</v>
      </c>
      <c r="F299" s="6"/>
      <c r="G299" s="6" t="s">
        <v>1369</v>
      </c>
      <c r="H299" s="6" t="s">
        <v>39</v>
      </c>
      <c r="I299" s="7">
        <v>1912.3</v>
      </c>
      <c r="J299" s="7">
        <v>24070</v>
      </c>
      <c r="K299" s="7">
        <v>0</v>
      </c>
      <c r="L299" s="7">
        <v>1656.58</v>
      </c>
      <c r="M299" s="8">
        <v>0</v>
      </c>
      <c r="N299" s="8">
        <v>2.3999999999999998E-3</v>
      </c>
      <c r="O299" s="8">
        <v>5.9999999999999995E-4</v>
      </c>
    </row>
    <row r="300" spans="2:15">
      <c r="B300" s="6" t="s">
        <v>1378</v>
      </c>
      <c r="C300" s="17" t="s">
        <v>1379</v>
      </c>
      <c r="D300" s="6" t="s">
        <v>716</v>
      </c>
      <c r="E300" s="6" t="s">
        <v>700</v>
      </c>
      <c r="F300" s="6"/>
      <c r="G300" s="6" t="s">
        <v>1369</v>
      </c>
      <c r="H300" s="6" t="s">
        <v>39</v>
      </c>
      <c r="I300" s="7">
        <v>7653.91</v>
      </c>
      <c r="J300" s="7">
        <v>2497</v>
      </c>
      <c r="K300" s="7">
        <v>0</v>
      </c>
      <c r="L300" s="7">
        <v>687.83</v>
      </c>
      <c r="M300" s="8">
        <v>1E-4</v>
      </c>
      <c r="N300" s="8">
        <v>1E-3</v>
      </c>
      <c r="O300" s="8">
        <v>2.0000000000000001E-4</v>
      </c>
    </row>
    <row r="301" spans="2:15">
      <c r="B301" s="6" t="s">
        <v>1380</v>
      </c>
      <c r="C301" s="17" t="s">
        <v>1381</v>
      </c>
      <c r="D301" s="6" t="s">
        <v>905</v>
      </c>
      <c r="E301" s="6" t="s">
        <v>700</v>
      </c>
      <c r="F301" s="6"/>
      <c r="G301" s="6" t="s">
        <v>1369</v>
      </c>
      <c r="H301" s="6" t="s">
        <v>39</v>
      </c>
      <c r="I301" s="7">
        <v>2044.7</v>
      </c>
      <c r="J301" s="7">
        <v>4758</v>
      </c>
      <c r="K301" s="7">
        <v>0</v>
      </c>
      <c r="L301" s="7">
        <v>350.14</v>
      </c>
      <c r="M301" s="8">
        <v>0</v>
      </c>
      <c r="N301" s="8">
        <v>5.0000000000000001E-4</v>
      </c>
      <c r="O301" s="8">
        <v>1E-4</v>
      </c>
    </row>
    <row r="302" spans="2:15">
      <c r="B302" s="6" t="s">
        <v>1382</v>
      </c>
      <c r="C302" s="17" t="s">
        <v>1383</v>
      </c>
      <c r="D302" s="6" t="s">
        <v>716</v>
      </c>
      <c r="E302" s="6" t="s">
        <v>700</v>
      </c>
      <c r="F302" s="6"/>
      <c r="G302" s="6" t="s">
        <v>1369</v>
      </c>
      <c r="H302" s="6" t="s">
        <v>39</v>
      </c>
      <c r="I302" s="7">
        <v>3008.21</v>
      </c>
      <c r="J302" s="7">
        <v>8834</v>
      </c>
      <c r="K302" s="7">
        <v>0</v>
      </c>
      <c r="L302" s="7">
        <v>956.42</v>
      </c>
      <c r="M302" s="8">
        <v>0</v>
      </c>
      <c r="N302" s="8">
        <v>1.4E-3</v>
      </c>
      <c r="O302" s="8">
        <v>2.9999999999999997E-4</v>
      </c>
    </row>
    <row r="303" spans="2:15">
      <c r="B303" s="6" t="s">
        <v>1384</v>
      </c>
      <c r="C303" s="17" t="s">
        <v>1385</v>
      </c>
      <c r="D303" s="6" t="s">
        <v>115</v>
      </c>
      <c r="E303" s="6" t="s">
        <v>700</v>
      </c>
      <c r="F303" s="6"/>
      <c r="G303" s="6" t="s">
        <v>910</v>
      </c>
      <c r="H303" s="6" t="s">
        <v>44</v>
      </c>
      <c r="I303" s="7">
        <v>7783.61</v>
      </c>
      <c r="J303" s="7">
        <v>7881</v>
      </c>
      <c r="K303" s="7">
        <v>0</v>
      </c>
      <c r="L303" s="7">
        <v>2585.84</v>
      </c>
      <c r="M303" s="8">
        <v>0</v>
      </c>
      <c r="N303" s="8">
        <v>3.7000000000000002E-3</v>
      </c>
      <c r="O303" s="8">
        <v>8.9999999999999998E-4</v>
      </c>
    </row>
    <row r="304" spans="2:15">
      <c r="B304" s="6" t="s">
        <v>1386</v>
      </c>
      <c r="C304" s="17" t="s">
        <v>1387</v>
      </c>
      <c r="D304" s="6" t="s">
        <v>115</v>
      </c>
      <c r="E304" s="6" t="s">
        <v>700</v>
      </c>
      <c r="F304" s="6"/>
      <c r="G304" s="6" t="s">
        <v>910</v>
      </c>
      <c r="H304" s="6" t="s">
        <v>44</v>
      </c>
      <c r="I304" s="7">
        <v>3377.71</v>
      </c>
      <c r="J304" s="7">
        <v>15135</v>
      </c>
      <c r="K304" s="7">
        <v>0</v>
      </c>
      <c r="L304" s="7">
        <v>2154.98</v>
      </c>
      <c r="M304" s="8">
        <v>0</v>
      </c>
      <c r="N304" s="8">
        <v>3.0999999999999999E-3</v>
      </c>
      <c r="O304" s="8">
        <v>6.9999999999999999E-4</v>
      </c>
    </row>
    <row r="305" spans="2:15">
      <c r="B305" s="6" t="s">
        <v>1388</v>
      </c>
      <c r="C305" s="17" t="s">
        <v>1389</v>
      </c>
      <c r="D305" s="6" t="s">
        <v>716</v>
      </c>
      <c r="E305" s="6" t="s">
        <v>700</v>
      </c>
      <c r="F305" s="6"/>
      <c r="G305" s="6" t="s">
        <v>910</v>
      </c>
      <c r="H305" s="6" t="s">
        <v>39</v>
      </c>
      <c r="I305" s="7">
        <v>15483.54</v>
      </c>
      <c r="J305" s="7">
        <v>3367</v>
      </c>
      <c r="K305" s="7">
        <v>0</v>
      </c>
      <c r="L305" s="7">
        <v>1876.27</v>
      </c>
      <c r="M305" s="8">
        <v>0</v>
      </c>
      <c r="N305" s="8">
        <v>2.7000000000000001E-3</v>
      </c>
      <c r="O305" s="8">
        <v>5.9999999999999995E-4</v>
      </c>
    </row>
    <row r="306" spans="2:15">
      <c r="B306" s="6" t="s">
        <v>1390</v>
      </c>
      <c r="C306" s="17" t="s">
        <v>1391</v>
      </c>
      <c r="D306" s="6" t="s">
        <v>115</v>
      </c>
      <c r="E306" s="6" t="s">
        <v>700</v>
      </c>
      <c r="F306" s="6"/>
      <c r="G306" s="6" t="s">
        <v>910</v>
      </c>
      <c r="H306" s="6" t="s">
        <v>44</v>
      </c>
      <c r="I306" s="7">
        <v>11743.41</v>
      </c>
      <c r="J306" s="7">
        <v>5892</v>
      </c>
      <c r="K306" s="7">
        <v>0</v>
      </c>
      <c r="L306" s="7">
        <v>2916.73</v>
      </c>
      <c r="M306" s="8">
        <v>1E-4</v>
      </c>
      <c r="N306" s="8">
        <v>4.1999999999999997E-3</v>
      </c>
      <c r="O306" s="8">
        <v>1E-3</v>
      </c>
    </row>
    <row r="307" spans="2:15">
      <c r="B307" s="6" t="s">
        <v>1392</v>
      </c>
      <c r="C307" s="17" t="s">
        <v>1393</v>
      </c>
      <c r="D307" s="6" t="s">
        <v>716</v>
      </c>
      <c r="E307" s="6" t="s">
        <v>700</v>
      </c>
      <c r="F307" s="6"/>
      <c r="G307" s="6" t="s">
        <v>1222</v>
      </c>
      <c r="H307" s="6" t="s">
        <v>39</v>
      </c>
      <c r="I307" s="7">
        <v>5334.37</v>
      </c>
      <c r="J307" s="7">
        <v>9727</v>
      </c>
      <c r="K307" s="7">
        <v>0</v>
      </c>
      <c r="L307" s="7">
        <v>1867.43</v>
      </c>
      <c r="M307" s="8">
        <v>1E-4</v>
      </c>
      <c r="N307" s="8">
        <v>2.7000000000000001E-3</v>
      </c>
      <c r="O307" s="8">
        <v>5.9999999999999995E-4</v>
      </c>
    </row>
    <row r="308" spans="2:15">
      <c r="B308" s="6" t="s">
        <v>1394</v>
      </c>
      <c r="C308" s="17" t="s">
        <v>1395</v>
      </c>
      <c r="D308" s="6" t="s">
        <v>905</v>
      </c>
      <c r="E308" s="6" t="s">
        <v>700</v>
      </c>
      <c r="F308" s="6"/>
      <c r="G308" s="6" t="s">
        <v>1222</v>
      </c>
      <c r="H308" s="6" t="s">
        <v>39</v>
      </c>
      <c r="I308" s="7">
        <v>2071.6999999999998</v>
      </c>
      <c r="J308" s="7">
        <v>10598</v>
      </c>
      <c r="K308" s="7">
        <v>0</v>
      </c>
      <c r="L308" s="7">
        <v>790.19</v>
      </c>
      <c r="M308" s="8">
        <v>0</v>
      </c>
      <c r="N308" s="8">
        <v>1.1000000000000001E-3</v>
      </c>
      <c r="O308" s="8">
        <v>2.9999999999999997E-4</v>
      </c>
    </row>
    <row r="309" spans="2:15">
      <c r="B309" s="6" t="s">
        <v>1396</v>
      </c>
      <c r="C309" s="17" t="s">
        <v>1397</v>
      </c>
      <c r="D309" s="6" t="s">
        <v>716</v>
      </c>
      <c r="E309" s="6" t="s">
        <v>700</v>
      </c>
      <c r="F309" s="6"/>
      <c r="G309" s="6" t="s">
        <v>1222</v>
      </c>
      <c r="H309" s="6" t="s">
        <v>39</v>
      </c>
      <c r="I309" s="7">
        <v>11775.4</v>
      </c>
      <c r="J309" s="7">
        <v>4708</v>
      </c>
      <c r="K309" s="7">
        <v>0</v>
      </c>
      <c r="L309" s="7">
        <v>1995.23</v>
      </c>
      <c r="M309" s="8">
        <v>0</v>
      </c>
      <c r="N309" s="8">
        <v>2.8999999999999998E-3</v>
      </c>
      <c r="O309" s="8">
        <v>6.9999999999999999E-4</v>
      </c>
    </row>
    <row r="310" spans="2:15">
      <c r="B310" s="6" t="s">
        <v>1398</v>
      </c>
      <c r="C310" s="17" t="s">
        <v>1399</v>
      </c>
      <c r="D310" s="6" t="s">
        <v>716</v>
      </c>
      <c r="E310" s="6" t="s">
        <v>700</v>
      </c>
      <c r="F310" s="6"/>
      <c r="G310" s="6" t="s">
        <v>1222</v>
      </c>
      <c r="H310" s="6" t="s">
        <v>39</v>
      </c>
      <c r="I310" s="7">
        <v>6471.71</v>
      </c>
      <c r="J310" s="7">
        <v>6946</v>
      </c>
      <c r="K310" s="7">
        <v>0</v>
      </c>
      <c r="L310" s="7">
        <v>1617.84</v>
      </c>
      <c r="M310" s="8">
        <v>0</v>
      </c>
      <c r="N310" s="8">
        <v>2.3E-3</v>
      </c>
      <c r="O310" s="8">
        <v>5.9999999999999995E-4</v>
      </c>
    </row>
    <row r="311" spans="2:15">
      <c r="B311" s="6" t="s">
        <v>1400</v>
      </c>
      <c r="C311" s="17" t="s">
        <v>1401</v>
      </c>
      <c r="D311" s="6" t="s">
        <v>248</v>
      </c>
      <c r="E311" s="6" t="s">
        <v>700</v>
      </c>
      <c r="F311" s="6"/>
      <c r="G311" s="6" t="s">
        <v>873</v>
      </c>
      <c r="H311" s="6" t="s">
        <v>41</v>
      </c>
      <c r="I311" s="7">
        <v>290635.63</v>
      </c>
      <c r="J311" s="7">
        <v>190.2</v>
      </c>
      <c r="K311" s="7">
        <v>0</v>
      </c>
      <c r="L311" s="7">
        <v>2611.38</v>
      </c>
      <c r="M311" s="8">
        <v>8.0000000000000004E-4</v>
      </c>
      <c r="N311" s="8">
        <v>3.8E-3</v>
      </c>
      <c r="O311" s="8">
        <v>8.9999999999999998E-4</v>
      </c>
    </row>
    <row r="312" spans="2:15">
      <c r="B312" s="6" t="s">
        <v>1402</v>
      </c>
      <c r="C312" s="17" t="s">
        <v>1403</v>
      </c>
      <c r="D312" s="6" t="s">
        <v>905</v>
      </c>
      <c r="E312" s="6" t="s">
        <v>700</v>
      </c>
      <c r="F312" s="6"/>
      <c r="G312" s="6" t="s">
        <v>873</v>
      </c>
      <c r="H312" s="6" t="s">
        <v>39</v>
      </c>
      <c r="I312" s="7">
        <v>6597.08</v>
      </c>
      <c r="J312" s="7">
        <v>1268</v>
      </c>
      <c r="K312" s="7">
        <v>0</v>
      </c>
      <c r="L312" s="7">
        <v>301.06</v>
      </c>
      <c r="M312" s="8">
        <v>2.0000000000000001E-4</v>
      </c>
      <c r="N312" s="8">
        <v>4.0000000000000002E-4</v>
      </c>
      <c r="O312" s="8">
        <v>1E-4</v>
      </c>
    </row>
    <row r="313" spans="2:15">
      <c r="B313" s="6" t="s">
        <v>1404</v>
      </c>
      <c r="C313" s="17" t="s">
        <v>1405</v>
      </c>
      <c r="D313" s="6" t="s">
        <v>1325</v>
      </c>
      <c r="E313" s="6" t="s">
        <v>700</v>
      </c>
      <c r="F313" s="6"/>
      <c r="G313" s="6" t="s">
        <v>873</v>
      </c>
      <c r="H313" s="6" t="s">
        <v>44</v>
      </c>
      <c r="I313" s="7">
        <v>33634.5</v>
      </c>
      <c r="J313" s="7">
        <v>1321</v>
      </c>
      <c r="K313" s="7">
        <v>0</v>
      </c>
      <c r="L313" s="7">
        <v>1872.95</v>
      </c>
      <c r="M313" s="8">
        <v>2.0000000000000001E-4</v>
      </c>
      <c r="N313" s="8">
        <v>2.7000000000000001E-3</v>
      </c>
      <c r="O313" s="8">
        <v>5.9999999999999995E-4</v>
      </c>
    </row>
    <row r="314" spans="2:15">
      <c r="B314" s="6" t="s">
        <v>1406</v>
      </c>
      <c r="C314" s="17" t="s">
        <v>1407</v>
      </c>
      <c r="D314" s="6" t="s">
        <v>248</v>
      </c>
      <c r="E314" s="6" t="s">
        <v>700</v>
      </c>
      <c r="F314" s="6"/>
      <c r="G314" s="6" t="s">
        <v>851</v>
      </c>
      <c r="H314" s="6" t="s">
        <v>41</v>
      </c>
      <c r="I314" s="7">
        <v>409328.37</v>
      </c>
      <c r="J314" s="7">
        <v>313.8</v>
      </c>
      <c r="K314" s="7">
        <v>0</v>
      </c>
      <c r="L314" s="7">
        <v>6067.85</v>
      </c>
      <c r="M314" s="8">
        <v>2.9999999999999997E-4</v>
      </c>
      <c r="N314" s="8">
        <v>8.6999999999999994E-3</v>
      </c>
      <c r="O314" s="8">
        <v>2.0999999999999999E-3</v>
      </c>
    </row>
    <row r="315" spans="2:15">
      <c r="B315" s="6" t="s">
        <v>1408</v>
      </c>
      <c r="C315" s="17" t="s">
        <v>1409</v>
      </c>
      <c r="D315" s="6" t="s">
        <v>905</v>
      </c>
      <c r="E315" s="6" t="s">
        <v>700</v>
      </c>
      <c r="F315" s="6"/>
      <c r="G315" s="6" t="s">
        <v>851</v>
      </c>
      <c r="H315" s="6" t="s">
        <v>39</v>
      </c>
      <c r="I315" s="7">
        <v>2348.0100000000002</v>
      </c>
      <c r="J315" s="7">
        <v>2399</v>
      </c>
      <c r="K315" s="7">
        <v>0</v>
      </c>
      <c r="L315" s="7">
        <v>202.73</v>
      </c>
      <c r="M315" s="8">
        <v>0</v>
      </c>
      <c r="N315" s="8">
        <v>2.9999999999999997E-4</v>
      </c>
      <c r="O315" s="8">
        <v>1E-4</v>
      </c>
    </row>
    <row r="316" spans="2:15">
      <c r="B316" s="6" t="s">
        <v>1410</v>
      </c>
      <c r="C316" s="17" t="s">
        <v>1411</v>
      </c>
      <c r="D316" s="6" t="s">
        <v>905</v>
      </c>
      <c r="E316" s="6" t="s">
        <v>700</v>
      </c>
      <c r="F316" s="6"/>
      <c r="G316" s="6" t="s">
        <v>851</v>
      </c>
      <c r="H316" s="6" t="s">
        <v>39</v>
      </c>
      <c r="I316" s="7">
        <v>18107.41</v>
      </c>
      <c r="J316" s="7">
        <v>1057</v>
      </c>
      <c r="K316" s="7">
        <v>0</v>
      </c>
      <c r="L316" s="7">
        <v>688.83</v>
      </c>
      <c r="M316" s="8">
        <v>2.0000000000000001E-4</v>
      </c>
      <c r="N316" s="8">
        <v>1E-3</v>
      </c>
      <c r="O316" s="8">
        <v>2.0000000000000001E-4</v>
      </c>
    </row>
    <row r="317" spans="2:15">
      <c r="B317" s="6" t="s">
        <v>1412</v>
      </c>
      <c r="C317" s="17" t="s">
        <v>1413</v>
      </c>
      <c r="D317" s="6" t="s">
        <v>905</v>
      </c>
      <c r="E317" s="6" t="s">
        <v>700</v>
      </c>
      <c r="F317" s="6"/>
      <c r="G317" s="6" t="s">
        <v>851</v>
      </c>
      <c r="H317" s="6" t="s">
        <v>39</v>
      </c>
      <c r="I317" s="7">
        <v>10525.25</v>
      </c>
      <c r="J317" s="7">
        <v>3385</v>
      </c>
      <c r="K317" s="7">
        <v>0</v>
      </c>
      <c r="L317" s="7">
        <v>1282.25</v>
      </c>
      <c r="M317" s="8">
        <v>0</v>
      </c>
      <c r="N317" s="8">
        <v>1.8E-3</v>
      </c>
      <c r="O317" s="8">
        <v>4.0000000000000002E-4</v>
      </c>
    </row>
    <row r="318" spans="2:15">
      <c r="B318" s="6" t="s">
        <v>1414</v>
      </c>
      <c r="C318" s="17" t="s">
        <v>1415</v>
      </c>
      <c r="D318" s="6" t="s">
        <v>716</v>
      </c>
      <c r="E318" s="6" t="s">
        <v>700</v>
      </c>
      <c r="F318" s="6"/>
      <c r="G318" s="6" t="s">
        <v>837</v>
      </c>
      <c r="H318" s="6" t="s">
        <v>39</v>
      </c>
      <c r="I318" s="7">
        <v>2635.98</v>
      </c>
      <c r="J318" s="7">
        <v>10917</v>
      </c>
      <c r="K318" s="7">
        <v>0</v>
      </c>
      <c r="L318" s="7">
        <v>1035.68</v>
      </c>
      <c r="M318" s="8">
        <v>0</v>
      </c>
      <c r="N318" s="8">
        <v>1.5E-3</v>
      </c>
      <c r="O318" s="8">
        <v>4.0000000000000002E-4</v>
      </c>
    </row>
    <row r="319" spans="2:15">
      <c r="B319" s="6" t="s">
        <v>1416</v>
      </c>
      <c r="C319" s="17" t="s">
        <v>1417</v>
      </c>
      <c r="D319" s="6" t="s">
        <v>716</v>
      </c>
      <c r="E319" s="6" t="s">
        <v>700</v>
      </c>
      <c r="F319" s="6"/>
      <c r="G319" s="6" t="s">
        <v>837</v>
      </c>
      <c r="H319" s="6" t="s">
        <v>39</v>
      </c>
      <c r="I319" s="7">
        <v>10898.56</v>
      </c>
      <c r="J319" s="7">
        <v>5063</v>
      </c>
      <c r="K319" s="7">
        <v>0</v>
      </c>
      <c r="L319" s="7">
        <v>1985.91</v>
      </c>
      <c r="M319" s="8">
        <v>1E-4</v>
      </c>
      <c r="N319" s="8">
        <v>2.8999999999999998E-3</v>
      </c>
      <c r="O319" s="8">
        <v>6.9999999999999999E-4</v>
      </c>
    </row>
    <row r="320" spans="2:15">
      <c r="B320" s="6" t="s">
        <v>1418</v>
      </c>
      <c r="C320" s="17" t="s">
        <v>1419</v>
      </c>
      <c r="D320" s="6" t="s">
        <v>1325</v>
      </c>
      <c r="E320" s="6" t="s">
        <v>700</v>
      </c>
      <c r="F320" s="6"/>
      <c r="G320" s="6" t="s">
        <v>764</v>
      </c>
      <c r="H320" s="6" t="s">
        <v>44</v>
      </c>
      <c r="I320" s="7">
        <v>15485.67</v>
      </c>
      <c r="J320" s="7">
        <v>1653</v>
      </c>
      <c r="K320" s="7">
        <v>0</v>
      </c>
      <c r="L320" s="7">
        <v>1079.05</v>
      </c>
      <c r="M320" s="8">
        <v>0</v>
      </c>
      <c r="N320" s="8">
        <v>1.6000000000000001E-3</v>
      </c>
      <c r="O320" s="8">
        <v>4.0000000000000002E-4</v>
      </c>
    </row>
    <row r="321" spans="2:15">
      <c r="B321" s="6" t="s">
        <v>1420</v>
      </c>
      <c r="C321" s="17" t="s">
        <v>1421</v>
      </c>
      <c r="D321" s="6" t="s">
        <v>716</v>
      </c>
      <c r="E321" s="6" t="s">
        <v>700</v>
      </c>
      <c r="F321" s="6"/>
      <c r="G321" s="6" t="s">
        <v>764</v>
      </c>
      <c r="H321" s="6" t="s">
        <v>39</v>
      </c>
      <c r="I321" s="7">
        <v>12630.31</v>
      </c>
      <c r="J321" s="7">
        <v>2900</v>
      </c>
      <c r="K321" s="7">
        <v>0</v>
      </c>
      <c r="L321" s="7">
        <v>1318.24</v>
      </c>
      <c r="M321" s="8">
        <v>0</v>
      </c>
      <c r="N321" s="8">
        <v>1.9E-3</v>
      </c>
      <c r="O321" s="8">
        <v>5.0000000000000001E-4</v>
      </c>
    </row>
    <row r="322" spans="2:15">
      <c r="B322" s="6" t="s">
        <v>1422</v>
      </c>
      <c r="C322" s="17" t="s">
        <v>1423</v>
      </c>
      <c r="D322" s="6" t="s">
        <v>1325</v>
      </c>
      <c r="E322" s="6" t="s">
        <v>700</v>
      </c>
      <c r="F322" s="6"/>
      <c r="G322" s="6" t="s">
        <v>832</v>
      </c>
      <c r="H322" s="6" t="s">
        <v>44</v>
      </c>
      <c r="I322" s="7">
        <v>6314.91</v>
      </c>
      <c r="J322" s="7">
        <v>6713</v>
      </c>
      <c r="K322" s="7">
        <v>0</v>
      </c>
      <c r="L322" s="7">
        <v>1786.99</v>
      </c>
      <c r="M322" s="8">
        <v>0</v>
      </c>
      <c r="N322" s="8">
        <v>2.5999999999999999E-3</v>
      </c>
      <c r="O322" s="8">
        <v>5.9999999999999995E-4</v>
      </c>
    </row>
    <row r="323" spans="2:15">
      <c r="B323" s="6" t="s">
        <v>1424</v>
      </c>
      <c r="C323" s="17" t="s">
        <v>1425</v>
      </c>
      <c r="D323" s="6" t="s">
        <v>248</v>
      </c>
      <c r="E323" s="6" t="s">
        <v>700</v>
      </c>
      <c r="F323" s="6"/>
      <c r="G323" s="6" t="s">
        <v>832</v>
      </c>
      <c r="H323" s="6" t="s">
        <v>41</v>
      </c>
      <c r="I323" s="7">
        <v>8812.93</v>
      </c>
      <c r="J323" s="7">
        <v>3615</v>
      </c>
      <c r="K323" s="7">
        <v>0</v>
      </c>
      <c r="L323" s="7">
        <v>1505.01</v>
      </c>
      <c r="M323" s="41">
        <v>3.8500000000000001E-3</v>
      </c>
      <c r="N323" s="8">
        <v>2.2000000000000001E-3</v>
      </c>
      <c r="O323" s="8">
        <v>5.0000000000000001E-4</v>
      </c>
    </row>
    <row r="324" spans="2:15">
      <c r="B324" s="6" t="s">
        <v>1426</v>
      </c>
      <c r="C324" s="17" t="s">
        <v>1427</v>
      </c>
      <c r="D324" s="6" t="s">
        <v>716</v>
      </c>
      <c r="E324" s="6" t="s">
        <v>700</v>
      </c>
      <c r="F324" s="6"/>
      <c r="G324" s="6" t="s">
        <v>832</v>
      </c>
      <c r="H324" s="6" t="s">
        <v>39</v>
      </c>
      <c r="I324" s="7">
        <v>15181.7</v>
      </c>
      <c r="J324" s="7">
        <v>3298</v>
      </c>
      <c r="K324" s="7">
        <v>0</v>
      </c>
      <c r="L324" s="7">
        <v>1801.99</v>
      </c>
      <c r="M324" s="8">
        <v>0</v>
      </c>
      <c r="N324" s="8">
        <v>2.5999999999999999E-3</v>
      </c>
      <c r="O324" s="8">
        <v>5.9999999999999995E-4</v>
      </c>
    </row>
    <row r="325" spans="2:15">
      <c r="B325" s="6" t="s">
        <v>1428</v>
      </c>
      <c r="C325" s="17" t="s">
        <v>1429</v>
      </c>
      <c r="D325" s="6" t="s">
        <v>115</v>
      </c>
      <c r="E325" s="6" t="s">
        <v>700</v>
      </c>
      <c r="F325" s="6"/>
      <c r="G325" s="6" t="s">
        <v>832</v>
      </c>
      <c r="H325" s="6" t="s">
        <v>44</v>
      </c>
      <c r="I325" s="7">
        <v>372687.43</v>
      </c>
      <c r="J325" s="7">
        <v>180</v>
      </c>
      <c r="K325" s="7">
        <v>48.67</v>
      </c>
      <c r="L325" s="7">
        <v>2876.51</v>
      </c>
      <c r="M325" s="8">
        <v>4.0000000000000002E-4</v>
      </c>
      <c r="N325" s="8">
        <v>4.1000000000000003E-3</v>
      </c>
      <c r="O325" s="8">
        <v>1E-3</v>
      </c>
    </row>
    <row r="326" spans="2:15">
      <c r="B326" s="6" t="s">
        <v>1430</v>
      </c>
      <c r="C326" s="17" t="s">
        <v>1431</v>
      </c>
      <c r="D326" s="6" t="s">
        <v>905</v>
      </c>
      <c r="E326" s="6" t="s">
        <v>700</v>
      </c>
      <c r="F326" s="6"/>
      <c r="G326" s="6" t="s">
        <v>832</v>
      </c>
      <c r="H326" s="6" t="s">
        <v>39</v>
      </c>
      <c r="I326" s="7">
        <v>10148.530000000001</v>
      </c>
      <c r="J326" s="7">
        <v>2646</v>
      </c>
      <c r="K326" s="7">
        <v>0</v>
      </c>
      <c r="L326" s="7">
        <v>966.44</v>
      </c>
      <c r="M326" s="8">
        <v>1E-4</v>
      </c>
      <c r="N326" s="8">
        <v>1.4E-3</v>
      </c>
      <c r="O326" s="8">
        <v>2.9999999999999997E-4</v>
      </c>
    </row>
    <row r="327" spans="2:15">
      <c r="B327" s="6" t="s">
        <v>1432</v>
      </c>
      <c r="C327" s="17" t="s">
        <v>1433</v>
      </c>
      <c r="D327" s="6" t="s">
        <v>716</v>
      </c>
      <c r="E327" s="6" t="s">
        <v>700</v>
      </c>
      <c r="F327" s="6"/>
      <c r="G327" s="6" t="s">
        <v>832</v>
      </c>
      <c r="H327" s="6" t="s">
        <v>39</v>
      </c>
      <c r="I327" s="7">
        <v>6506.73</v>
      </c>
      <c r="J327" s="7">
        <v>6174</v>
      </c>
      <c r="K327" s="7">
        <v>0</v>
      </c>
      <c r="L327" s="7">
        <v>1445.81</v>
      </c>
      <c r="M327" s="8">
        <v>0</v>
      </c>
      <c r="N327" s="8">
        <v>2.0999999999999999E-3</v>
      </c>
      <c r="O327" s="8">
        <v>5.0000000000000001E-4</v>
      </c>
    </row>
    <row r="328" spans="2:15">
      <c r="B328" s="6" t="s">
        <v>1434</v>
      </c>
      <c r="C328" s="17" t="s">
        <v>1435</v>
      </c>
      <c r="D328" s="6" t="s">
        <v>716</v>
      </c>
      <c r="E328" s="6" t="s">
        <v>700</v>
      </c>
      <c r="F328" s="6"/>
      <c r="G328" s="6" t="s">
        <v>710</v>
      </c>
      <c r="H328" s="6" t="s">
        <v>39</v>
      </c>
      <c r="I328" s="7">
        <v>3160.32</v>
      </c>
      <c r="J328" s="7">
        <v>19053</v>
      </c>
      <c r="K328" s="7">
        <v>0</v>
      </c>
      <c r="L328" s="7">
        <v>2167.09</v>
      </c>
      <c r="M328" s="8">
        <v>0</v>
      </c>
      <c r="N328" s="8">
        <v>3.0999999999999999E-3</v>
      </c>
      <c r="O328" s="8">
        <v>6.9999999999999999E-4</v>
      </c>
    </row>
    <row r="329" spans="2:15">
      <c r="B329" s="6" t="s">
        <v>1436</v>
      </c>
      <c r="C329" s="17" t="s">
        <v>1437</v>
      </c>
      <c r="D329" s="6" t="s">
        <v>905</v>
      </c>
      <c r="E329" s="6" t="s">
        <v>700</v>
      </c>
      <c r="F329" s="6"/>
      <c r="G329" s="6" t="s">
        <v>710</v>
      </c>
      <c r="H329" s="6" t="s">
        <v>39</v>
      </c>
      <c r="I329" s="7">
        <v>3916.84</v>
      </c>
      <c r="J329" s="7">
        <v>13827</v>
      </c>
      <c r="K329" s="7">
        <v>0</v>
      </c>
      <c r="L329" s="7">
        <v>1949.15</v>
      </c>
      <c r="M329" s="8">
        <v>0</v>
      </c>
      <c r="N329" s="8">
        <v>2.8E-3</v>
      </c>
      <c r="O329" s="8">
        <v>6.9999999999999999E-4</v>
      </c>
    </row>
    <row r="330" spans="2:15">
      <c r="B330" s="6" t="s">
        <v>1438</v>
      </c>
      <c r="C330" s="17" t="s">
        <v>1439</v>
      </c>
      <c r="D330" s="6" t="s">
        <v>905</v>
      </c>
      <c r="E330" s="6" t="s">
        <v>700</v>
      </c>
      <c r="F330" s="6"/>
      <c r="G330" s="6" t="s">
        <v>710</v>
      </c>
      <c r="H330" s="6" t="s">
        <v>39</v>
      </c>
      <c r="I330" s="7">
        <v>13839.74</v>
      </c>
      <c r="J330" s="7">
        <v>1226</v>
      </c>
      <c r="K330" s="7">
        <v>0</v>
      </c>
      <c r="L330" s="7">
        <v>610.66</v>
      </c>
      <c r="M330" s="8">
        <v>1E-4</v>
      </c>
      <c r="N330" s="8">
        <v>8.9999999999999998E-4</v>
      </c>
      <c r="O330" s="8">
        <v>2.0000000000000001E-4</v>
      </c>
    </row>
    <row r="331" spans="2:15">
      <c r="B331" s="6" t="s">
        <v>1440</v>
      </c>
      <c r="C331" s="17" t="s">
        <v>1441</v>
      </c>
      <c r="D331" s="6" t="s">
        <v>905</v>
      </c>
      <c r="E331" s="6" t="s">
        <v>700</v>
      </c>
      <c r="F331" s="6"/>
      <c r="G331" s="6" t="s">
        <v>710</v>
      </c>
      <c r="H331" s="6" t="s">
        <v>39</v>
      </c>
      <c r="I331" s="7">
        <v>773.58</v>
      </c>
      <c r="J331" s="7">
        <v>35560</v>
      </c>
      <c r="K331" s="7">
        <v>0</v>
      </c>
      <c r="L331" s="7">
        <v>990.03</v>
      </c>
      <c r="M331" s="8">
        <v>0</v>
      </c>
      <c r="N331" s="8">
        <v>1.4E-3</v>
      </c>
      <c r="O331" s="8">
        <v>2.9999999999999997E-4</v>
      </c>
    </row>
    <row r="332" spans="2:15">
      <c r="B332" s="6" t="s">
        <v>1442</v>
      </c>
      <c r="C332" s="17" t="s">
        <v>1443</v>
      </c>
      <c r="D332" s="6" t="s">
        <v>905</v>
      </c>
      <c r="E332" s="6" t="s">
        <v>700</v>
      </c>
      <c r="F332" s="6"/>
      <c r="G332" s="6" t="s">
        <v>710</v>
      </c>
      <c r="H332" s="6" t="s">
        <v>39</v>
      </c>
      <c r="I332" s="7">
        <v>6434.61</v>
      </c>
      <c r="J332" s="7">
        <v>8925</v>
      </c>
      <c r="K332" s="7">
        <v>0</v>
      </c>
      <c r="L332" s="7">
        <v>2066.87</v>
      </c>
      <c r="M332" s="8">
        <v>0</v>
      </c>
      <c r="N332" s="8">
        <v>3.0000000000000001E-3</v>
      </c>
      <c r="O332" s="8">
        <v>6.9999999999999999E-4</v>
      </c>
    </row>
    <row r="333" spans="2:15">
      <c r="B333" s="6" t="s">
        <v>1444</v>
      </c>
      <c r="C333" s="17" t="s">
        <v>1445</v>
      </c>
      <c r="D333" s="6" t="s">
        <v>905</v>
      </c>
      <c r="E333" s="6" t="s">
        <v>700</v>
      </c>
      <c r="F333" s="6"/>
      <c r="G333" s="6" t="s">
        <v>710</v>
      </c>
      <c r="H333" s="6" t="s">
        <v>39</v>
      </c>
      <c r="I333" s="7">
        <v>1299.6199999999999</v>
      </c>
      <c r="J333" s="7">
        <v>2969</v>
      </c>
      <c r="K333" s="7">
        <v>0</v>
      </c>
      <c r="L333" s="7">
        <v>138.87</v>
      </c>
      <c r="M333" s="8">
        <v>0</v>
      </c>
      <c r="N333" s="8">
        <v>2.0000000000000001E-4</v>
      </c>
      <c r="O333" s="8">
        <v>0</v>
      </c>
    </row>
    <row r="334" spans="2:15">
      <c r="B334" s="6" t="s">
        <v>1446</v>
      </c>
      <c r="C334" s="17" t="s">
        <v>1447</v>
      </c>
      <c r="D334" s="6" t="s">
        <v>905</v>
      </c>
      <c r="E334" s="6" t="s">
        <v>700</v>
      </c>
      <c r="F334" s="6"/>
      <c r="G334" s="6" t="s">
        <v>710</v>
      </c>
      <c r="H334" s="6" t="s">
        <v>39</v>
      </c>
      <c r="I334" s="7">
        <v>1937.05</v>
      </c>
      <c r="J334" s="7">
        <v>908</v>
      </c>
      <c r="K334" s="7">
        <v>0</v>
      </c>
      <c r="L334" s="7">
        <v>63.3</v>
      </c>
      <c r="M334" s="8">
        <v>1E-4</v>
      </c>
      <c r="N334" s="8">
        <v>1E-4</v>
      </c>
      <c r="O334" s="8">
        <v>0</v>
      </c>
    </row>
    <row r="335" spans="2:15">
      <c r="B335" s="6" t="s">
        <v>1446</v>
      </c>
      <c r="C335" s="17" t="s">
        <v>1448</v>
      </c>
      <c r="D335" s="6" t="s">
        <v>1325</v>
      </c>
      <c r="E335" s="6" t="s">
        <v>700</v>
      </c>
      <c r="F335" s="6"/>
      <c r="G335" s="6" t="s">
        <v>710</v>
      </c>
      <c r="H335" s="6" t="s">
        <v>44</v>
      </c>
      <c r="I335" s="7">
        <v>2410.87</v>
      </c>
      <c r="J335" s="7">
        <v>771</v>
      </c>
      <c r="K335" s="7">
        <v>0</v>
      </c>
      <c r="L335" s="7">
        <v>78.36</v>
      </c>
      <c r="M335" s="8">
        <v>1E-4</v>
      </c>
      <c r="N335" s="8">
        <v>1E-4</v>
      </c>
      <c r="O335" s="8">
        <v>0</v>
      </c>
    </row>
    <row r="336" spans="2:15">
      <c r="B336" s="6" t="s">
        <v>1449</v>
      </c>
      <c r="C336" s="17" t="s">
        <v>1450</v>
      </c>
      <c r="D336" s="6" t="s">
        <v>905</v>
      </c>
      <c r="E336" s="6" t="s">
        <v>700</v>
      </c>
      <c r="F336" s="6"/>
      <c r="G336" s="6" t="s">
        <v>710</v>
      </c>
      <c r="H336" s="6" t="s">
        <v>39</v>
      </c>
      <c r="I336" s="7">
        <v>8094.44</v>
      </c>
      <c r="J336" s="7">
        <v>7658</v>
      </c>
      <c r="K336" s="7">
        <v>0</v>
      </c>
      <c r="L336" s="7">
        <v>2230.92</v>
      </c>
      <c r="M336" s="8">
        <v>0</v>
      </c>
      <c r="N336" s="8">
        <v>3.2000000000000002E-3</v>
      </c>
      <c r="O336" s="8">
        <v>8.0000000000000004E-4</v>
      </c>
    </row>
    <row r="337" spans="2:15">
      <c r="B337" s="6" t="s">
        <v>1451</v>
      </c>
      <c r="C337" s="17" t="s">
        <v>1452</v>
      </c>
      <c r="D337" s="6" t="s">
        <v>716</v>
      </c>
      <c r="E337" s="6" t="s">
        <v>700</v>
      </c>
      <c r="F337" s="6"/>
      <c r="G337" s="6" t="s">
        <v>710</v>
      </c>
      <c r="H337" s="6" t="s">
        <v>39</v>
      </c>
      <c r="I337" s="7">
        <v>7455.71</v>
      </c>
      <c r="J337" s="7">
        <v>7072</v>
      </c>
      <c r="K337" s="7">
        <v>0</v>
      </c>
      <c r="L337" s="7">
        <v>1897.64</v>
      </c>
      <c r="M337" s="8">
        <v>0</v>
      </c>
      <c r="N337" s="8">
        <v>2.7000000000000001E-3</v>
      </c>
      <c r="O337" s="8">
        <v>5.9999999999999995E-4</v>
      </c>
    </row>
    <row r="338" spans="2:15">
      <c r="B338" s="6" t="s">
        <v>1453</v>
      </c>
      <c r="C338" s="17" t="s">
        <v>1454</v>
      </c>
      <c r="D338" s="6" t="s">
        <v>716</v>
      </c>
      <c r="E338" s="6" t="s">
        <v>700</v>
      </c>
      <c r="F338" s="6"/>
      <c r="G338" s="6" t="s">
        <v>710</v>
      </c>
      <c r="H338" s="6" t="s">
        <v>39</v>
      </c>
      <c r="I338" s="7">
        <v>2757.21</v>
      </c>
      <c r="J338" s="7">
        <v>8611</v>
      </c>
      <c r="K338" s="7">
        <v>0</v>
      </c>
      <c r="L338" s="7">
        <v>854.49</v>
      </c>
      <c r="M338" s="8">
        <v>0</v>
      </c>
      <c r="N338" s="8">
        <v>1.1999999999999999E-3</v>
      </c>
      <c r="O338" s="8">
        <v>2.9999999999999997E-4</v>
      </c>
    </row>
    <row r="339" spans="2:15">
      <c r="B339" s="6" t="s">
        <v>1455</v>
      </c>
      <c r="C339" s="17" t="s">
        <v>1456</v>
      </c>
      <c r="D339" s="6" t="s">
        <v>848</v>
      </c>
      <c r="E339" s="6" t="s">
        <v>700</v>
      </c>
      <c r="F339" s="6"/>
      <c r="G339" s="6" t="s">
        <v>710</v>
      </c>
      <c r="H339" s="6" t="s">
        <v>42</v>
      </c>
      <c r="I339" s="7">
        <v>4525.93</v>
      </c>
      <c r="J339" s="7">
        <v>8438</v>
      </c>
      <c r="K339" s="7">
        <v>0</v>
      </c>
      <c r="L339" s="7">
        <v>1418.22</v>
      </c>
      <c r="M339" s="8">
        <v>0</v>
      </c>
      <c r="N339" s="8">
        <v>2E-3</v>
      </c>
      <c r="O339" s="8">
        <v>5.0000000000000001E-4</v>
      </c>
    </row>
    <row r="340" spans="2:15">
      <c r="B340" s="6" t="s">
        <v>1457</v>
      </c>
      <c r="C340" s="17" t="s">
        <v>1458</v>
      </c>
      <c r="D340" s="6" t="s">
        <v>716</v>
      </c>
      <c r="E340" s="6" t="s">
        <v>700</v>
      </c>
      <c r="F340" s="6"/>
      <c r="G340" s="6" t="s">
        <v>710</v>
      </c>
      <c r="H340" s="6" t="s">
        <v>39</v>
      </c>
      <c r="I340" s="7">
        <v>1174.8499999999999</v>
      </c>
      <c r="J340" s="7">
        <v>7187</v>
      </c>
      <c r="K340" s="7">
        <v>0</v>
      </c>
      <c r="L340" s="7">
        <v>303.89</v>
      </c>
      <c r="M340" s="8">
        <v>0</v>
      </c>
      <c r="N340" s="8">
        <v>4.0000000000000002E-4</v>
      </c>
      <c r="O340" s="8">
        <v>1E-4</v>
      </c>
    </row>
    <row r="341" spans="2:15">
      <c r="B341" s="6" t="s">
        <v>1459</v>
      </c>
      <c r="C341" s="17" t="s">
        <v>1460</v>
      </c>
      <c r="D341" s="6" t="s">
        <v>115</v>
      </c>
      <c r="E341" s="6" t="s">
        <v>700</v>
      </c>
      <c r="F341" s="6"/>
      <c r="G341" s="6" t="s">
        <v>710</v>
      </c>
      <c r="H341" s="6" t="s">
        <v>41</v>
      </c>
      <c r="I341" s="7">
        <v>2257.4899999999998</v>
      </c>
      <c r="J341" s="7">
        <v>2630</v>
      </c>
      <c r="K341" s="7">
        <v>0</v>
      </c>
      <c r="L341" s="7">
        <v>280.47000000000003</v>
      </c>
      <c r="M341" s="8">
        <v>0</v>
      </c>
      <c r="N341" s="8">
        <v>4.0000000000000002E-4</v>
      </c>
      <c r="O341" s="8">
        <v>1E-4</v>
      </c>
    </row>
    <row r="342" spans="2:15">
      <c r="B342" s="6" t="s">
        <v>1461</v>
      </c>
      <c r="C342" s="17" t="s">
        <v>1462</v>
      </c>
      <c r="D342" s="6" t="s">
        <v>905</v>
      </c>
      <c r="E342" s="6" t="s">
        <v>700</v>
      </c>
      <c r="F342" s="6"/>
      <c r="G342" s="6" t="s">
        <v>710</v>
      </c>
      <c r="H342" s="6" t="s">
        <v>39</v>
      </c>
      <c r="I342" s="7">
        <v>4596.6499999999996</v>
      </c>
      <c r="J342" s="7">
        <v>18122</v>
      </c>
      <c r="K342" s="7">
        <v>0</v>
      </c>
      <c r="L342" s="7">
        <v>2997.98</v>
      </c>
      <c r="M342" s="8">
        <v>0</v>
      </c>
      <c r="N342" s="8">
        <v>4.3E-3</v>
      </c>
      <c r="O342" s="8">
        <v>1E-3</v>
      </c>
    </row>
    <row r="343" spans="2:15">
      <c r="B343" s="6" t="s">
        <v>1463</v>
      </c>
      <c r="C343" s="17" t="s">
        <v>1464</v>
      </c>
      <c r="D343" s="6" t="s">
        <v>905</v>
      </c>
      <c r="E343" s="6" t="s">
        <v>700</v>
      </c>
      <c r="F343" s="6"/>
      <c r="G343" s="6" t="s">
        <v>710</v>
      </c>
      <c r="H343" s="6" t="s">
        <v>39</v>
      </c>
      <c r="I343" s="7">
        <v>939.7</v>
      </c>
      <c r="J343" s="7">
        <v>3841</v>
      </c>
      <c r="K343" s="7">
        <v>0</v>
      </c>
      <c r="L343" s="7">
        <v>129.9</v>
      </c>
      <c r="M343" s="8">
        <v>0</v>
      </c>
      <c r="N343" s="8">
        <v>2.0000000000000001E-4</v>
      </c>
      <c r="O343" s="8">
        <v>0</v>
      </c>
    </row>
    <row r="344" spans="2:15">
      <c r="B344" s="6" t="s">
        <v>1465</v>
      </c>
      <c r="C344" s="17" t="s">
        <v>1466</v>
      </c>
      <c r="D344" s="6" t="s">
        <v>115</v>
      </c>
      <c r="E344" s="6" t="s">
        <v>700</v>
      </c>
      <c r="F344" s="6"/>
      <c r="G344" s="6" t="s">
        <v>710</v>
      </c>
      <c r="H344" s="6" t="s">
        <v>39</v>
      </c>
      <c r="I344" s="7">
        <v>2398.4699999999998</v>
      </c>
      <c r="J344" s="7">
        <v>40200</v>
      </c>
      <c r="K344" s="7">
        <v>0</v>
      </c>
      <c r="L344" s="7">
        <v>3470.11</v>
      </c>
      <c r="M344" s="8">
        <v>5.9999999999999995E-4</v>
      </c>
      <c r="N344" s="8">
        <v>5.0000000000000001E-3</v>
      </c>
      <c r="O344" s="8">
        <v>1.1999999999999999E-3</v>
      </c>
    </row>
    <row r="345" spans="2:15">
      <c r="B345" s="6" t="s">
        <v>1467</v>
      </c>
      <c r="C345" s="17" t="s">
        <v>1468</v>
      </c>
      <c r="D345" s="6" t="s">
        <v>716</v>
      </c>
      <c r="E345" s="6" t="s">
        <v>700</v>
      </c>
      <c r="F345" s="6"/>
      <c r="G345" s="6" t="s">
        <v>745</v>
      </c>
      <c r="H345" s="6" t="s">
        <v>39</v>
      </c>
      <c r="I345" s="7">
        <v>9771.57</v>
      </c>
      <c r="J345" s="7">
        <v>2994</v>
      </c>
      <c r="K345" s="7">
        <v>0</v>
      </c>
      <c r="L345" s="7">
        <v>1052.93</v>
      </c>
      <c r="M345" s="8">
        <v>0</v>
      </c>
      <c r="N345" s="8">
        <v>1.5E-3</v>
      </c>
      <c r="O345" s="8">
        <v>4.0000000000000002E-4</v>
      </c>
    </row>
    <row r="346" spans="2:15">
      <c r="B346" s="6" t="s">
        <v>1469</v>
      </c>
      <c r="C346" s="17" t="s">
        <v>1470</v>
      </c>
      <c r="D346" s="6" t="s">
        <v>115</v>
      </c>
      <c r="E346" s="6" t="s">
        <v>700</v>
      </c>
      <c r="F346" s="6"/>
      <c r="G346" s="6" t="s">
        <v>745</v>
      </c>
      <c r="H346" s="6" t="s">
        <v>39</v>
      </c>
      <c r="I346" s="7">
        <v>30943.31</v>
      </c>
      <c r="J346" s="7">
        <v>1114</v>
      </c>
      <c r="K346" s="7">
        <v>0</v>
      </c>
      <c r="L346" s="7">
        <v>1240.6099999999999</v>
      </c>
      <c r="M346" s="8">
        <v>0</v>
      </c>
      <c r="N346" s="8">
        <v>1.8E-3</v>
      </c>
      <c r="O346" s="8">
        <v>4.0000000000000002E-4</v>
      </c>
    </row>
    <row r="347" spans="2:15">
      <c r="B347" s="6" t="s">
        <v>1471</v>
      </c>
      <c r="C347" s="17" t="s">
        <v>1472</v>
      </c>
      <c r="D347" s="6" t="s">
        <v>748</v>
      </c>
      <c r="E347" s="6" t="s">
        <v>700</v>
      </c>
      <c r="F347" s="6"/>
      <c r="G347" s="6" t="s">
        <v>745</v>
      </c>
      <c r="H347" s="6" t="s">
        <v>44</v>
      </c>
      <c r="I347" s="7">
        <v>29227.81</v>
      </c>
      <c r="J347" s="7">
        <v>690</v>
      </c>
      <c r="K347" s="7">
        <v>0</v>
      </c>
      <c r="L347" s="7">
        <v>850.13</v>
      </c>
      <c r="M347" s="8">
        <v>0</v>
      </c>
      <c r="N347" s="8">
        <v>1.1999999999999999E-3</v>
      </c>
      <c r="O347" s="8">
        <v>2.9999999999999997E-4</v>
      </c>
    </row>
    <row r="348" spans="2:15">
      <c r="B348" s="6" t="s">
        <v>1473</v>
      </c>
      <c r="C348" s="17" t="s">
        <v>1474</v>
      </c>
      <c r="D348" s="6" t="s">
        <v>1325</v>
      </c>
      <c r="E348" s="6" t="s">
        <v>700</v>
      </c>
      <c r="F348" s="6"/>
      <c r="G348" s="6" t="s">
        <v>745</v>
      </c>
      <c r="H348" s="6" t="s">
        <v>44</v>
      </c>
      <c r="I348" s="7">
        <v>22002.55</v>
      </c>
      <c r="J348" s="7">
        <v>5447</v>
      </c>
      <c r="K348" s="7">
        <v>0</v>
      </c>
      <c r="L348" s="7">
        <v>5052.07</v>
      </c>
      <c r="M348" s="8">
        <v>0</v>
      </c>
      <c r="N348" s="8">
        <v>7.3000000000000001E-3</v>
      </c>
      <c r="O348" s="8">
        <v>1.6999999999999999E-3</v>
      </c>
    </row>
    <row r="349" spans="2:15">
      <c r="B349" s="6" t="s">
        <v>1475</v>
      </c>
      <c r="C349" s="17" t="s">
        <v>1476</v>
      </c>
      <c r="D349" s="6" t="s">
        <v>716</v>
      </c>
      <c r="E349" s="6" t="s">
        <v>700</v>
      </c>
      <c r="F349" s="6"/>
      <c r="G349" s="6" t="s">
        <v>745</v>
      </c>
      <c r="H349" s="6" t="s">
        <v>39</v>
      </c>
      <c r="I349" s="7">
        <v>7116.96</v>
      </c>
      <c r="J349" s="7">
        <v>7295</v>
      </c>
      <c r="K349" s="7">
        <v>0</v>
      </c>
      <c r="L349" s="7">
        <v>1868.54</v>
      </c>
      <c r="M349" s="8">
        <v>0</v>
      </c>
      <c r="N349" s="8">
        <v>2.7000000000000001E-3</v>
      </c>
      <c r="O349" s="8">
        <v>5.9999999999999995E-4</v>
      </c>
    </row>
    <row r="350" spans="2:15">
      <c r="B350" s="6" t="s">
        <v>1477</v>
      </c>
      <c r="C350" s="17" t="s">
        <v>1478</v>
      </c>
      <c r="D350" s="6" t="s">
        <v>115</v>
      </c>
      <c r="E350" s="6" t="s">
        <v>700</v>
      </c>
      <c r="F350" s="6"/>
      <c r="G350" s="6" t="s">
        <v>745</v>
      </c>
      <c r="H350" s="6" t="s">
        <v>44</v>
      </c>
      <c r="I350" s="7">
        <v>92736.639999999999</v>
      </c>
      <c r="J350" s="7">
        <v>398</v>
      </c>
      <c r="K350" s="7">
        <v>0</v>
      </c>
      <c r="L350" s="7">
        <v>1555.87</v>
      </c>
      <c r="M350" s="8">
        <v>0</v>
      </c>
      <c r="N350" s="8">
        <v>2.2000000000000001E-3</v>
      </c>
      <c r="O350" s="8">
        <v>5.0000000000000001E-4</v>
      </c>
    </row>
    <row r="351" spans="2:15">
      <c r="B351" s="6" t="s">
        <v>1479</v>
      </c>
      <c r="C351" s="17" t="s">
        <v>1480</v>
      </c>
      <c r="D351" s="6" t="s">
        <v>115</v>
      </c>
      <c r="E351" s="6" t="s">
        <v>700</v>
      </c>
      <c r="F351" s="6"/>
      <c r="G351" s="6" t="s">
        <v>745</v>
      </c>
      <c r="H351" s="6" t="s">
        <v>44</v>
      </c>
      <c r="I351" s="7">
        <v>41515.879999999997</v>
      </c>
      <c r="J351" s="7">
        <v>937</v>
      </c>
      <c r="K351" s="7">
        <v>0</v>
      </c>
      <c r="L351" s="7">
        <v>1639.81</v>
      </c>
      <c r="M351" s="8">
        <v>0</v>
      </c>
      <c r="N351" s="8">
        <v>2.3999999999999998E-3</v>
      </c>
      <c r="O351" s="8">
        <v>5.9999999999999995E-4</v>
      </c>
    </row>
    <row r="352" spans="2:15">
      <c r="B352" s="6" t="s">
        <v>1481</v>
      </c>
      <c r="C352" s="17" t="s">
        <v>1482</v>
      </c>
      <c r="D352" s="6" t="s">
        <v>905</v>
      </c>
      <c r="E352" s="6" t="s">
        <v>700</v>
      </c>
      <c r="F352" s="6"/>
      <c r="G352" s="6" t="s">
        <v>745</v>
      </c>
      <c r="H352" s="6" t="s">
        <v>39</v>
      </c>
      <c r="I352" s="7">
        <v>17914.55</v>
      </c>
      <c r="J352" s="7">
        <v>1507</v>
      </c>
      <c r="K352" s="7">
        <v>0</v>
      </c>
      <c r="L352" s="7">
        <v>971.63</v>
      </c>
      <c r="M352" s="8">
        <v>0</v>
      </c>
      <c r="N352" s="8">
        <v>1.4E-3</v>
      </c>
      <c r="O352" s="8">
        <v>2.9999999999999997E-4</v>
      </c>
    </row>
    <row r="353" spans="2:15">
      <c r="B353" s="6" t="s">
        <v>1483</v>
      </c>
      <c r="C353" s="17" t="s">
        <v>1484</v>
      </c>
      <c r="D353" s="6" t="s">
        <v>115</v>
      </c>
      <c r="E353" s="6" t="s">
        <v>700</v>
      </c>
      <c r="F353" s="6"/>
      <c r="G353" s="6" t="s">
        <v>745</v>
      </c>
      <c r="H353" s="6" t="s">
        <v>45</v>
      </c>
      <c r="I353" s="7">
        <v>25406.09</v>
      </c>
      <c r="J353" s="7">
        <v>9766</v>
      </c>
      <c r="K353" s="7">
        <v>0</v>
      </c>
      <c r="L353" s="7">
        <v>1011.82</v>
      </c>
      <c r="M353" s="8">
        <v>0</v>
      </c>
      <c r="N353" s="8">
        <v>1.5E-3</v>
      </c>
      <c r="O353" s="8">
        <v>2.9999999999999997E-4</v>
      </c>
    </row>
    <row r="354" spans="2:15">
      <c r="B354" s="6" t="s">
        <v>1485</v>
      </c>
      <c r="C354" s="17" t="s">
        <v>1486</v>
      </c>
      <c r="D354" s="6" t="s">
        <v>716</v>
      </c>
      <c r="E354" s="6" t="s">
        <v>700</v>
      </c>
      <c r="F354" s="6"/>
      <c r="G354" s="6" t="s">
        <v>745</v>
      </c>
      <c r="H354" s="6" t="s">
        <v>39</v>
      </c>
      <c r="I354" s="7">
        <v>13028.76</v>
      </c>
      <c r="J354" s="7">
        <v>1026</v>
      </c>
      <c r="K354" s="7">
        <v>0</v>
      </c>
      <c r="L354" s="7">
        <v>481.1</v>
      </c>
      <c r="M354" s="8">
        <v>0</v>
      </c>
      <c r="N354" s="8">
        <v>6.9999999999999999E-4</v>
      </c>
      <c r="O354" s="8">
        <v>2.0000000000000001E-4</v>
      </c>
    </row>
    <row r="355" spans="2:15">
      <c r="B355" s="6" t="s">
        <v>1487</v>
      </c>
      <c r="C355" s="17" t="s">
        <v>1488</v>
      </c>
      <c r="D355" s="6" t="s">
        <v>716</v>
      </c>
      <c r="E355" s="6" t="s">
        <v>700</v>
      </c>
      <c r="F355" s="6"/>
      <c r="G355" s="6" t="s">
        <v>745</v>
      </c>
      <c r="H355" s="6" t="s">
        <v>44</v>
      </c>
      <c r="I355" s="7">
        <v>33108.1</v>
      </c>
      <c r="J355" s="7">
        <v>1390</v>
      </c>
      <c r="K355" s="7">
        <v>0</v>
      </c>
      <c r="L355" s="7">
        <v>1939.94</v>
      </c>
      <c r="M355" s="8">
        <v>0</v>
      </c>
      <c r="N355" s="8">
        <v>2.8E-3</v>
      </c>
      <c r="O355" s="8">
        <v>6.9999999999999999E-4</v>
      </c>
    </row>
    <row r="356" spans="2:15">
      <c r="B356" s="6" t="s">
        <v>1489</v>
      </c>
      <c r="C356" s="17" t="s">
        <v>1490</v>
      </c>
      <c r="D356" s="6" t="s">
        <v>716</v>
      </c>
      <c r="E356" s="6" t="s">
        <v>700</v>
      </c>
      <c r="F356" s="6"/>
      <c r="G356" s="6" t="s">
        <v>745</v>
      </c>
      <c r="H356" s="6" t="s">
        <v>39</v>
      </c>
      <c r="I356" s="7">
        <v>3193.77</v>
      </c>
      <c r="J356" s="7">
        <v>5282</v>
      </c>
      <c r="K356" s="7">
        <v>0</v>
      </c>
      <c r="L356" s="7">
        <v>607.13</v>
      </c>
      <c r="M356" s="8">
        <v>0</v>
      </c>
      <c r="N356" s="8">
        <v>8.9999999999999998E-4</v>
      </c>
      <c r="O356" s="8">
        <v>2.0000000000000001E-4</v>
      </c>
    </row>
    <row r="357" spans="2:15">
      <c r="B357" s="6" t="s">
        <v>1491</v>
      </c>
      <c r="C357" s="17" t="s">
        <v>1492</v>
      </c>
      <c r="D357" s="6" t="s">
        <v>115</v>
      </c>
      <c r="E357" s="6" t="s">
        <v>700</v>
      </c>
      <c r="F357" s="6"/>
      <c r="G357" s="6" t="s">
        <v>723</v>
      </c>
      <c r="H357" s="6" t="s">
        <v>44</v>
      </c>
      <c r="I357" s="7">
        <v>104912.06</v>
      </c>
      <c r="J357" s="7">
        <v>444</v>
      </c>
      <c r="K357" s="7">
        <v>0</v>
      </c>
      <c r="L357" s="7">
        <v>1963.57</v>
      </c>
      <c r="M357" s="8">
        <v>2.9999999999999997E-4</v>
      </c>
      <c r="N357" s="8">
        <v>2.8E-3</v>
      </c>
      <c r="O357" s="8">
        <v>6.9999999999999999E-4</v>
      </c>
    </row>
    <row r="358" spans="2:15">
      <c r="B358" s="6" t="s">
        <v>1493</v>
      </c>
      <c r="C358" s="17" t="s">
        <v>1494</v>
      </c>
      <c r="D358" s="6" t="s">
        <v>716</v>
      </c>
      <c r="E358" s="6" t="s">
        <v>700</v>
      </c>
      <c r="F358" s="6"/>
      <c r="G358" s="6" t="s">
        <v>723</v>
      </c>
      <c r="H358" s="6" t="s">
        <v>39</v>
      </c>
      <c r="I358" s="7">
        <v>15873.14</v>
      </c>
      <c r="J358" s="7">
        <v>2330</v>
      </c>
      <c r="K358" s="7">
        <v>0</v>
      </c>
      <c r="L358" s="7">
        <v>1331.07</v>
      </c>
      <c r="M358" s="8">
        <v>2.0000000000000001E-4</v>
      </c>
      <c r="N358" s="8">
        <v>1.9E-3</v>
      </c>
      <c r="O358" s="8">
        <v>5.0000000000000001E-4</v>
      </c>
    </row>
    <row r="359" spans="2:15">
      <c r="B359" s="6" t="s">
        <v>1495</v>
      </c>
      <c r="C359" s="17" t="s">
        <v>1496</v>
      </c>
      <c r="D359" s="6" t="s">
        <v>848</v>
      </c>
      <c r="E359" s="6" t="s">
        <v>700</v>
      </c>
      <c r="F359" s="6"/>
      <c r="G359" s="6" t="s">
        <v>723</v>
      </c>
      <c r="H359" s="6" t="s">
        <v>42</v>
      </c>
      <c r="I359" s="7">
        <v>26264</v>
      </c>
      <c r="J359" s="7">
        <v>1514</v>
      </c>
      <c r="K359" s="7">
        <v>0</v>
      </c>
      <c r="L359" s="7">
        <v>1476.66</v>
      </c>
      <c r="M359" s="8">
        <v>0</v>
      </c>
      <c r="N359" s="8">
        <v>2.0999999999999999E-3</v>
      </c>
      <c r="O359" s="8">
        <v>5.0000000000000001E-4</v>
      </c>
    </row>
    <row r="360" spans="2:15">
      <c r="B360" s="6" t="s">
        <v>1497</v>
      </c>
      <c r="C360" s="17" t="s">
        <v>1498</v>
      </c>
      <c r="D360" s="6" t="s">
        <v>716</v>
      </c>
      <c r="E360" s="6" t="s">
        <v>700</v>
      </c>
      <c r="F360" s="6"/>
      <c r="G360" s="6" t="s">
        <v>723</v>
      </c>
      <c r="H360" s="6" t="s">
        <v>39</v>
      </c>
      <c r="I360" s="7">
        <v>3126.9</v>
      </c>
      <c r="J360" s="7">
        <v>7710</v>
      </c>
      <c r="K360" s="7">
        <v>0</v>
      </c>
      <c r="L360" s="7">
        <v>867.66</v>
      </c>
      <c r="M360" s="8">
        <v>0</v>
      </c>
      <c r="N360" s="8">
        <v>1.1999999999999999E-3</v>
      </c>
      <c r="O360" s="8">
        <v>2.9999999999999997E-4</v>
      </c>
    </row>
    <row r="361" spans="2:15">
      <c r="B361" s="6" t="s">
        <v>1499</v>
      </c>
      <c r="C361" s="17" t="s">
        <v>1500</v>
      </c>
      <c r="D361" s="6" t="s">
        <v>115</v>
      </c>
      <c r="E361" s="6" t="s">
        <v>700</v>
      </c>
      <c r="F361" s="6"/>
      <c r="G361" s="6" t="s">
        <v>723</v>
      </c>
      <c r="H361" s="6" t="s">
        <v>44</v>
      </c>
      <c r="I361" s="7">
        <v>8550.1299999999992</v>
      </c>
      <c r="J361" s="7">
        <v>3750</v>
      </c>
      <c r="K361" s="7">
        <v>0</v>
      </c>
      <c r="L361" s="7">
        <v>1351.58</v>
      </c>
      <c r="M361" s="8">
        <v>0</v>
      </c>
      <c r="N361" s="8">
        <v>1.9E-3</v>
      </c>
      <c r="O361" s="8">
        <v>5.0000000000000001E-4</v>
      </c>
    </row>
    <row r="362" spans="2:15">
      <c r="B362" s="6" t="s">
        <v>1501</v>
      </c>
      <c r="C362" s="17" t="s">
        <v>1502</v>
      </c>
      <c r="D362" s="6" t="s">
        <v>905</v>
      </c>
      <c r="E362" s="6" t="s">
        <v>700</v>
      </c>
      <c r="F362" s="6"/>
      <c r="G362" s="6" t="s">
        <v>723</v>
      </c>
      <c r="H362" s="6" t="s">
        <v>39</v>
      </c>
      <c r="I362" s="7">
        <v>6571.38</v>
      </c>
      <c r="J362" s="7">
        <v>3141</v>
      </c>
      <c r="K362" s="7">
        <v>0</v>
      </c>
      <c r="L362" s="7">
        <v>742.86</v>
      </c>
      <c r="M362" s="8">
        <v>1E-4</v>
      </c>
      <c r="N362" s="8">
        <v>1.1000000000000001E-3</v>
      </c>
      <c r="O362" s="8">
        <v>2.9999999999999997E-4</v>
      </c>
    </row>
    <row r="363" spans="2:15">
      <c r="B363" s="6" t="s">
        <v>1503</v>
      </c>
      <c r="C363" s="17" t="s">
        <v>1504</v>
      </c>
      <c r="D363" s="6" t="s">
        <v>716</v>
      </c>
      <c r="E363" s="6" t="s">
        <v>700</v>
      </c>
      <c r="F363" s="6"/>
      <c r="G363" s="6" t="s">
        <v>723</v>
      </c>
      <c r="H363" s="6" t="s">
        <v>39</v>
      </c>
      <c r="I363" s="7">
        <v>30969.99</v>
      </c>
      <c r="J363" s="7">
        <v>739</v>
      </c>
      <c r="K363" s="7">
        <v>0</v>
      </c>
      <c r="L363" s="7">
        <v>823.7</v>
      </c>
      <c r="M363" s="8">
        <v>4.0000000000000002E-4</v>
      </c>
      <c r="N363" s="8">
        <v>1.1999999999999999E-3</v>
      </c>
      <c r="O363" s="8">
        <v>2.9999999999999997E-4</v>
      </c>
    </row>
    <row r="364" spans="2:15">
      <c r="B364" s="6" t="s">
        <v>1505</v>
      </c>
      <c r="C364" s="17" t="s">
        <v>1506</v>
      </c>
      <c r="D364" s="6" t="s">
        <v>1325</v>
      </c>
      <c r="E364" s="6" t="s">
        <v>700</v>
      </c>
      <c r="F364" s="6"/>
      <c r="G364" s="6" t="s">
        <v>723</v>
      </c>
      <c r="H364" s="6" t="s">
        <v>44</v>
      </c>
      <c r="I364" s="7">
        <v>14224.28</v>
      </c>
      <c r="J364" s="7">
        <v>3585</v>
      </c>
      <c r="K364" s="7">
        <v>0</v>
      </c>
      <c r="L364" s="7">
        <v>2149.6</v>
      </c>
      <c r="M364" s="8">
        <v>2.0000000000000001E-4</v>
      </c>
      <c r="N364" s="8">
        <v>3.0999999999999999E-3</v>
      </c>
      <c r="O364" s="8">
        <v>6.9999999999999999E-4</v>
      </c>
    </row>
    <row r="365" spans="2:15">
      <c r="B365" s="6" t="s">
        <v>1507</v>
      </c>
      <c r="C365" s="17" t="s">
        <v>1508</v>
      </c>
      <c r="D365" s="6" t="s">
        <v>1325</v>
      </c>
      <c r="E365" s="6" t="s">
        <v>700</v>
      </c>
      <c r="F365" s="6"/>
      <c r="G365" s="6" t="s">
        <v>723</v>
      </c>
      <c r="H365" s="6" t="s">
        <v>44</v>
      </c>
      <c r="I365" s="7">
        <v>7898.69</v>
      </c>
      <c r="J365" s="7">
        <v>3804</v>
      </c>
      <c r="K365" s="7">
        <v>0</v>
      </c>
      <c r="L365" s="7">
        <v>1266.58</v>
      </c>
      <c r="M365" s="8">
        <v>0</v>
      </c>
      <c r="N365" s="8">
        <v>1.8E-3</v>
      </c>
      <c r="O365" s="8">
        <v>4.0000000000000002E-4</v>
      </c>
    </row>
    <row r="366" spans="2:15">
      <c r="B366" s="6" t="s">
        <v>1509</v>
      </c>
      <c r="C366" s="17" t="s">
        <v>1510</v>
      </c>
      <c r="D366" s="6" t="s">
        <v>1325</v>
      </c>
      <c r="E366" s="6" t="s">
        <v>700</v>
      </c>
      <c r="F366" s="6"/>
      <c r="G366" s="6" t="s">
        <v>723</v>
      </c>
      <c r="H366" s="6" t="s">
        <v>44</v>
      </c>
      <c r="I366" s="7">
        <v>11204.74</v>
      </c>
      <c r="J366" s="7">
        <v>2600</v>
      </c>
      <c r="K366" s="7">
        <v>0</v>
      </c>
      <c r="L366" s="7">
        <v>1228.04</v>
      </c>
      <c r="M366" s="8">
        <v>1E-4</v>
      </c>
      <c r="N366" s="8">
        <v>1.8E-3</v>
      </c>
      <c r="O366" s="8">
        <v>4.0000000000000002E-4</v>
      </c>
    </row>
    <row r="367" spans="2:15">
      <c r="B367" s="6" t="s">
        <v>1511</v>
      </c>
      <c r="C367" s="17" t="s">
        <v>1512</v>
      </c>
      <c r="D367" s="6" t="s">
        <v>848</v>
      </c>
      <c r="E367" s="6" t="s">
        <v>700</v>
      </c>
      <c r="F367" s="6"/>
      <c r="G367" s="6" t="s">
        <v>723</v>
      </c>
      <c r="H367" s="6" t="s">
        <v>42</v>
      </c>
      <c r="I367" s="7">
        <v>19211.349999999999</v>
      </c>
      <c r="J367" s="7">
        <v>1583</v>
      </c>
      <c r="K367" s="7">
        <v>0</v>
      </c>
      <c r="L367" s="7">
        <v>1129.3599999999999</v>
      </c>
      <c r="M367" s="8">
        <v>0</v>
      </c>
      <c r="N367" s="8">
        <v>1.6000000000000001E-3</v>
      </c>
      <c r="O367" s="8">
        <v>4.0000000000000002E-4</v>
      </c>
    </row>
    <row r="368" spans="2:15">
      <c r="B368" s="6" t="s">
        <v>1513</v>
      </c>
      <c r="C368" s="17" t="s">
        <v>1514</v>
      </c>
      <c r="D368" s="6" t="s">
        <v>905</v>
      </c>
      <c r="E368" s="6" t="s">
        <v>700</v>
      </c>
      <c r="F368" s="6"/>
      <c r="G368" s="6" t="s">
        <v>723</v>
      </c>
      <c r="H368" s="6" t="s">
        <v>39</v>
      </c>
      <c r="I368" s="7">
        <v>26415.82</v>
      </c>
      <c r="J368" s="7">
        <v>2100</v>
      </c>
      <c r="K368" s="7">
        <v>0</v>
      </c>
      <c r="L368" s="7">
        <v>1996.48</v>
      </c>
      <c r="M368" s="8">
        <v>2.9999999999999997E-4</v>
      </c>
      <c r="N368" s="8">
        <v>2.8999999999999998E-3</v>
      </c>
      <c r="O368" s="8">
        <v>6.9999999999999999E-4</v>
      </c>
    </row>
    <row r="369" spans="2:15">
      <c r="B369" s="6" t="s">
        <v>1515</v>
      </c>
      <c r="C369" s="17" t="s">
        <v>1516</v>
      </c>
      <c r="D369" s="6" t="s">
        <v>716</v>
      </c>
      <c r="E369" s="6" t="s">
        <v>700</v>
      </c>
      <c r="F369" s="6"/>
      <c r="G369" s="6" t="s">
        <v>731</v>
      </c>
      <c r="H369" s="6" t="s">
        <v>39</v>
      </c>
      <c r="I369" s="7">
        <v>12833.33</v>
      </c>
      <c r="J369" s="7">
        <v>5339</v>
      </c>
      <c r="K369" s="7">
        <v>0</v>
      </c>
      <c r="L369" s="7">
        <v>2465.9299999999998</v>
      </c>
      <c r="M369" s="8">
        <v>0</v>
      </c>
      <c r="N369" s="8">
        <v>3.5000000000000001E-3</v>
      </c>
      <c r="O369" s="8">
        <v>8.0000000000000004E-4</v>
      </c>
    </row>
    <row r="370" spans="2:15">
      <c r="B370" s="6" t="s">
        <v>1517</v>
      </c>
      <c r="C370" s="17" t="s">
        <v>1518</v>
      </c>
      <c r="D370" s="6" t="s">
        <v>716</v>
      </c>
      <c r="E370" s="6" t="s">
        <v>700</v>
      </c>
      <c r="F370" s="6"/>
      <c r="G370" s="6" t="s">
        <v>731</v>
      </c>
      <c r="H370" s="6" t="s">
        <v>39</v>
      </c>
      <c r="I370" s="7">
        <v>8957.27</v>
      </c>
      <c r="J370" s="7">
        <v>4204</v>
      </c>
      <c r="K370" s="7">
        <v>0</v>
      </c>
      <c r="L370" s="7">
        <v>1355.25</v>
      </c>
      <c r="M370" s="8">
        <v>1E-4</v>
      </c>
      <c r="N370" s="8">
        <v>1.9E-3</v>
      </c>
      <c r="O370" s="8">
        <v>5.0000000000000001E-4</v>
      </c>
    </row>
    <row r="371" spans="2:15">
      <c r="B371" s="6" t="s">
        <v>1519</v>
      </c>
      <c r="C371" s="17" t="s">
        <v>1520</v>
      </c>
      <c r="D371" s="6" t="s">
        <v>1521</v>
      </c>
      <c r="E371" s="6" t="s">
        <v>700</v>
      </c>
      <c r="F371" s="6"/>
      <c r="G371" s="6" t="s">
        <v>731</v>
      </c>
      <c r="H371" s="6" t="s">
        <v>43</v>
      </c>
      <c r="I371" s="7">
        <v>1067.71</v>
      </c>
      <c r="J371" s="7">
        <v>70220</v>
      </c>
      <c r="K371" s="7">
        <v>0</v>
      </c>
      <c r="L371" s="7">
        <v>2065.92</v>
      </c>
      <c r="M371" s="8">
        <v>0</v>
      </c>
      <c r="N371" s="8">
        <v>3.0000000000000001E-3</v>
      </c>
      <c r="O371" s="8">
        <v>6.9999999999999999E-4</v>
      </c>
    </row>
    <row r="372" spans="2:15">
      <c r="B372" s="6" t="s">
        <v>1522</v>
      </c>
      <c r="C372" s="17" t="s">
        <v>1523</v>
      </c>
      <c r="D372" s="6" t="s">
        <v>115</v>
      </c>
      <c r="E372" s="6" t="s">
        <v>700</v>
      </c>
      <c r="F372" s="6"/>
      <c r="G372" s="6" t="s">
        <v>731</v>
      </c>
      <c r="H372" s="6" t="s">
        <v>41</v>
      </c>
      <c r="I372" s="7">
        <v>13508.81</v>
      </c>
      <c r="J372" s="7">
        <v>2688</v>
      </c>
      <c r="K372" s="7">
        <v>0</v>
      </c>
      <c r="L372" s="7">
        <v>1715.36</v>
      </c>
      <c r="M372" s="8">
        <v>0</v>
      </c>
      <c r="N372" s="8">
        <v>2.5000000000000001E-3</v>
      </c>
      <c r="O372" s="8">
        <v>5.9999999999999995E-4</v>
      </c>
    </row>
    <row r="373" spans="2:15">
      <c r="B373" s="6" t="s">
        <v>1524</v>
      </c>
      <c r="C373" s="17" t="s">
        <v>1525</v>
      </c>
      <c r="D373" s="6" t="s">
        <v>115</v>
      </c>
      <c r="E373" s="6" t="s">
        <v>700</v>
      </c>
      <c r="F373" s="6"/>
      <c r="G373" s="6" t="s">
        <v>731</v>
      </c>
      <c r="H373" s="6" t="s">
        <v>41</v>
      </c>
      <c r="I373" s="7">
        <v>27310.73</v>
      </c>
      <c r="J373" s="7">
        <v>619</v>
      </c>
      <c r="K373" s="7">
        <v>0</v>
      </c>
      <c r="L373" s="7">
        <v>798.61</v>
      </c>
      <c r="M373" s="8">
        <v>1E-4</v>
      </c>
      <c r="N373" s="8">
        <v>1.1000000000000001E-3</v>
      </c>
      <c r="O373" s="8">
        <v>2.9999999999999997E-4</v>
      </c>
    </row>
    <row r="374" spans="2:15">
      <c r="B374" s="6" t="s">
        <v>1526</v>
      </c>
      <c r="C374" s="17" t="s">
        <v>1527</v>
      </c>
      <c r="D374" s="6" t="s">
        <v>248</v>
      </c>
      <c r="E374" s="6" t="s">
        <v>700</v>
      </c>
      <c r="F374" s="6"/>
      <c r="G374" s="6" t="s">
        <v>719</v>
      </c>
      <c r="H374" s="6" t="s">
        <v>39</v>
      </c>
      <c r="I374" s="7">
        <v>449253.1</v>
      </c>
      <c r="J374" s="7">
        <v>21.3</v>
      </c>
      <c r="K374" s="7">
        <v>0</v>
      </c>
      <c r="L374" s="7">
        <v>344.39</v>
      </c>
      <c r="M374" s="8">
        <v>8.9999999999999998E-4</v>
      </c>
      <c r="N374" s="8">
        <v>5.0000000000000001E-4</v>
      </c>
      <c r="O374" s="8">
        <v>1E-4</v>
      </c>
    </row>
    <row r="375" spans="2:15">
      <c r="B375" s="6" t="s">
        <v>1528</v>
      </c>
      <c r="C375" s="17" t="s">
        <v>1529</v>
      </c>
      <c r="D375" s="6" t="s">
        <v>245</v>
      </c>
      <c r="E375" s="6" t="s">
        <v>700</v>
      </c>
      <c r="F375" s="6"/>
      <c r="G375" s="6" t="s">
        <v>719</v>
      </c>
      <c r="H375" s="6" t="s">
        <v>44</v>
      </c>
      <c r="I375" s="7">
        <v>48542.89</v>
      </c>
      <c r="J375" s="7">
        <v>773.5</v>
      </c>
      <c r="K375" s="7">
        <v>0</v>
      </c>
      <c r="L375" s="7">
        <v>1582.8</v>
      </c>
      <c r="M375" s="8">
        <v>0</v>
      </c>
      <c r="N375" s="8">
        <v>2.3E-3</v>
      </c>
      <c r="O375" s="8">
        <v>5.0000000000000001E-4</v>
      </c>
    </row>
    <row r="376" spans="2:15">
      <c r="B376" s="6" t="s">
        <v>1530</v>
      </c>
      <c r="C376" s="17" t="s">
        <v>1531</v>
      </c>
      <c r="D376" s="6" t="s">
        <v>248</v>
      </c>
      <c r="E376" s="6" t="s">
        <v>700</v>
      </c>
      <c r="F376" s="6"/>
      <c r="G376" s="6" t="s">
        <v>719</v>
      </c>
      <c r="H376" s="6" t="s">
        <v>44</v>
      </c>
      <c r="I376" s="7">
        <v>39180.58</v>
      </c>
      <c r="J376" s="7">
        <v>920</v>
      </c>
      <c r="K376" s="7">
        <v>0</v>
      </c>
      <c r="L376" s="7">
        <v>1519.49</v>
      </c>
      <c r="M376" s="8">
        <v>2.9999999999999997E-4</v>
      </c>
      <c r="N376" s="8">
        <v>2.2000000000000001E-3</v>
      </c>
      <c r="O376" s="8">
        <v>5.0000000000000001E-4</v>
      </c>
    </row>
    <row r="377" spans="2:15">
      <c r="B377" s="6" t="s">
        <v>1532</v>
      </c>
      <c r="C377" s="17" t="s">
        <v>1533</v>
      </c>
      <c r="D377" s="6" t="s">
        <v>115</v>
      </c>
      <c r="E377" s="6" t="s">
        <v>700</v>
      </c>
      <c r="F377" s="6"/>
      <c r="G377" s="6" t="s">
        <v>719</v>
      </c>
      <c r="H377" s="6" t="s">
        <v>44</v>
      </c>
      <c r="I377" s="7">
        <v>5487.26</v>
      </c>
      <c r="J377" s="7">
        <v>2220</v>
      </c>
      <c r="K377" s="7">
        <v>0</v>
      </c>
      <c r="L377" s="7">
        <v>513.51</v>
      </c>
      <c r="M377" s="8">
        <v>0</v>
      </c>
      <c r="N377" s="8">
        <v>6.9999999999999999E-4</v>
      </c>
      <c r="O377" s="8">
        <v>2.0000000000000001E-4</v>
      </c>
    </row>
    <row r="378" spans="2:15">
      <c r="B378" s="6" t="s">
        <v>1534</v>
      </c>
      <c r="C378" s="17" t="s">
        <v>1535</v>
      </c>
      <c r="D378" s="6" t="s">
        <v>115</v>
      </c>
      <c r="E378" s="6" t="s">
        <v>700</v>
      </c>
      <c r="F378" s="6"/>
      <c r="G378" s="6" t="s">
        <v>719</v>
      </c>
      <c r="H378" s="6" t="s">
        <v>44</v>
      </c>
      <c r="I378" s="7">
        <v>22456.02</v>
      </c>
      <c r="J378" s="7">
        <v>3515</v>
      </c>
      <c r="K378" s="7">
        <v>0</v>
      </c>
      <c r="L378" s="7">
        <v>3327.34</v>
      </c>
      <c r="M378" s="8">
        <v>1.1999999999999999E-3</v>
      </c>
      <c r="N378" s="8">
        <v>4.7999999999999996E-3</v>
      </c>
      <c r="O378" s="8">
        <v>1.1000000000000001E-3</v>
      </c>
    </row>
    <row r="379" spans="2:15">
      <c r="B379" s="6" t="s">
        <v>1536</v>
      </c>
      <c r="C379" s="17" t="s">
        <v>1537</v>
      </c>
      <c r="D379" s="6" t="s">
        <v>716</v>
      </c>
      <c r="E379" s="6" t="s">
        <v>700</v>
      </c>
      <c r="F379" s="6"/>
      <c r="G379" s="6" t="s">
        <v>719</v>
      </c>
      <c r="H379" s="6" t="s">
        <v>39</v>
      </c>
      <c r="I379" s="7">
        <v>1954.31</v>
      </c>
      <c r="J379" s="7">
        <v>17547</v>
      </c>
      <c r="K379" s="7">
        <v>0</v>
      </c>
      <c r="L379" s="7">
        <v>1234.18</v>
      </c>
      <c r="M379" s="8">
        <v>0</v>
      </c>
      <c r="N379" s="8">
        <v>1.8E-3</v>
      </c>
      <c r="O379" s="8">
        <v>4.0000000000000002E-4</v>
      </c>
    </row>
    <row r="380" spans="2:15">
      <c r="B380" s="6" t="s">
        <v>1538</v>
      </c>
      <c r="C380" s="17" t="s">
        <v>1539</v>
      </c>
      <c r="D380" s="6" t="s">
        <v>905</v>
      </c>
      <c r="E380" s="6" t="s">
        <v>700</v>
      </c>
      <c r="F380" s="6"/>
      <c r="G380" s="6" t="s">
        <v>1239</v>
      </c>
      <c r="H380" s="6" t="s">
        <v>39</v>
      </c>
      <c r="I380" s="7">
        <v>68536.570000000007</v>
      </c>
      <c r="J380" s="7">
        <v>618</v>
      </c>
      <c r="K380" s="7">
        <v>0</v>
      </c>
      <c r="L380" s="7">
        <v>1524.38</v>
      </c>
      <c r="M380" s="8">
        <v>2E-3</v>
      </c>
      <c r="N380" s="8">
        <v>2.2000000000000001E-3</v>
      </c>
      <c r="O380" s="8">
        <v>5.0000000000000001E-4</v>
      </c>
    </row>
    <row r="381" spans="2:15">
      <c r="B381" s="6" t="s">
        <v>1540</v>
      </c>
      <c r="C381" s="17" t="s">
        <v>1541</v>
      </c>
      <c r="D381" s="6" t="s">
        <v>905</v>
      </c>
      <c r="E381" s="6" t="s">
        <v>700</v>
      </c>
      <c r="F381" s="6"/>
      <c r="G381" s="6" t="s">
        <v>1239</v>
      </c>
      <c r="H381" s="6" t="s">
        <v>39</v>
      </c>
      <c r="I381" s="7">
        <v>978.59</v>
      </c>
      <c r="J381" s="7">
        <v>119464</v>
      </c>
      <c r="K381" s="7">
        <v>0</v>
      </c>
      <c r="L381" s="7">
        <v>4207.46</v>
      </c>
      <c r="M381" s="8">
        <v>0</v>
      </c>
      <c r="N381" s="8">
        <v>6.0000000000000001E-3</v>
      </c>
      <c r="O381" s="8">
        <v>1.4E-3</v>
      </c>
    </row>
    <row r="382" spans="2:15">
      <c r="B382" s="6" t="s">
        <v>1542</v>
      </c>
      <c r="C382" s="17" t="s">
        <v>1543</v>
      </c>
      <c r="D382" s="6" t="s">
        <v>905</v>
      </c>
      <c r="E382" s="6" t="s">
        <v>700</v>
      </c>
      <c r="F382" s="6"/>
      <c r="G382" s="6" t="s">
        <v>1239</v>
      </c>
      <c r="H382" s="6" t="s">
        <v>39</v>
      </c>
      <c r="I382" s="7">
        <v>4536.29</v>
      </c>
      <c r="J382" s="7">
        <v>16884</v>
      </c>
      <c r="K382" s="7">
        <v>0</v>
      </c>
      <c r="L382" s="7">
        <v>2756.5</v>
      </c>
      <c r="M382" s="8">
        <v>0</v>
      </c>
      <c r="N382" s="8">
        <v>4.0000000000000001E-3</v>
      </c>
      <c r="O382" s="8">
        <v>8.9999999999999998E-4</v>
      </c>
    </row>
    <row r="383" spans="2:15">
      <c r="B383" s="6" t="s">
        <v>1544</v>
      </c>
      <c r="C383" s="17" t="s">
        <v>1545</v>
      </c>
      <c r="D383" s="6" t="s">
        <v>716</v>
      </c>
      <c r="E383" s="6" t="s">
        <v>700</v>
      </c>
      <c r="F383" s="6"/>
      <c r="G383" s="6" t="s">
        <v>1239</v>
      </c>
      <c r="H383" s="6" t="s">
        <v>39</v>
      </c>
      <c r="I383" s="7">
        <v>1989.82</v>
      </c>
      <c r="J383" s="7">
        <v>22231</v>
      </c>
      <c r="K383" s="7">
        <v>0</v>
      </c>
      <c r="L383" s="7">
        <v>1592.04</v>
      </c>
      <c r="M383" s="8">
        <v>0</v>
      </c>
      <c r="N383" s="8">
        <v>2.3E-3</v>
      </c>
      <c r="O383" s="8">
        <v>5.0000000000000001E-4</v>
      </c>
    </row>
    <row r="384" spans="2:15">
      <c r="B384" s="6" t="s">
        <v>1546</v>
      </c>
      <c r="C384" s="17" t="s">
        <v>1547</v>
      </c>
      <c r="D384" s="6" t="s">
        <v>905</v>
      </c>
      <c r="E384" s="6" t="s">
        <v>700</v>
      </c>
      <c r="F384" s="6"/>
      <c r="G384" s="6" t="s">
        <v>1239</v>
      </c>
      <c r="H384" s="6" t="s">
        <v>39</v>
      </c>
      <c r="I384" s="7">
        <v>17917.490000000002</v>
      </c>
      <c r="J384" s="7">
        <v>880</v>
      </c>
      <c r="K384" s="7">
        <v>0</v>
      </c>
      <c r="L384" s="7">
        <v>567.47</v>
      </c>
      <c r="M384" s="8">
        <v>4.0000000000000002E-4</v>
      </c>
      <c r="N384" s="8">
        <v>8.0000000000000004E-4</v>
      </c>
      <c r="O384" s="8">
        <v>2.0000000000000001E-4</v>
      </c>
    </row>
    <row r="385" spans="2:15">
      <c r="B385" s="6" t="s">
        <v>1548</v>
      </c>
      <c r="C385" s="17" t="s">
        <v>1549</v>
      </c>
      <c r="D385" s="6" t="s">
        <v>716</v>
      </c>
      <c r="E385" s="6" t="s">
        <v>700</v>
      </c>
      <c r="F385" s="6"/>
      <c r="G385" s="6" t="s">
        <v>1239</v>
      </c>
      <c r="H385" s="6" t="s">
        <v>39</v>
      </c>
      <c r="I385" s="7">
        <v>16285.95</v>
      </c>
      <c r="J385" s="7">
        <v>5169</v>
      </c>
      <c r="K385" s="7">
        <v>0</v>
      </c>
      <c r="L385" s="7">
        <v>3029.71</v>
      </c>
      <c r="M385" s="8">
        <v>0</v>
      </c>
      <c r="N385" s="8">
        <v>4.4000000000000003E-3</v>
      </c>
      <c r="O385" s="8">
        <v>1E-3</v>
      </c>
    </row>
    <row r="386" spans="2:15">
      <c r="B386" s="6" t="s">
        <v>1550</v>
      </c>
      <c r="C386" s="17" t="s">
        <v>1551</v>
      </c>
      <c r="D386" s="6" t="s">
        <v>716</v>
      </c>
      <c r="E386" s="6" t="s">
        <v>700</v>
      </c>
      <c r="F386" s="6"/>
      <c r="G386" s="6" t="s">
        <v>1239</v>
      </c>
      <c r="H386" s="6" t="s">
        <v>39</v>
      </c>
      <c r="I386" s="7">
        <v>3026.26</v>
      </c>
      <c r="J386" s="7">
        <v>15002</v>
      </c>
      <c r="K386" s="7">
        <v>0</v>
      </c>
      <c r="L386" s="7">
        <v>1633.94</v>
      </c>
      <c r="M386" s="8">
        <v>0</v>
      </c>
      <c r="N386" s="8">
        <v>2.3E-3</v>
      </c>
      <c r="O386" s="8">
        <v>5.9999999999999995E-4</v>
      </c>
    </row>
    <row r="387" spans="2:15">
      <c r="B387" s="6" t="s">
        <v>1552</v>
      </c>
      <c r="C387" s="17" t="s">
        <v>1553</v>
      </c>
      <c r="D387" s="6" t="s">
        <v>716</v>
      </c>
      <c r="E387" s="6" t="s">
        <v>700</v>
      </c>
      <c r="F387" s="6"/>
      <c r="G387" s="6" t="s">
        <v>727</v>
      </c>
      <c r="H387" s="6" t="s">
        <v>44</v>
      </c>
      <c r="I387" s="7">
        <v>226.67</v>
      </c>
      <c r="J387" s="7">
        <v>158200</v>
      </c>
      <c r="K387" s="7">
        <v>0</v>
      </c>
      <c r="L387" s="7">
        <v>1511.59</v>
      </c>
      <c r="M387" s="8">
        <v>0</v>
      </c>
      <c r="N387" s="8">
        <v>2.2000000000000001E-3</v>
      </c>
      <c r="O387" s="8">
        <v>5.0000000000000001E-4</v>
      </c>
    </row>
    <row r="388" spans="2:15">
      <c r="B388" s="6" t="s">
        <v>1554</v>
      </c>
      <c r="C388" s="17" t="s">
        <v>1555</v>
      </c>
      <c r="D388" s="6" t="s">
        <v>905</v>
      </c>
      <c r="E388" s="6" t="s">
        <v>700</v>
      </c>
      <c r="F388" s="6"/>
      <c r="G388" s="6" t="s">
        <v>727</v>
      </c>
      <c r="H388" s="6" t="s">
        <v>39</v>
      </c>
      <c r="I388" s="7">
        <v>4840.1899999999996</v>
      </c>
      <c r="J388" s="7">
        <v>4833</v>
      </c>
      <c r="K388" s="7">
        <v>0</v>
      </c>
      <c r="L388" s="7">
        <v>841.9</v>
      </c>
      <c r="M388" s="8">
        <v>0</v>
      </c>
      <c r="N388" s="8">
        <v>1.1999999999999999E-3</v>
      </c>
      <c r="O388" s="8">
        <v>2.9999999999999997E-4</v>
      </c>
    </row>
    <row r="389" spans="2:15">
      <c r="B389" s="6" t="s">
        <v>1556</v>
      </c>
      <c r="C389" s="17" t="s">
        <v>1557</v>
      </c>
      <c r="D389" s="6" t="s">
        <v>248</v>
      </c>
      <c r="E389" s="6" t="s">
        <v>700</v>
      </c>
      <c r="F389" s="6"/>
      <c r="G389" s="6" t="s">
        <v>727</v>
      </c>
      <c r="H389" s="6" t="s">
        <v>39</v>
      </c>
      <c r="I389" s="7">
        <v>1000.41</v>
      </c>
      <c r="J389" s="7">
        <v>106300</v>
      </c>
      <c r="K389" s="7">
        <v>0.01</v>
      </c>
      <c r="L389" s="7">
        <v>3827.33</v>
      </c>
      <c r="M389" s="8">
        <v>0</v>
      </c>
      <c r="N389" s="8">
        <v>5.4999999999999997E-3</v>
      </c>
      <c r="O389" s="8">
        <v>1.2999999999999999E-3</v>
      </c>
    </row>
    <row r="390" spans="2:15">
      <c r="B390" s="6" t="s">
        <v>1558</v>
      </c>
      <c r="C390" s="17" t="s">
        <v>1559</v>
      </c>
      <c r="D390" s="6" t="s">
        <v>248</v>
      </c>
      <c r="E390" s="6" t="s">
        <v>700</v>
      </c>
      <c r="F390" s="6"/>
      <c r="G390" s="6" t="s">
        <v>727</v>
      </c>
      <c r="H390" s="6" t="s">
        <v>41</v>
      </c>
      <c r="I390" s="7">
        <v>893.83</v>
      </c>
      <c r="J390" s="7">
        <v>17100</v>
      </c>
      <c r="K390" s="7">
        <v>0</v>
      </c>
      <c r="L390" s="7">
        <v>722.04</v>
      </c>
      <c r="M390" s="8">
        <v>0</v>
      </c>
      <c r="N390" s="8">
        <v>1E-3</v>
      </c>
      <c r="O390" s="8">
        <v>2.0000000000000001E-4</v>
      </c>
    </row>
    <row r="391" spans="2:15">
      <c r="B391" s="6" t="s">
        <v>1560</v>
      </c>
      <c r="C391" s="17" t="s">
        <v>1561</v>
      </c>
      <c r="D391" s="6" t="s">
        <v>905</v>
      </c>
      <c r="E391" s="6" t="s">
        <v>700</v>
      </c>
      <c r="F391" s="6"/>
      <c r="G391" s="6" t="s">
        <v>1260</v>
      </c>
      <c r="H391" s="6" t="s">
        <v>39</v>
      </c>
      <c r="I391" s="7">
        <v>10290.280000000001</v>
      </c>
      <c r="J391" s="7">
        <v>5171</v>
      </c>
      <c r="K391" s="7">
        <v>0</v>
      </c>
      <c r="L391" s="7">
        <v>1915.07</v>
      </c>
      <c r="M391" s="8">
        <v>2.9999999999999997E-4</v>
      </c>
      <c r="N391" s="8">
        <v>2.8E-3</v>
      </c>
      <c r="O391" s="8">
        <v>6.9999999999999999E-4</v>
      </c>
    </row>
    <row r="392" spans="2:15">
      <c r="B392" s="6" t="s">
        <v>1562</v>
      </c>
      <c r="C392" s="17" t="s">
        <v>1563</v>
      </c>
      <c r="D392" s="6" t="s">
        <v>905</v>
      </c>
      <c r="E392" s="6" t="s">
        <v>700</v>
      </c>
      <c r="F392" s="6"/>
      <c r="G392" s="6" t="s">
        <v>1260</v>
      </c>
      <c r="H392" s="6" t="s">
        <v>39</v>
      </c>
      <c r="I392" s="7">
        <v>15633.14</v>
      </c>
      <c r="J392" s="7">
        <v>7280</v>
      </c>
      <c r="K392" s="7">
        <v>0</v>
      </c>
      <c r="L392" s="7">
        <v>4096</v>
      </c>
      <c r="M392" s="8">
        <v>2.9999999999999997E-4</v>
      </c>
      <c r="N392" s="8">
        <v>5.8999999999999999E-3</v>
      </c>
      <c r="O392" s="8">
        <v>1.4E-3</v>
      </c>
    </row>
    <row r="393" spans="2:15">
      <c r="B393" s="6" t="s">
        <v>1564</v>
      </c>
      <c r="C393" s="17" t="s">
        <v>1565</v>
      </c>
      <c r="D393" s="6" t="s">
        <v>905</v>
      </c>
      <c r="E393" s="6" t="s">
        <v>700</v>
      </c>
      <c r="F393" s="6"/>
      <c r="G393" s="6" t="s">
        <v>1260</v>
      </c>
      <c r="H393" s="6" t="s">
        <v>39</v>
      </c>
      <c r="I393" s="7">
        <v>121.32</v>
      </c>
      <c r="J393" s="7">
        <v>449900</v>
      </c>
      <c r="K393" s="7">
        <v>0</v>
      </c>
      <c r="L393" s="7">
        <v>1964.39</v>
      </c>
      <c r="M393" s="8">
        <v>0</v>
      </c>
      <c r="N393" s="8">
        <v>2.8E-3</v>
      </c>
      <c r="O393" s="8">
        <v>6.9999999999999999E-4</v>
      </c>
    </row>
    <row r="394" spans="2:15">
      <c r="B394" s="6" t="s">
        <v>1566</v>
      </c>
      <c r="C394" s="17" t="s">
        <v>1567</v>
      </c>
      <c r="D394" s="6" t="s">
        <v>905</v>
      </c>
      <c r="E394" s="6" t="s">
        <v>700</v>
      </c>
      <c r="F394" s="6"/>
      <c r="G394" s="6" t="s">
        <v>1260</v>
      </c>
      <c r="H394" s="6" t="s">
        <v>39</v>
      </c>
      <c r="I394" s="7">
        <v>3403.76</v>
      </c>
      <c r="J394" s="7">
        <v>8552</v>
      </c>
      <c r="K394" s="7">
        <v>0</v>
      </c>
      <c r="L394" s="7">
        <v>1047.6300000000001</v>
      </c>
      <c r="M394" s="8">
        <v>0</v>
      </c>
      <c r="N394" s="8">
        <v>1.5E-3</v>
      </c>
      <c r="O394" s="8">
        <v>4.0000000000000002E-4</v>
      </c>
    </row>
    <row r="395" spans="2:15">
      <c r="B395" s="6" t="s">
        <v>1568</v>
      </c>
      <c r="C395" s="17" t="s">
        <v>1569</v>
      </c>
      <c r="D395" s="6" t="s">
        <v>905</v>
      </c>
      <c r="E395" s="6" t="s">
        <v>700</v>
      </c>
      <c r="F395" s="6"/>
      <c r="G395" s="6" t="s">
        <v>1260</v>
      </c>
      <c r="H395" s="6" t="s">
        <v>39</v>
      </c>
      <c r="I395" s="7">
        <v>30112.76</v>
      </c>
      <c r="J395" s="7">
        <v>3800</v>
      </c>
      <c r="K395" s="7">
        <v>0</v>
      </c>
      <c r="L395" s="7">
        <v>4118.28</v>
      </c>
      <c r="M395" s="8">
        <v>6.9999999999999999E-4</v>
      </c>
      <c r="N395" s="8">
        <v>5.8999999999999999E-3</v>
      </c>
      <c r="O395" s="8">
        <v>1.4E-3</v>
      </c>
    </row>
    <row r="396" spans="2:15">
      <c r="B396" s="6" t="s">
        <v>1570</v>
      </c>
      <c r="C396" s="17" t="s">
        <v>1571</v>
      </c>
      <c r="D396" s="6" t="s">
        <v>905</v>
      </c>
      <c r="E396" s="6" t="s">
        <v>700</v>
      </c>
      <c r="F396" s="6"/>
      <c r="G396" s="6" t="s">
        <v>1260</v>
      </c>
      <c r="H396" s="6" t="s">
        <v>39</v>
      </c>
      <c r="I396" s="7">
        <v>9380.7099999999991</v>
      </c>
      <c r="J396" s="7">
        <v>4628</v>
      </c>
      <c r="K396" s="7">
        <v>0</v>
      </c>
      <c r="L396" s="7">
        <v>1562.47</v>
      </c>
      <c r="M396" s="8">
        <v>2.9999999999999997E-4</v>
      </c>
      <c r="N396" s="8">
        <v>2.2000000000000001E-3</v>
      </c>
      <c r="O396" s="8">
        <v>5.0000000000000001E-4</v>
      </c>
    </row>
    <row r="397" spans="2:15">
      <c r="B397" s="6" t="s">
        <v>1572</v>
      </c>
      <c r="C397" s="17" t="s">
        <v>1573</v>
      </c>
      <c r="D397" s="6" t="s">
        <v>115</v>
      </c>
      <c r="E397" s="6" t="s">
        <v>700</v>
      </c>
      <c r="F397" s="6"/>
      <c r="G397" s="6" t="s">
        <v>788</v>
      </c>
      <c r="H397" s="6" t="s">
        <v>44</v>
      </c>
      <c r="I397" s="7">
        <v>8142.98</v>
      </c>
      <c r="J397" s="7">
        <v>1405</v>
      </c>
      <c r="K397" s="7">
        <v>0</v>
      </c>
      <c r="L397" s="7">
        <v>482.28</v>
      </c>
      <c r="M397" s="8">
        <v>0</v>
      </c>
      <c r="N397" s="8">
        <v>6.9999999999999999E-4</v>
      </c>
      <c r="O397" s="8">
        <v>2.0000000000000001E-4</v>
      </c>
    </row>
    <row r="398" spans="2:15">
      <c r="B398" s="6" t="s">
        <v>1574</v>
      </c>
      <c r="C398" s="17" t="s">
        <v>1575</v>
      </c>
      <c r="D398" s="6" t="s">
        <v>115</v>
      </c>
      <c r="E398" s="6" t="s">
        <v>700</v>
      </c>
      <c r="F398" s="6"/>
      <c r="G398" s="6" t="s">
        <v>788</v>
      </c>
      <c r="H398" s="6" t="s">
        <v>44</v>
      </c>
      <c r="I398" s="7">
        <v>510168.04</v>
      </c>
      <c r="J398" s="7">
        <v>55</v>
      </c>
      <c r="K398" s="7">
        <v>0</v>
      </c>
      <c r="L398" s="7">
        <v>1182.81</v>
      </c>
      <c r="M398" s="8">
        <v>0</v>
      </c>
      <c r="N398" s="8">
        <v>1.6999999999999999E-3</v>
      </c>
      <c r="O398" s="8">
        <v>4.0000000000000002E-4</v>
      </c>
    </row>
    <row r="399" spans="2:15">
      <c r="B399" s="6" t="s">
        <v>1576</v>
      </c>
      <c r="C399" s="17" t="s">
        <v>1577</v>
      </c>
      <c r="D399" s="6" t="s">
        <v>716</v>
      </c>
      <c r="E399" s="6" t="s">
        <v>700</v>
      </c>
      <c r="F399" s="6"/>
      <c r="G399" s="6" t="s">
        <v>788</v>
      </c>
      <c r="H399" s="6" t="s">
        <v>44</v>
      </c>
      <c r="I399" s="7">
        <v>217360.25</v>
      </c>
      <c r="J399" s="7">
        <v>48</v>
      </c>
      <c r="K399" s="7">
        <v>0</v>
      </c>
      <c r="L399" s="7">
        <v>439.8</v>
      </c>
      <c r="M399" s="8">
        <v>0</v>
      </c>
      <c r="N399" s="8">
        <v>5.9999999999999995E-4</v>
      </c>
      <c r="O399" s="8">
        <v>2.0000000000000001E-4</v>
      </c>
    </row>
    <row r="400" spans="2:15">
      <c r="B400" s="6" t="s">
        <v>1578</v>
      </c>
      <c r="C400" s="17" t="s">
        <v>1579</v>
      </c>
      <c r="D400" s="6" t="s">
        <v>115</v>
      </c>
      <c r="E400" s="6" t="s">
        <v>700</v>
      </c>
      <c r="F400" s="6"/>
      <c r="G400" s="6" t="s">
        <v>788</v>
      </c>
      <c r="H400" s="6" t="s">
        <v>41</v>
      </c>
      <c r="I400" s="7">
        <v>87407.96</v>
      </c>
      <c r="J400" s="7">
        <v>168</v>
      </c>
      <c r="K400" s="7">
        <v>0</v>
      </c>
      <c r="L400" s="7">
        <v>693.7</v>
      </c>
      <c r="M400" s="8">
        <v>0</v>
      </c>
      <c r="N400" s="8">
        <v>1E-3</v>
      </c>
      <c r="O400" s="8">
        <v>2.0000000000000001E-4</v>
      </c>
    </row>
    <row r="401" spans="2:15">
      <c r="B401" s="6" t="s">
        <v>1580</v>
      </c>
      <c r="C401" s="17" t="s">
        <v>1581</v>
      </c>
      <c r="D401" s="6" t="s">
        <v>905</v>
      </c>
      <c r="E401" s="6" t="s">
        <v>700</v>
      </c>
      <c r="F401" s="6"/>
      <c r="G401" s="6" t="s">
        <v>788</v>
      </c>
      <c r="H401" s="6" t="s">
        <v>39</v>
      </c>
      <c r="I401" s="7">
        <v>19657.150000000001</v>
      </c>
      <c r="J401" s="7">
        <v>2225</v>
      </c>
      <c r="K401" s="7">
        <v>0</v>
      </c>
      <c r="L401" s="7">
        <v>1574.1</v>
      </c>
      <c r="M401" s="8">
        <v>0</v>
      </c>
      <c r="N401" s="8">
        <v>2.3E-3</v>
      </c>
      <c r="O401" s="8">
        <v>5.0000000000000001E-4</v>
      </c>
    </row>
    <row r="402" spans="2:15">
      <c r="B402" s="6" t="s">
        <v>1582</v>
      </c>
      <c r="C402" s="17" t="s">
        <v>1583</v>
      </c>
      <c r="D402" s="6" t="s">
        <v>115</v>
      </c>
      <c r="E402" s="6" t="s">
        <v>700</v>
      </c>
      <c r="F402" s="6"/>
      <c r="G402" s="6" t="s">
        <v>767</v>
      </c>
      <c r="H402" s="6" t="s">
        <v>44</v>
      </c>
      <c r="I402" s="7">
        <v>51979.71</v>
      </c>
      <c r="J402" s="7">
        <v>808</v>
      </c>
      <c r="K402" s="7">
        <v>0</v>
      </c>
      <c r="L402" s="7">
        <v>1770.45</v>
      </c>
      <c r="M402" s="8">
        <v>2.9999999999999997E-4</v>
      </c>
      <c r="N402" s="8">
        <v>2.5000000000000001E-3</v>
      </c>
      <c r="O402" s="8">
        <v>5.9999999999999995E-4</v>
      </c>
    </row>
    <row r="403" spans="2:15">
      <c r="B403" s="6" t="s">
        <v>1584</v>
      </c>
      <c r="C403" s="17" t="s">
        <v>1585</v>
      </c>
      <c r="D403" s="6" t="s">
        <v>115</v>
      </c>
      <c r="E403" s="6" t="s">
        <v>700</v>
      </c>
      <c r="F403" s="6"/>
      <c r="G403" s="6" t="s">
        <v>767</v>
      </c>
      <c r="H403" s="6" t="s">
        <v>44</v>
      </c>
      <c r="I403" s="7">
        <v>14230.67</v>
      </c>
      <c r="J403" s="7">
        <v>1867</v>
      </c>
      <c r="K403" s="7">
        <v>0</v>
      </c>
      <c r="L403" s="7">
        <v>1119.97</v>
      </c>
      <c r="M403" s="8">
        <v>0</v>
      </c>
      <c r="N403" s="8">
        <v>1.6000000000000001E-3</v>
      </c>
      <c r="O403" s="8">
        <v>4.0000000000000002E-4</v>
      </c>
    </row>
    <row r="404" spans="2:15">
      <c r="B404" s="6" t="s">
        <v>1586</v>
      </c>
      <c r="C404" s="17" t="s">
        <v>1587</v>
      </c>
      <c r="D404" s="6" t="s">
        <v>115</v>
      </c>
      <c r="E404" s="6" t="s">
        <v>700</v>
      </c>
      <c r="F404" s="6"/>
      <c r="G404" s="6" t="s">
        <v>927</v>
      </c>
      <c r="H404" s="6" t="s">
        <v>44</v>
      </c>
      <c r="I404" s="7">
        <v>2138.7399999999998</v>
      </c>
      <c r="J404" s="7">
        <v>6470</v>
      </c>
      <c r="K404" s="7">
        <v>0</v>
      </c>
      <c r="L404" s="7">
        <v>583.30999999999995</v>
      </c>
      <c r="M404" s="8">
        <v>1E-4</v>
      </c>
      <c r="N404" s="8">
        <v>8.0000000000000004E-4</v>
      </c>
      <c r="O404" s="8">
        <v>2.0000000000000001E-4</v>
      </c>
    </row>
    <row r="405" spans="2:15">
      <c r="B405" s="6" t="s">
        <v>1588</v>
      </c>
      <c r="C405" s="17" t="s">
        <v>1589</v>
      </c>
      <c r="D405" s="6" t="s">
        <v>905</v>
      </c>
      <c r="E405" s="6" t="s">
        <v>700</v>
      </c>
      <c r="F405" s="6"/>
      <c r="G405" s="6" t="s">
        <v>927</v>
      </c>
      <c r="H405" s="6" t="s">
        <v>39</v>
      </c>
      <c r="I405" s="7">
        <v>1188.8699999999999</v>
      </c>
      <c r="J405" s="7">
        <v>14495</v>
      </c>
      <c r="K405" s="7">
        <v>0</v>
      </c>
      <c r="L405" s="7">
        <v>620.21</v>
      </c>
      <c r="M405" s="8">
        <v>0</v>
      </c>
      <c r="N405" s="8">
        <v>8.9999999999999998E-4</v>
      </c>
      <c r="O405" s="8">
        <v>2.0000000000000001E-4</v>
      </c>
    </row>
    <row r="406" spans="2:15">
      <c r="B406" s="6" t="s">
        <v>1590</v>
      </c>
      <c r="C406" s="17" t="s">
        <v>1591</v>
      </c>
      <c r="D406" s="6" t="s">
        <v>1325</v>
      </c>
      <c r="E406" s="6" t="s">
        <v>700</v>
      </c>
      <c r="F406" s="6"/>
      <c r="G406" s="6" t="s">
        <v>927</v>
      </c>
      <c r="H406" s="6" t="s">
        <v>44</v>
      </c>
      <c r="I406" s="7">
        <v>4796.21</v>
      </c>
      <c r="J406" s="7">
        <v>7691</v>
      </c>
      <c r="K406" s="7">
        <v>0</v>
      </c>
      <c r="L406" s="7">
        <v>1554.96</v>
      </c>
      <c r="M406" s="8">
        <v>0</v>
      </c>
      <c r="N406" s="8">
        <v>2.2000000000000001E-3</v>
      </c>
      <c r="O406" s="8">
        <v>5.0000000000000001E-4</v>
      </c>
    </row>
    <row r="407" spans="2:15">
      <c r="B407" s="6" t="s">
        <v>1592</v>
      </c>
      <c r="C407" s="17" t="s">
        <v>1593</v>
      </c>
      <c r="D407" s="6" t="s">
        <v>115</v>
      </c>
      <c r="E407" s="6" t="s">
        <v>700</v>
      </c>
      <c r="F407" s="6"/>
      <c r="G407" s="6" t="s">
        <v>115</v>
      </c>
      <c r="H407" s="6" t="s">
        <v>44</v>
      </c>
      <c r="I407" s="7">
        <v>-2193.1</v>
      </c>
      <c r="J407" s="7">
        <v>5105</v>
      </c>
      <c r="K407" s="7">
        <v>0</v>
      </c>
      <c r="L407" s="7">
        <v>-471.95</v>
      </c>
      <c r="M407" s="8">
        <v>0</v>
      </c>
      <c r="N407" s="8">
        <v>-6.9999999999999999E-4</v>
      </c>
      <c r="O407" s="8">
        <v>-2.0000000000000001E-4</v>
      </c>
    </row>
    <row r="408" spans="2:15">
      <c r="B408" s="6" t="s">
        <v>1594</v>
      </c>
      <c r="C408" s="17" t="s">
        <v>1595</v>
      </c>
      <c r="D408" s="6" t="s">
        <v>115</v>
      </c>
      <c r="E408" s="6" t="s">
        <v>700</v>
      </c>
      <c r="F408" s="6"/>
      <c r="G408" s="6" t="s">
        <v>115</v>
      </c>
      <c r="H408" s="6" t="s">
        <v>44</v>
      </c>
      <c r="I408" s="7">
        <v>248180.2</v>
      </c>
      <c r="J408" s="7">
        <v>388</v>
      </c>
      <c r="K408" s="7">
        <v>70.62</v>
      </c>
      <c r="L408" s="7">
        <v>4129.79</v>
      </c>
      <c r="M408" s="8">
        <v>6.9999999999999999E-4</v>
      </c>
      <c r="N408" s="8">
        <v>5.8999999999999999E-3</v>
      </c>
      <c r="O408" s="8">
        <v>1.4E-3</v>
      </c>
    </row>
    <row r="409" spans="2:15">
      <c r="B409" s="6" t="s">
        <v>1596</v>
      </c>
      <c r="C409" s="17" t="s">
        <v>1597</v>
      </c>
      <c r="D409" s="6" t="s">
        <v>848</v>
      </c>
      <c r="E409" s="6" t="s">
        <v>700</v>
      </c>
      <c r="F409" s="6"/>
      <c r="G409" s="6" t="s">
        <v>115</v>
      </c>
      <c r="H409" s="6" t="s">
        <v>44</v>
      </c>
      <c r="I409" s="7">
        <v>6514.38</v>
      </c>
      <c r="J409" s="7">
        <v>808</v>
      </c>
      <c r="K409" s="7">
        <v>0</v>
      </c>
      <c r="L409" s="7">
        <v>221.88</v>
      </c>
      <c r="M409" s="8">
        <v>2.0000000000000001E-4</v>
      </c>
      <c r="N409" s="8">
        <v>2.9999999999999997E-4</v>
      </c>
      <c r="O409" s="8">
        <v>1E-4</v>
      </c>
    </row>
    <row r="410" spans="2:15">
      <c r="B410" s="6" t="s">
        <v>1598</v>
      </c>
      <c r="C410" s="17" t="s">
        <v>1599</v>
      </c>
      <c r="D410" s="6" t="s">
        <v>115</v>
      </c>
      <c r="E410" s="6" t="s">
        <v>700</v>
      </c>
      <c r="F410" s="6"/>
      <c r="G410" s="6" t="s">
        <v>115</v>
      </c>
      <c r="H410" s="6" t="s">
        <v>44</v>
      </c>
      <c r="I410" s="7">
        <v>99181.45</v>
      </c>
      <c r="J410" s="7">
        <v>458</v>
      </c>
      <c r="K410" s="7">
        <v>0</v>
      </c>
      <c r="L410" s="7">
        <v>1914.85</v>
      </c>
      <c r="M410" s="8">
        <v>0</v>
      </c>
      <c r="N410" s="8">
        <v>2.8E-3</v>
      </c>
      <c r="O410" s="8">
        <v>6.9999999999999999E-4</v>
      </c>
    </row>
    <row r="411" spans="2:15">
      <c r="B411" s="6" t="s">
        <v>1600</v>
      </c>
      <c r="C411" s="17" t="s">
        <v>1601</v>
      </c>
      <c r="D411" s="6" t="s">
        <v>248</v>
      </c>
      <c r="E411" s="6" t="s">
        <v>700</v>
      </c>
      <c r="F411" s="6"/>
      <c r="G411" s="6" t="s">
        <v>115</v>
      </c>
      <c r="H411" s="6" t="s">
        <v>41</v>
      </c>
      <c r="I411" s="7">
        <v>53062.31</v>
      </c>
      <c r="J411" s="7">
        <v>465</v>
      </c>
      <c r="K411" s="7">
        <v>0</v>
      </c>
      <c r="L411" s="7">
        <v>1165.5999999999999</v>
      </c>
      <c r="M411" s="8">
        <v>1E-4</v>
      </c>
      <c r="N411" s="8">
        <v>1.6999999999999999E-3</v>
      </c>
      <c r="O411" s="8">
        <v>4.0000000000000002E-4</v>
      </c>
    </row>
    <row r="412" spans="2:15">
      <c r="B412" s="6" t="s">
        <v>1602</v>
      </c>
      <c r="C412" s="17" t="s">
        <v>1603</v>
      </c>
      <c r="D412" s="6" t="s">
        <v>1325</v>
      </c>
      <c r="E412" s="6" t="s">
        <v>700</v>
      </c>
      <c r="F412" s="6"/>
      <c r="G412" s="6" t="s">
        <v>115</v>
      </c>
      <c r="H412" s="6" t="s">
        <v>44</v>
      </c>
      <c r="I412" s="7">
        <v>2102.48</v>
      </c>
      <c r="J412" s="7">
        <v>3050</v>
      </c>
      <c r="K412" s="7">
        <v>0</v>
      </c>
      <c r="L412" s="7">
        <v>270.32</v>
      </c>
      <c r="M412" s="8">
        <v>0</v>
      </c>
      <c r="N412" s="8">
        <v>4.0000000000000002E-4</v>
      </c>
      <c r="O412" s="8">
        <v>1E-4</v>
      </c>
    </row>
    <row r="413" spans="2:15">
      <c r="B413" s="6" t="s">
        <v>1604</v>
      </c>
      <c r="C413" s="17" t="s">
        <v>1605</v>
      </c>
      <c r="D413" s="6" t="s">
        <v>248</v>
      </c>
      <c r="E413" s="6" t="s">
        <v>700</v>
      </c>
      <c r="F413" s="6"/>
      <c r="G413" s="6" t="s">
        <v>115</v>
      </c>
      <c r="H413" s="6" t="s">
        <v>44</v>
      </c>
      <c r="I413" s="7">
        <v>469840.13</v>
      </c>
      <c r="J413" s="7">
        <v>122</v>
      </c>
      <c r="K413" s="7">
        <v>18.84</v>
      </c>
      <c r="L413" s="7">
        <v>2435.13</v>
      </c>
      <c r="M413" s="8">
        <v>1E-3</v>
      </c>
      <c r="N413" s="8">
        <v>3.5000000000000001E-3</v>
      </c>
      <c r="O413" s="8">
        <v>8.0000000000000004E-4</v>
      </c>
    </row>
    <row r="416" spans="2:15">
      <c r="B416" s="6" t="s">
        <v>162</v>
      </c>
      <c r="C416" s="17"/>
      <c r="D416" s="6"/>
      <c r="E416" s="6"/>
      <c r="F416" s="6"/>
      <c r="G416" s="6"/>
      <c r="H416" s="6"/>
    </row>
    <row r="420" spans="2:2">
      <c r="B420" s="5" t="s">
        <v>82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2605</v>
      </c>
    </row>
    <row r="4" spans="2:14" ht="15.75">
      <c r="B4" s="1" t="s">
        <v>2</v>
      </c>
    </row>
    <row r="6" spans="2:14" ht="15.75">
      <c r="B6" s="2" t="s">
        <v>163</v>
      </c>
    </row>
    <row r="7" spans="2:14" ht="15.75">
      <c r="B7" s="2" t="s">
        <v>1606</v>
      </c>
    </row>
    <row r="8" spans="2:14">
      <c r="B8" s="3" t="s">
        <v>84</v>
      </c>
      <c r="C8" s="3" t="s">
        <v>85</v>
      </c>
      <c r="D8" s="3" t="s">
        <v>165</v>
      </c>
      <c r="E8" s="3" t="s">
        <v>86</v>
      </c>
      <c r="F8" s="3" t="s">
        <v>251</v>
      </c>
      <c r="G8" s="3" t="s">
        <v>89</v>
      </c>
      <c r="H8" s="3" t="s">
        <v>168</v>
      </c>
      <c r="I8" s="3" t="s">
        <v>38</v>
      </c>
      <c r="J8" s="3" t="s">
        <v>169</v>
      </c>
      <c r="K8" s="3" t="s">
        <v>92</v>
      </c>
      <c r="L8" s="3" t="s">
        <v>170</v>
      </c>
      <c r="M8" s="3" t="s">
        <v>171</v>
      </c>
      <c r="N8" s="3" t="s">
        <v>94</v>
      </c>
    </row>
    <row r="9" spans="2:14" ht="13.5" thickBot="1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96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1607</v>
      </c>
      <c r="C11" s="12"/>
      <c r="D11" s="3"/>
      <c r="E11" s="3"/>
      <c r="F11" s="3"/>
      <c r="G11" s="3"/>
      <c r="H11" s="9">
        <v>6192095.0199999996</v>
      </c>
      <c r="K11" s="9">
        <v>7767.57</v>
      </c>
      <c r="M11" s="10">
        <v>1</v>
      </c>
      <c r="N11" s="10">
        <v>2.7000000000000001E-3</v>
      </c>
    </row>
    <row r="12" spans="2:14">
      <c r="B12" s="3" t="s">
        <v>1608</v>
      </c>
      <c r="C12" s="12"/>
      <c r="D12" s="3"/>
      <c r="E12" s="3"/>
      <c r="F12" s="3"/>
      <c r="G12" s="3"/>
      <c r="H12" s="9">
        <v>72677.460000000006</v>
      </c>
      <c r="K12" s="9">
        <v>4749.7</v>
      </c>
      <c r="M12" s="10">
        <v>0.61150000000000004</v>
      </c>
      <c r="N12" s="10">
        <v>1.6000000000000001E-3</v>
      </c>
    </row>
    <row r="13" spans="2:14">
      <c r="B13" s="13" t="s">
        <v>1609</v>
      </c>
      <c r="C13" s="14"/>
      <c r="D13" s="13"/>
      <c r="E13" s="13"/>
      <c r="F13" s="13"/>
      <c r="G13" s="13"/>
      <c r="H13" s="15">
        <v>24865.38</v>
      </c>
      <c r="K13" s="15">
        <v>3121.5</v>
      </c>
      <c r="M13" s="16">
        <v>0.40189999999999998</v>
      </c>
      <c r="N13" s="16">
        <v>1.1000000000000001E-3</v>
      </c>
    </row>
    <row r="14" spans="2:14">
      <c r="B14" s="6" t="s">
        <v>1610</v>
      </c>
      <c r="C14" s="17">
        <v>1116391</v>
      </c>
      <c r="D14" s="6" t="s">
        <v>180</v>
      </c>
      <c r="E14" s="18">
        <v>514103811</v>
      </c>
      <c r="F14" s="6" t="s">
        <v>1611</v>
      </c>
      <c r="G14" s="6" t="s">
        <v>103</v>
      </c>
      <c r="H14" s="7">
        <v>10458.870000000001</v>
      </c>
      <c r="I14" s="7">
        <v>1943</v>
      </c>
      <c r="J14" s="7">
        <v>0</v>
      </c>
      <c r="K14" s="7">
        <v>203.22</v>
      </c>
      <c r="L14" s="8">
        <v>4.0000000000000002E-4</v>
      </c>
      <c r="M14" s="8">
        <v>2.6200000000000001E-2</v>
      </c>
      <c r="N14" s="8">
        <v>1E-4</v>
      </c>
    </row>
    <row r="15" spans="2:14">
      <c r="B15" s="6" t="s">
        <v>1612</v>
      </c>
      <c r="C15" s="17">
        <v>1107762</v>
      </c>
      <c r="D15" s="6" t="s">
        <v>180</v>
      </c>
      <c r="E15" s="18">
        <v>513502211</v>
      </c>
      <c r="F15" s="6" t="s">
        <v>1611</v>
      </c>
      <c r="G15" s="6" t="s">
        <v>103</v>
      </c>
      <c r="H15" s="7">
        <v>3658.27</v>
      </c>
      <c r="I15" s="7">
        <v>20100</v>
      </c>
      <c r="J15" s="7">
        <v>0</v>
      </c>
      <c r="K15" s="7">
        <v>735.31</v>
      </c>
      <c r="L15" s="8">
        <v>5.0000000000000001E-4</v>
      </c>
      <c r="M15" s="8">
        <v>9.4700000000000006E-2</v>
      </c>
      <c r="N15" s="8">
        <v>2.9999999999999997E-4</v>
      </c>
    </row>
    <row r="16" spans="2:14">
      <c r="B16" s="6" t="s">
        <v>1613</v>
      </c>
      <c r="C16" s="17">
        <v>1117290</v>
      </c>
      <c r="D16" s="6" t="s">
        <v>180</v>
      </c>
      <c r="E16" s="18">
        <v>513502211</v>
      </c>
      <c r="F16" s="6" t="s">
        <v>1611</v>
      </c>
      <c r="G16" s="6" t="s">
        <v>103</v>
      </c>
      <c r="H16" s="7">
        <v>10748.24</v>
      </c>
      <c r="I16" s="7">
        <v>20310</v>
      </c>
      <c r="J16" s="7">
        <v>0</v>
      </c>
      <c r="K16" s="7">
        <v>2182.9699999999998</v>
      </c>
      <c r="L16" s="8">
        <v>5.9999999999999995E-4</v>
      </c>
      <c r="M16" s="8">
        <v>0.28100000000000003</v>
      </c>
      <c r="N16" s="8">
        <v>6.9999999999999999E-4</v>
      </c>
    </row>
    <row r="17" spans="2:14">
      <c r="B17" s="13" t="s">
        <v>1614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1615</v>
      </c>
      <c r="C18" s="14"/>
      <c r="D18" s="13"/>
      <c r="E18" s="13"/>
      <c r="F18" s="13"/>
      <c r="G18" s="13"/>
      <c r="H18" s="15">
        <v>47812.09</v>
      </c>
      <c r="K18" s="15">
        <v>1628.21</v>
      </c>
      <c r="M18" s="16">
        <v>0.20960000000000001</v>
      </c>
      <c r="N18" s="16">
        <v>5.9999999999999995E-4</v>
      </c>
    </row>
    <row r="19" spans="2:14">
      <c r="B19" s="6" t="s">
        <v>1616</v>
      </c>
      <c r="C19" s="17">
        <v>1132117</v>
      </c>
      <c r="D19" s="6" t="s">
        <v>180</v>
      </c>
      <c r="E19" s="18">
        <v>513952457</v>
      </c>
      <c r="F19" s="6" t="s">
        <v>1617</v>
      </c>
      <c r="G19" s="6" t="s">
        <v>103</v>
      </c>
      <c r="H19" s="7">
        <v>14365</v>
      </c>
      <c r="I19" s="7">
        <v>3207.61</v>
      </c>
      <c r="J19" s="7">
        <v>0</v>
      </c>
      <c r="K19" s="7">
        <v>460.77</v>
      </c>
      <c r="L19" s="8">
        <v>6.9999999999999999E-4</v>
      </c>
      <c r="M19" s="8">
        <v>5.9299999999999999E-2</v>
      </c>
      <c r="N19" s="8">
        <v>2.0000000000000001E-4</v>
      </c>
    </row>
    <row r="20" spans="2:14">
      <c r="B20" s="6" t="s">
        <v>1618</v>
      </c>
      <c r="C20" s="17">
        <v>1130327</v>
      </c>
      <c r="D20" s="6" t="s">
        <v>180</v>
      </c>
      <c r="E20" s="18">
        <v>513502211</v>
      </c>
      <c r="F20" s="6" t="s">
        <v>1617</v>
      </c>
      <c r="G20" s="6" t="s">
        <v>103</v>
      </c>
      <c r="H20" s="7">
        <v>4419.0600000000004</v>
      </c>
      <c r="I20" s="7">
        <v>3205.8</v>
      </c>
      <c r="J20" s="7">
        <v>0</v>
      </c>
      <c r="K20" s="7">
        <v>141.66999999999999</v>
      </c>
      <c r="L20" s="8">
        <v>2.9999999999999997E-4</v>
      </c>
      <c r="M20" s="8">
        <v>1.8200000000000001E-2</v>
      </c>
      <c r="N20" s="8">
        <v>0</v>
      </c>
    </row>
    <row r="21" spans="2:14">
      <c r="B21" s="6" t="s">
        <v>1619</v>
      </c>
      <c r="C21" s="17">
        <v>1127836</v>
      </c>
      <c r="D21" s="6" t="s">
        <v>180</v>
      </c>
      <c r="E21" s="18">
        <v>513502211</v>
      </c>
      <c r="F21" s="6" t="s">
        <v>1617</v>
      </c>
      <c r="G21" s="6" t="s">
        <v>103</v>
      </c>
      <c r="H21" s="7">
        <v>11522.71</v>
      </c>
      <c r="I21" s="7">
        <v>3407.59</v>
      </c>
      <c r="J21" s="7">
        <v>0</v>
      </c>
      <c r="K21" s="7">
        <v>392.65</v>
      </c>
      <c r="L21" s="8">
        <v>5.9999999999999995E-4</v>
      </c>
      <c r="M21" s="8">
        <v>5.0500000000000003E-2</v>
      </c>
      <c r="N21" s="8">
        <v>1E-4</v>
      </c>
    </row>
    <row r="22" spans="2:14">
      <c r="B22" s="6" t="s">
        <v>1620</v>
      </c>
      <c r="C22" s="17">
        <v>1116250</v>
      </c>
      <c r="D22" s="6" t="s">
        <v>180</v>
      </c>
      <c r="E22" s="18">
        <v>513815258</v>
      </c>
      <c r="F22" s="6" t="s">
        <v>1617</v>
      </c>
      <c r="G22" s="6" t="s">
        <v>103</v>
      </c>
      <c r="H22" s="7">
        <v>17333.16</v>
      </c>
      <c r="I22" s="7">
        <v>3617.4</v>
      </c>
      <c r="J22" s="7">
        <v>0</v>
      </c>
      <c r="K22" s="7">
        <v>627.01</v>
      </c>
      <c r="L22" s="8">
        <v>4.0000000000000002E-4</v>
      </c>
      <c r="M22" s="8">
        <v>8.0699999999999994E-2</v>
      </c>
      <c r="N22" s="8">
        <v>2.0000000000000001E-4</v>
      </c>
    </row>
    <row r="23" spans="2:14">
      <c r="B23" s="6" t="s">
        <v>1621</v>
      </c>
      <c r="C23" s="17">
        <v>1128453</v>
      </c>
      <c r="D23" s="6" t="s">
        <v>180</v>
      </c>
      <c r="E23" s="18">
        <v>513801605</v>
      </c>
      <c r="F23" s="6" t="s">
        <v>1617</v>
      </c>
      <c r="G23" s="6" t="s">
        <v>103</v>
      </c>
      <c r="H23" s="7">
        <v>172.16</v>
      </c>
      <c r="I23" s="7">
        <v>3549.8</v>
      </c>
      <c r="J23" s="7">
        <v>0</v>
      </c>
      <c r="K23" s="7">
        <v>6.11</v>
      </c>
      <c r="L23" s="8">
        <v>0</v>
      </c>
      <c r="M23" s="8">
        <v>8.0000000000000004E-4</v>
      </c>
      <c r="N23" s="8">
        <v>0</v>
      </c>
    </row>
    <row r="24" spans="2:14">
      <c r="B24" s="13" t="s">
        <v>1622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1623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1624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3" t="s">
        <v>1625</v>
      </c>
      <c r="C27" s="12"/>
      <c r="D27" s="3"/>
      <c r="E27" s="3"/>
      <c r="F27" s="3"/>
      <c r="G27" s="3"/>
      <c r="H27" s="9">
        <v>6119417.5599999996</v>
      </c>
      <c r="K27" s="9">
        <v>3017.87</v>
      </c>
      <c r="M27" s="10">
        <v>0.38850000000000001</v>
      </c>
      <c r="N27" s="10">
        <v>1E-3</v>
      </c>
    </row>
    <row r="28" spans="2:14">
      <c r="B28" s="13" t="s">
        <v>1626</v>
      </c>
      <c r="C28" s="14"/>
      <c r="D28" s="13"/>
      <c r="E28" s="13"/>
      <c r="F28" s="13"/>
      <c r="G28" s="13"/>
      <c r="H28" s="15">
        <v>6119417.5599999996</v>
      </c>
      <c r="K28" s="15">
        <v>3017.87</v>
      </c>
      <c r="M28" s="16">
        <v>0.38850000000000001</v>
      </c>
      <c r="N28" s="16">
        <v>1E-3</v>
      </c>
    </row>
    <row r="29" spans="2:14">
      <c r="B29" s="6" t="s">
        <v>1627</v>
      </c>
      <c r="C29" s="17" t="s">
        <v>1628</v>
      </c>
      <c r="D29" s="6" t="s">
        <v>905</v>
      </c>
      <c r="E29" s="6"/>
      <c r="F29" s="6" t="s">
        <v>1629</v>
      </c>
      <c r="G29" s="6" t="s">
        <v>39</v>
      </c>
      <c r="H29" s="7">
        <v>5610058.3799999999</v>
      </c>
      <c r="I29" s="7">
        <v>22.92</v>
      </c>
      <c r="J29" s="7">
        <v>0</v>
      </c>
      <c r="K29" s="7">
        <v>1285.83</v>
      </c>
      <c r="L29" s="8">
        <v>0</v>
      </c>
      <c r="M29" s="8">
        <v>0.16550000000000001</v>
      </c>
      <c r="N29" s="8">
        <v>4.0000000000000002E-4</v>
      </c>
    </row>
    <row r="30" spans="2:14">
      <c r="B30" s="6" t="s">
        <v>1630</v>
      </c>
      <c r="C30" s="17" t="s">
        <v>1631</v>
      </c>
      <c r="D30" s="6" t="s">
        <v>115</v>
      </c>
      <c r="E30" s="6"/>
      <c r="F30" s="6" t="s">
        <v>1629</v>
      </c>
      <c r="G30" s="6" t="s">
        <v>39</v>
      </c>
      <c r="H30" s="7">
        <v>504053.69</v>
      </c>
      <c r="I30" s="7">
        <v>130.31</v>
      </c>
      <c r="J30" s="7">
        <v>0</v>
      </c>
      <c r="K30" s="7">
        <v>656.83</v>
      </c>
      <c r="L30" s="8">
        <v>0</v>
      </c>
      <c r="M30" s="8">
        <v>8.4599999999999995E-2</v>
      </c>
      <c r="N30" s="8">
        <v>2.0000000000000001E-4</v>
      </c>
    </row>
    <row r="31" spans="2:14">
      <c r="B31" s="6" t="s">
        <v>1632</v>
      </c>
      <c r="C31" s="17" t="s">
        <v>1633</v>
      </c>
      <c r="D31" s="6" t="s">
        <v>248</v>
      </c>
      <c r="E31" s="6"/>
      <c r="F31" s="6" t="s">
        <v>1629</v>
      </c>
      <c r="G31" s="6" t="s">
        <v>39</v>
      </c>
      <c r="H31" s="7">
        <v>5305.49</v>
      </c>
      <c r="I31" s="7">
        <v>5631</v>
      </c>
      <c r="J31" s="7">
        <v>0</v>
      </c>
      <c r="K31" s="7">
        <v>1075.21</v>
      </c>
      <c r="L31" s="8">
        <v>5.0000000000000001E-4</v>
      </c>
      <c r="M31" s="8">
        <v>0.1384</v>
      </c>
      <c r="N31" s="8">
        <v>4.0000000000000002E-4</v>
      </c>
    </row>
    <row r="32" spans="2:14">
      <c r="B32" s="13" t="s">
        <v>1634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1623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1624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7" spans="2:14">
      <c r="B37" s="6" t="s">
        <v>162</v>
      </c>
      <c r="C37" s="17"/>
      <c r="D37" s="6"/>
      <c r="E37" s="6"/>
      <c r="F37" s="6"/>
      <c r="G37" s="6"/>
    </row>
    <row r="41" spans="2:14">
      <c r="B41" s="5" t="s">
        <v>82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rightToLeft="1" workbookViewId="0"/>
  </sheetViews>
  <sheetFormatPr defaultColWidth="9.140625" defaultRowHeight="12.75"/>
  <cols>
    <col min="2" max="2" width="46.7109375" customWidth="1"/>
    <col min="3" max="3" width="24.7109375" customWidth="1"/>
    <col min="4" max="4" width="12.7109375" customWidth="1"/>
    <col min="5" max="5" width="13.7109375" customWidth="1"/>
    <col min="6" max="6" width="37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2605</v>
      </c>
    </row>
    <row r="4" spans="2:15" ht="15.75">
      <c r="B4" s="1" t="s">
        <v>2</v>
      </c>
    </row>
    <row r="6" spans="2:15" ht="15.75">
      <c r="B6" s="2" t="s">
        <v>163</v>
      </c>
    </row>
    <row r="7" spans="2:15" ht="15.75">
      <c r="B7" s="2" t="s">
        <v>1635</v>
      </c>
    </row>
    <row r="8" spans="2:15">
      <c r="B8" s="3" t="s">
        <v>84</v>
      </c>
      <c r="C8" s="3" t="s">
        <v>85</v>
      </c>
      <c r="D8" s="3" t="s">
        <v>165</v>
      </c>
      <c r="E8" s="3" t="s">
        <v>86</v>
      </c>
      <c r="F8" s="3" t="s">
        <v>251</v>
      </c>
      <c r="G8" s="3" t="s">
        <v>87</v>
      </c>
      <c r="H8" s="3" t="s">
        <v>88</v>
      </c>
      <c r="I8" s="3" t="s">
        <v>89</v>
      </c>
      <c r="J8" s="3" t="s">
        <v>168</v>
      </c>
      <c r="K8" s="3" t="s">
        <v>38</v>
      </c>
      <c r="L8" s="3" t="s">
        <v>92</v>
      </c>
      <c r="M8" s="3" t="s">
        <v>170</v>
      </c>
      <c r="N8" s="3" t="s">
        <v>171</v>
      </c>
      <c r="O8" s="3" t="s">
        <v>94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1636</v>
      </c>
      <c r="C11" s="12"/>
      <c r="D11" s="3"/>
      <c r="E11" s="3"/>
      <c r="F11" s="3"/>
      <c r="G11" s="3"/>
      <c r="H11" s="3"/>
      <c r="I11" s="3"/>
      <c r="J11" s="9">
        <v>2135339.06</v>
      </c>
      <c r="L11" s="9">
        <v>148810.37</v>
      </c>
      <c r="N11" s="10">
        <v>1</v>
      </c>
      <c r="O11" s="10">
        <v>5.0900000000000001E-2</v>
      </c>
    </row>
    <row r="12" spans="2:15">
      <c r="B12" s="3" t="s">
        <v>1637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1638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1000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1639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1640</v>
      </c>
      <c r="C17" s="12"/>
      <c r="D17" s="3"/>
      <c r="E17" s="3"/>
      <c r="F17" s="3"/>
      <c r="G17" s="3"/>
      <c r="H17" s="3"/>
      <c r="I17" s="3"/>
      <c r="J17" s="9">
        <v>2135339.06</v>
      </c>
      <c r="L17" s="9">
        <v>148810.37</v>
      </c>
      <c r="N17" s="10">
        <v>1</v>
      </c>
      <c r="O17" s="10">
        <v>5.0900000000000001E-2</v>
      </c>
    </row>
    <row r="18" spans="2:15">
      <c r="B18" s="13" t="s">
        <v>262</v>
      </c>
      <c r="C18" s="14"/>
      <c r="D18" s="13"/>
      <c r="E18" s="13"/>
      <c r="F18" s="13"/>
      <c r="G18" s="13"/>
      <c r="H18" s="13"/>
      <c r="I18" s="13"/>
      <c r="J18" s="15">
        <v>758139.67</v>
      </c>
      <c r="L18" s="15">
        <v>20684.36</v>
      </c>
      <c r="N18" s="16">
        <v>0.13900000000000001</v>
      </c>
      <c r="O18" s="16">
        <v>7.1000000000000004E-3</v>
      </c>
    </row>
    <row r="19" spans="2:15">
      <c r="B19" s="6" t="s">
        <v>1641</v>
      </c>
      <c r="C19" s="17" t="s">
        <v>1642</v>
      </c>
      <c r="D19" s="6" t="s">
        <v>115</v>
      </c>
      <c r="E19" s="6"/>
      <c r="F19" s="6" t="s">
        <v>1643</v>
      </c>
      <c r="G19" s="6" t="s">
        <v>241</v>
      </c>
      <c r="H19" s="6" t="s">
        <v>242</v>
      </c>
      <c r="I19" s="6" t="s">
        <v>39</v>
      </c>
      <c r="J19" s="7">
        <v>2156.13</v>
      </c>
      <c r="K19" s="7">
        <v>129207</v>
      </c>
      <c r="L19" s="7">
        <v>10026.370000000001</v>
      </c>
      <c r="M19" s="8">
        <v>8.0000000000000004E-4</v>
      </c>
      <c r="N19" s="8">
        <v>6.7400000000000002E-2</v>
      </c>
      <c r="O19" s="8">
        <v>3.3999999999999998E-3</v>
      </c>
    </row>
    <row r="20" spans="2:15">
      <c r="B20" s="6" t="s">
        <v>1644</v>
      </c>
      <c r="C20" s="17" t="s">
        <v>1645</v>
      </c>
      <c r="D20" s="6" t="s">
        <v>115</v>
      </c>
      <c r="E20" s="6"/>
      <c r="F20" s="6" t="s">
        <v>1643</v>
      </c>
      <c r="G20" s="6" t="s">
        <v>1646</v>
      </c>
      <c r="H20" s="6" t="s">
        <v>242</v>
      </c>
      <c r="I20" s="6" t="s">
        <v>39</v>
      </c>
      <c r="J20" s="7">
        <v>199.03</v>
      </c>
      <c r="K20" s="7">
        <v>173900</v>
      </c>
      <c r="L20" s="7">
        <v>1245.6600000000001</v>
      </c>
      <c r="M20" s="8">
        <v>0</v>
      </c>
      <c r="N20" s="8">
        <v>8.3999999999999995E-3</v>
      </c>
      <c r="O20" s="8">
        <v>4.0000000000000002E-4</v>
      </c>
    </row>
    <row r="21" spans="2:15">
      <c r="B21" s="6" t="s">
        <v>1647</v>
      </c>
      <c r="C21" s="17" t="s">
        <v>1648</v>
      </c>
      <c r="D21" s="6" t="s">
        <v>748</v>
      </c>
      <c r="E21" s="6"/>
      <c r="F21" s="6" t="s">
        <v>1643</v>
      </c>
      <c r="G21" s="6" t="s">
        <v>161</v>
      </c>
      <c r="H21" s="6"/>
      <c r="I21" s="6" t="s">
        <v>39</v>
      </c>
      <c r="J21" s="7">
        <v>54016.5</v>
      </c>
      <c r="K21" s="7">
        <v>1025</v>
      </c>
      <c r="L21" s="7">
        <v>1992.66</v>
      </c>
      <c r="M21" s="41">
        <v>0</v>
      </c>
      <c r="N21" s="8">
        <v>1.34E-2</v>
      </c>
      <c r="O21" s="8">
        <v>6.9999999999999999E-4</v>
      </c>
    </row>
    <row r="22" spans="2:15">
      <c r="B22" s="6" t="s">
        <v>1649</v>
      </c>
      <c r="C22" s="17" t="s">
        <v>1650</v>
      </c>
      <c r="D22" s="6" t="s">
        <v>115</v>
      </c>
      <c r="E22" s="6"/>
      <c r="F22" s="6" t="s">
        <v>1643</v>
      </c>
      <c r="G22" s="6" t="s">
        <v>161</v>
      </c>
      <c r="H22" s="6"/>
      <c r="I22" s="6" t="s">
        <v>44</v>
      </c>
      <c r="J22" s="7">
        <v>27659.19</v>
      </c>
      <c r="K22" s="7">
        <v>3634</v>
      </c>
      <c r="L22" s="7">
        <v>4237.05</v>
      </c>
      <c r="M22" s="8">
        <v>5.0000000000000001E-4</v>
      </c>
      <c r="N22" s="8">
        <v>2.8500000000000001E-2</v>
      </c>
      <c r="O22" s="8">
        <v>1.4E-3</v>
      </c>
    </row>
    <row r="23" spans="2:15">
      <c r="B23" s="6" t="s">
        <v>1651</v>
      </c>
      <c r="C23" s="17" t="s">
        <v>1652</v>
      </c>
      <c r="D23" s="6" t="s">
        <v>248</v>
      </c>
      <c r="E23" s="6"/>
      <c r="F23" s="6" t="s">
        <v>1643</v>
      </c>
      <c r="G23" s="6" t="s">
        <v>161</v>
      </c>
      <c r="H23" s="6"/>
      <c r="I23" s="6" t="s">
        <v>44</v>
      </c>
      <c r="J23" s="7">
        <v>674108.81</v>
      </c>
      <c r="K23" s="7">
        <v>112</v>
      </c>
      <c r="L23" s="7">
        <v>3182.63</v>
      </c>
      <c r="M23" s="8">
        <v>5.5999999999999999E-3</v>
      </c>
      <c r="N23" s="8">
        <v>2.1399999999999999E-2</v>
      </c>
      <c r="O23" s="8">
        <v>1.1000000000000001E-3</v>
      </c>
    </row>
    <row r="24" spans="2:15">
      <c r="B24" s="13" t="s">
        <v>1638</v>
      </c>
      <c r="C24" s="14"/>
      <c r="D24" s="13"/>
      <c r="E24" s="13"/>
      <c r="F24" s="13"/>
      <c r="G24" s="13"/>
      <c r="H24" s="13"/>
      <c r="I24" s="13"/>
      <c r="J24" s="15">
        <v>3965.12</v>
      </c>
      <c r="L24" s="15">
        <v>26526.01</v>
      </c>
      <c r="N24" s="16">
        <v>0.17829999999999999</v>
      </c>
      <c r="O24" s="16">
        <v>9.1000000000000004E-3</v>
      </c>
    </row>
    <row r="25" spans="2:15">
      <c r="B25" s="6" t="s">
        <v>1653</v>
      </c>
      <c r="C25" s="17" t="s">
        <v>1654</v>
      </c>
      <c r="D25" s="6" t="s">
        <v>905</v>
      </c>
      <c r="E25" s="6"/>
      <c r="F25" s="6" t="s">
        <v>1655</v>
      </c>
      <c r="G25" s="6" t="s">
        <v>742</v>
      </c>
      <c r="H25" s="6" t="s">
        <v>242</v>
      </c>
      <c r="I25" s="6" t="s">
        <v>39</v>
      </c>
      <c r="J25" s="7">
        <v>361.35</v>
      </c>
      <c r="K25" s="7">
        <v>771700</v>
      </c>
      <c r="L25" s="7">
        <v>10036.030000000001</v>
      </c>
      <c r="M25" s="8">
        <v>1E-4</v>
      </c>
      <c r="N25" s="8">
        <v>6.7400000000000002E-2</v>
      </c>
      <c r="O25" s="8">
        <v>3.3999999999999998E-3</v>
      </c>
    </row>
    <row r="26" spans="2:15">
      <c r="B26" s="6" t="s">
        <v>1656</v>
      </c>
      <c r="C26" s="17" t="s">
        <v>1657</v>
      </c>
      <c r="D26" s="6" t="s">
        <v>716</v>
      </c>
      <c r="E26" s="6"/>
      <c r="F26" s="6" t="s">
        <v>1655</v>
      </c>
      <c r="G26" s="6" t="s">
        <v>742</v>
      </c>
      <c r="H26" s="6" t="s">
        <v>242</v>
      </c>
      <c r="I26" s="6" t="s">
        <v>39</v>
      </c>
      <c r="J26" s="7">
        <v>1003.1</v>
      </c>
      <c r="K26" s="7">
        <v>105349</v>
      </c>
      <c r="L26" s="7">
        <v>3803.28</v>
      </c>
      <c r="M26" s="8">
        <v>0</v>
      </c>
      <c r="N26" s="8">
        <v>2.5600000000000001E-2</v>
      </c>
      <c r="O26" s="8">
        <v>1.2999999999999999E-3</v>
      </c>
    </row>
    <row r="27" spans="2:15">
      <c r="B27" s="6" t="s">
        <v>1658</v>
      </c>
      <c r="C27" s="17" t="s">
        <v>1659</v>
      </c>
      <c r="D27" s="6" t="s">
        <v>115</v>
      </c>
      <c r="E27" s="6"/>
      <c r="F27" s="6" t="s">
        <v>1655</v>
      </c>
      <c r="G27" s="6" t="s">
        <v>742</v>
      </c>
      <c r="H27" s="6" t="s">
        <v>242</v>
      </c>
      <c r="I27" s="6" t="s">
        <v>39</v>
      </c>
      <c r="J27" s="7">
        <v>1723.08</v>
      </c>
      <c r="K27" s="7">
        <v>120700</v>
      </c>
      <c r="L27" s="7">
        <v>7485.04</v>
      </c>
      <c r="M27" s="8">
        <v>0</v>
      </c>
      <c r="N27" s="8">
        <v>5.0299999999999997E-2</v>
      </c>
      <c r="O27" s="8">
        <v>2.5999999999999999E-3</v>
      </c>
    </row>
    <row r="28" spans="2:15">
      <c r="B28" s="6" t="s">
        <v>1660</v>
      </c>
      <c r="C28" s="17" t="s">
        <v>1661</v>
      </c>
      <c r="D28" s="6" t="s">
        <v>115</v>
      </c>
      <c r="E28" s="6"/>
      <c r="F28" s="6" t="s">
        <v>1655</v>
      </c>
      <c r="G28" s="6" t="s">
        <v>742</v>
      </c>
      <c r="H28" s="6" t="s">
        <v>242</v>
      </c>
      <c r="I28" s="6" t="s">
        <v>39</v>
      </c>
      <c r="J28" s="7">
        <v>61.74</v>
      </c>
      <c r="K28" s="7">
        <v>1194700</v>
      </c>
      <c r="L28" s="7">
        <v>2654.53</v>
      </c>
      <c r="M28" s="8">
        <v>0</v>
      </c>
      <c r="N28" s="8">
        <v>1.78E-2</v>
      </c>
      <c r="O28" s="8">
        <v>8.9999999999999998E-4</v>
      </c>
    </row>
    <row r="29" spans="2:15">
      <c r="B29" s="6" t="s">
        <v>1662</v>
      </c>
      <c r="C29" s="17" t="s">
        <v>1663</v>
      </c>
      <c r="D29" s="6" t="s">
        <v>115</v>
      </c>
      <c r="E29" s="6"/>
      <c r="F29" s="6" t="s">
        <v>1655</v>
      </c>
      <c r="G29" s="6" t="s">
        <v>161</v>
      </c>
      <c r="H29" s="6"/>
      <c r="I29" s="6" t="s">
        <v>39</v>
      </c>
      <c r="J29" s="7">
        <v>815.85</v>
      </c>
      <c r="K29" s="7">
        <v>86748</v>
      </c>
      <c r="L29" s="7">
        <v>2547.13</v>
      </c>
      <c r="M29" s="8">
        <v>1E-4</v>
      </c>
      <c r="N29" s="8">
        <v>1.7100000000000001E-2</v>
      </c>
      <c r="O29" s="8">
        <v>8.9999999999999998E-4</v>
      </c>
    </row>
    <row r="30" spans="2:15">
      <c r="B30" s="13" t="s">
        <v>1000</v>
      </c>
      <c r="C30" s="14"/>
      <c r="D30" s="13"/>
      <c r="E30" s="13"/>
      <c r="F30" s="13"/>
      <c r="G30" s="13"/>
      <c r="H30" s="13"/>
      <c r="I30" s="13"/>
      <c r="J30" s="15">
        <v>24055.46</v>
      </c>
      <c r="L30" s="15">
        <v>5584.07</v>
      </c>
      <c r="N30" s="16">
        <v>3.7499999999999999E-2</v>
      </c>
      <c r="O30" s="16">
        <v>1.9E-3</v>
      </c>
    </row>
    <row r="31" spans="2:15">
      <c r="B31" s="6" t="s">
        <v>1664</v>
      </c>
      <c r="C31" s="17" t="s">
        <v>1665</v>
      </c>
      <c r="D31" s="6" t="s">
        <v>115</v>
      </c>
      <c r="E31" s="6"/>
      <c r="F31" s="6" t="s">
        <v>1666</v>
      </c>
      <c r="G31" s="6" t="s">
        <v>157</v>
      </c>
      <c r="H31" s="6" t="s">
        <v>242</v>
      </c>
      <c r="I31" s="6" t="s">
        <v>39</v>
      </c>
      <c r="J31" s="7">
        <v>18998.77</v>
      </c>
      <c r="K31" s="7">
        <v>2128</v>
      </c>
      <c r="L31" s="7">
        <v>1455.05</v>
      </c>
      <c r="M31" s="8">
        <v>5.9999999999999995E-4</v>
      </c>
      <c r="N31" s="8">
        <v>9.7999999999999997E-3</v>
      </c>
      <c r="O31" s="8">
        <v>5.0000000000000001E-4</v>
      </c>
    </row>
    <row r="32" spans="2:15">
      <c r="B32" s="6" t="s">
        <v>1667</v>
      </c>
      <c r="C32" s="17" t="s">
        <v>1668</v>
      </c>
      <c r="D32" s="6" t="s">
        <v>748</v>
      </c>
      <c r="E32" s="6"/>
      <c r="F32" s="6" t="s">
        <v>1666</v>
      </c>
      <c r="G32" s="6" t="s">
        <v>161</v>
      </c>
      <c r="H32" s="6"/>
      <c r="I32" s="6" t="s">
        <v>40</v>
      </c>
      <c r="J32" s="7">
        <v>1561.91</v>
      </c>
      <c r="K32" s="7">
        <v>2809600</v>
      </c>
      <c r="L32" s="7">
        <v>1401.28</v>
      </c>
      <c r="M32" s="8">
        <v>1.12E-2</v>
      </c>
      <c r="N32" s="8">
        <v>9.4000000000000004E-3</v>
      </c>
      <c r="O32" s="8">
        <v>5.0000000000000001E-4</v>
      </c>
    </row>
    <row r="33" spans="2:15">
      <c r="B33" s="6" t="s">
        <v>1669</v>
      </c>
      <c r="C33" s="17" t="s">
        <v>1670</v>
      </c>
      <c r="D33" s="6" t="s">
        <v>115</v>
      </c>
      <c r="E33" s="6"/>
      <c r="F33" s="6" t="s">
        <v>1666</v>
      </c>
      <c r="G33" s="6" t="s">
        <v>161</v>
      </c>
      <c r="H33" s="6"/>
      <c r="I33" s="6" t="s">
        <v>39</v>
      </c>
      <c r="J33" s="7">
        <v>1297.9000000000001</v>
      </c>
      <c r="K33" s="7">
        <v>21687</v>
      </c>
      <c r="L33" s="7">
        <v>1013.03</v>
      </c>
      <c r="M33">
        <v>0</v>
      </c>
      <c r="N33" s="8">
        <v>6.7999999999999996E-3</v>
      </c>
      <c r="O33" s="8">
        <v>2.9999999999999997E-4</v>
      </c>
    </row>
    <row r="34" spans="2:15">
      <c r="B34" s="6" t="s">
        <v>1671</v>
      </c>
      <c r="C34" s="17" t="s">
        <v>1670</v>
      </c>
      <c r="D34" s="6" t="s">
        <v>248</v>
      </c>
      <c r="E34" s="6"/>
      <c r="F34" s="6" t="s">
        <v>1666</v>
      </c>
      <c r="G34" s="6" t="s">
        <v>161</v>
      </c>
      <c r="H34" s="6"/>
      <c r="I34" s="6" t="s">
        <v>39</v>
      </c>
      <c r="J34" s="7">
        <v>2196.89</v>
      </c>
      <c r="K34" s="7">
        <v>21687</v>
      </c>
      <c r="L34" s="7">
        <v>1714.71</v>
      </c>
      <c r="M34" s="8">
        <v>2.0000000000000001E-4</v>
      </c>
      <c r="N34" s="8">
        <v>1.15E-2</v>
      </c>
      <c r="O34" s="8">
        <v>5.9999999999999995E-4</v>
      </c>
    </row>
    <row r="35" spans="2:15">
      <c r="B35" s="13" t="s">
        <v>1639</v>
      </c>
      <c r="C35" s="14"/>
      <c r="D35" s="13"/>
      <c r="E35" s="13"/>
      <c r="F35" s="13"/>
      <c r="G35" s="13"/>
      <c r="H35" s="13"/>
      <c r="I35" s="13"/>
      <c r="J35" s="15">
        <v>1349178.81</v>
      </c>
      <c r="L35" s="15">
        <v>96015.92</v>
      </c>
      <c r="N35" s="16">
        <v>0.6452</v>
      </c>
      <c r="O35" s="16">
        <v>3.2899999999999999E-2</v>
      </c>
    </row>
    <row r="36" spans="2:15">
      <c r="B36" s="6" t="s">
        <v>1672</v>
      </c>
      <c r="C36" s="17" t="s">
        <v>1673</v>
      </c>
      <c r="D36" s="6" t="s">
        <v>115</v>
      </c>
      <c r="E36" s="6"/>
      <c r="F36" s="6" t="s">
        <v>115</v>
      </c>
      <c r="G36" s="6" t="s">
        <v>720</v>
      </c>
      <c r="H36" s="6" t="s">
        <v>242</v>
      </c>
      <c r="I36" s="6" t="s">
        <v>39</v>
      </c>
      <c r="J36" s="7">
        <v>17.71</v>
      </c>
      <c r="K36" s="7">
        <v>1127100</v>
      </c>
      <c r="L36" s="7">
        <v>718.28</v>
      </c>
      <c r="M36" s="8">
        <v>1E-4</v>
      </c>
      <c r="N36" s="8">
        <v>4.7999999999999996E-3</v>
      </c>
      <c r="O36" s="8">
        <v>2.0000000000000001E-4</v>
      </c>
    </row>
    <row r="37" spans="2:15">
      <c r="B37" s="6" t="s">
        <v>1674</v>
      </c>
      <c r="C37" s="17" t="s">
        <v>1675</v>
      </c>
      <c r="D37" s="6" t="s">
        <v>115</v>
      </c>
      <c r="E37" s="6"/>
      <c r="F37" s="6" t="s">
        <v>115</v>
      </c>
      <c r="G37" s="6" t="s">
        <v>943</v>
      </c>
      <c r="H37" s="6" t="s">
        <v>242</v>
      </c>
      <c r="I37" s="6" t="s">
        <v>39</v>
      </c>
      <c r="J37" s="7">
        <v>220.06</v>
      </c>
      <c r="K37" s="7">
        <v>1322500</v>
      </c>
      <c r="L37" s="7">
        <v>10474.07</v>
      </c>
      <c r="M37" s="8">
        <v>0</v>
      </c>
      <c r="N37" s="8">
        <v>7.0400000000000004E-2</v>
      </c>
      <c r="O37" s="8">
        <v>3.5999999999999999E-3</v>
      </c>
    </row>
    <row r="38" spans="2:15">
      <c r="B38" s="6" t="s">
        <v>1676</v>
      </c>
      <c r="C38" s="17" t="s">
        <v>1677</v>
      </c>
      <c r="D38" s="6" t="s">
        <v>115</v>
      </c>
      <c r="E38" s="6"/>
      <c r="F38" s="6" t="s">
        <v>115</v>
      </c>
      <c r="G38" s="6" t="s">
        <v>1646</v>
      </c>
      <c r="H38" s="6" t="s">
        <v>242</v>
      </c>
      <c r="I38" s="6" t="s">
        <v>39</v>
      </c>
      <c r="J38" s="7">
        <v>2317.98</v>
      </c>
      <c r="K38" s="7">
        <v>13354</v>
      </c>
      <c r="L38" s="7">
        <v>1114.04</v>
      </c>
      <c r="M38" s="8">
        <v>0</v>
      </c>
      <c r="N38" s="8">
        <v>7.4999999999999997E-3</v>
      </c>
      <c r="O38" s="8">
        <v>4.0000000000000002E-4</v>
      </c>
    </row>
    <row r="39" spans="2:15">
      <c r="B39" s="6" t="s">
        <v>1678</v>
      </c>
      <c r="C39" s="17" t="s">
        <v>1679</v>
      </c>
      <c r="D39" s="6" t="s">
        <v>115</v>
      </c>
      <c r="E39" s="6"/>
      <c r="F39" s="6" t="s">
        <v>115</v>
      </c>
      <c r="G39" s="6" t="s">
        <v>161</v>
      </c>
      <c r="H39" s="6"/>
      <c r="I39" s="6" t="s">
        <v>39</v>
      </c>
      <c r="J39" s="7">
        <v>1334.81</v>
      </c>
      <c r="K39" s="7">
        <v>167100</v>
      </c>
      <c r="L39" s="7">
        <v>8027.47</v>
      </c>
      <c r="M39" s="8">
        <v>0</v>
      </c>
      <c r="N39" s="8">
        <v>5.3900000000000003E-2</v>
      </c>
      <c r="O39" s="8">
        <v>2.7000000000000001E-3</v>
      </c>
    </row>
    <row r="40" spans="2:15">
      <c r="B40" s="6" t="s">
        <v>1680</v>
      </c>
      <c r="C40" s="17" t="s">
        <v>1681</v>
      </c>
      <c r="D40" s="6" t="s">
        <v>115</v>
      </c>
      <c r="E40" s="6"/>
      <c r="F40" s="6" t="s">
        <v>115</v>
      </c>
      <c r="G40" s="6" t="s">
        <v>161</v>
      </c>
      <c r="H40" s="6"/>
      <c r="I40" s="6" t="s">
        <v>44</v>
      </c>
      <c r="J40" s="7">
        <v>131692.34</v>
      </c>
      <c r="K40" s="7">
        <v>2071</v>
      </c>
      <c r="L40" s="7">
        <v>11496.86</v>
      </c>
      <c r="M40" s="8">
        <v>9.1999999999999998E-3</v>
      </c>
      <c r="N40" s="8">
        <v>7.7299999999999994E-2</v>
      </c>
      <c r="O40" s="8">
        <v>3.8999999999999998E-3</v>
      </c>
    </row>
    <row r="41" spans="2:15">
      <c r="B41" s="6" t="s">
        <v>1682</v>
      </c>
      <c r="C41" s="17" t="s">
        <v>1683</v>
      </c>
      <c r="D41" s="6" t="s">
        <v>115</v>
      </c>
      <c r="E41" s="6"/>
      <c r="F41" s="6" t="s">
        <v>115</v>
      </c>
      <c r="G41" s="6" t="s">
        <v>161</v>
      </c>
      <c r="H41" s="6"/>
      <c r="I41" s="6" t="s">
        <v>39</v>
      </c>
      <c r="J41" s="7">
        <v>87907.59</v>
      </c>
      <c r="K41" s="7">
        <v>104</v>
      </c>
      <c r="L41" s="7">
        <v>329.03</v>
      </c>
      <c r="M41" s="8">
        <v>8.0000000000000004E-4</v>
      </c>
      <c r="N41" s="8">
        <v>2.2000000000000001E-3</v>
      </c>
      <c r="O41" s="8">
        <v>1E-4</v>
      </c>
    </row>
    <row r="42" spans="2:15">
      <c r="B42" s="6" t="s">
        <v>1684</v>
      </c>
      <c r="C42" s="17" t="s">
        <v>1685</v>
      </c>
      <c r="D42" s="6" t="s">
        <v>115</v>
      </c>
      <c r="E42" s="6"/>
      <c r="F42" s="6" t="s">
        <v>115</v>
      </c>
      <c r="G42" s="6" t="s">
        <v>161</v>
      </c>
      <c r="H42" s="6"/>
      <c r="I42" s="6" t="s">
        <v>39</v>
      </c>
      <c r="J42" s="7">
        <v>6840.1</v>
      </c>
      <c r="K42" s="7">
        <v>10007</v>
      </c>
      <c r="L42" s="7">
        <v>2463.48</v>
      </c>
      <c r="M42">
        <v>0</v>
      </c>
      <c r="N42" s="8">
        <v>1.66E-2</v>
      </c>
      <c r="O42" s="8">
        <v>8.0000000000000004E-4</v>
      </c>
    </row>
    <row r="43" spans="2:15">
      <c r="B43" s="6" t="s">
        <v>1686</v>
      </c>
      <c r="C43" s="17">
        <v>236236236</v>
      </c>
      <c r="D43" s="6" t="s">
        <v>115</v>
      </c>
      <c r="E43" s="6"/>
      <c r="F43" s="6" t="s">
        <v>115</v>
      </c>
      <c r="G43" s="6" t="s">
        <v>161</v>
      </c>
      <c r="H43" s="6"/>
      <c r="I43" s="6" t="s">
        <v>39</v>
      </c>
      <c r="J43" s="7">
        <v>13.34</v>
      </c>
      <c r="K43" s="7">
        <v>3964500</v>
      </c>
      <c r="L43" s="7">
        <v>1902.97</v>
      </c>
      <c r="M43">
        <v>4.1999999999999997E-3</v>
      </c>
      <c r="N43" s="8">
        <v>1.2800000000000001E-2</v>
      </c>
      <c r="O43" s="8">
        <v>6.9999999999999999E-4</v>
      </c>
    </row>
    <row r="44" spans="2:15">
      <c r="B44" s="6" t="s">
        <v>1687</v>
      </c>
      <c r="C44" s="17">
        <v>701003634</v>
      </c>
      <c r="D44" s="6" t="s">
        <v>115</v>
      </c>
      <c r="E44" s="6"/>
      <c r="F44" s="6" t="s">
        <v>115</v>
      </c>
      <c r="G44" s="6" t="s">
        <v>161</v>
      </c>
      <c r="H44" s="6"/>
      <c r="I44" s="6" t="s">
        <v>39</v>
      </c>
      <c r="J44" s="7">
        <v>680689.02</v>
      </c>
      <c r="K44" s="7">
        <v>109</v>
      </c>
      <c r="L44" s="7">
        <v>2670.28</v>
      </c>
      <c r="M44" s="8">
        <v>5.0000000000000001E-4</v>
      </c>
      <c r="N44" s="8">
        <v>1.7899999999999999E-2</v>
      </c>
      <c r="O44" s="8">
        <v>8.9999999999999998E-4</v>
      </c>
    </row>
    <row r="45" spans="2:15">
      <c r="B45" s="6" t="s">
        <v>1688</v>
      </c>
      <c r="C45" s="17" t="s">
        <v>1689</v>
      </c>
      <c r="D45" s="6" t="s">
        <v>115</v>
      </c>
      <c r="E45" s="6"/>
      <c r="F45" s="6" t="s">
        <v>115</v>
      </c>
      <c r="G45" s="6" t="s">
        <v>161</v>
      </c>
      <c r="H45" s="6"/>
      <c r="I45" s="6" t="s">
        <v>39</v>
      </c>
      <c r="J45" s="7">
        <v>6123.85</v>
      </c>
      <c r="K45" s="7">
        <v>8205</v>
      </c>
      <c r="L45" s="7">
        <v>1808.36</v>
      </c>
      <c r="M45" s="8">
        <v>2.29E-2</v>
      </c>
      <c r="N45" s="8">
        <v>1.2200000000000001E-2</v>
      </c>
      <c r="O45" s="8">
        <v>5.9999999999999995E-4</v>
      </c>
    </row>
    <row r="46" spans="2:15">
      <c r="B46" s="6" t="s">
        <v>1690</v>
      </c>
      <c r="C46" s="17">
        <v>237237237</v>
      </c>
      <c r="D46" s="6" t="s">
        <v>115</v>
      </c>
      <c r="E46" s="6"/>
      <c r="F46" s="6" t="s">
        <v>723</v>
      </c>
      <c r="G46" s="6" t="s">
        <v>161</v>
      </c>
      <c r="H46" s="6"/>
      <c r="I46" s="6" t="s">
        <v>39</v>
      </c>
      <c r="J46" s="7">
        <v>1628.59</v>
      </c>
      <c r="K46" s="7">
        <v>9650</v>
      </c>
      <c r="L46" s="7">
        <v>565.61</v>
      </c>
      <c r="M46">
        <v>0</v>
      </c>
      <c r="N46" s="8">
        <v>3.8E-3</v>
      </c>
      <c r="O46" s="8">
        <v>2.0000000000000001E-4</v>
      </c>
    </row>
    <row r="47" spans="2:15">
      <c r="B47" s="6" t="s">
        <v>1691</v>
      </c>
      <c r="C47" s="17" t="s">
        <v>1692</v>
      </c>
      <c r="D47" s="6" t="s">
        <v>115</v>
      </c>
      <c r="E47" s="6"/>
      <c r="F47" s="6" t="s">
        <v>115</v>
      </c>
      <c r="G47" s="6" t="s">
        <v>161</v>
      </c>
      <c r="H47" s="6"/>
      <c r="I47" s="6" t="s">
        <v>39</v>
      </c>
      <c r="J47" s="7">
        <v>4885.71</v>
      </c>
      <c r="K47" s="7">
        <v>8056</v>
      </c>
      <c r="L47" s="7">
        <v>1416.54</v>
      </c>
      <c r="M47" s="8">
        <v>0</v>
      </c>
      <c r="N47" s="8">
        <v>9.4999999999999998E-3</v>
      </c>
      <c r="O47" s="8">
        <v>5.0000000000000001E-4</v>
      </c>
    </row>
    <row r="48" spans="2:15">
      <c r="B48" s="6" t="s">
        <v>1693</v>
      </c>
      <c r="C48" s="17">
        <v>235235235</v>
      </c>
      <c r="D48" s="6" t="s">
        <v>115</v>
      </c>
      <c r="E48" s="6"/>
      <c r="F48" s="6" t="s">
        <v>723</v>
      </c>
      <c r="G48" s="6" t="s">
        <v>161</v>
      </c>
      <c r="H48" s="6"/>
      <c r="I48" s="6" t="s">
        <v>39</v>
      </c>
      <c r="J48" s="7">
        <v>1795.81</v>
      </c>
      <c r="K48" s="7">
        <v>16763</v>
      </c>
      <c r="L48" s="7">
        <v>1083.4100000000001</v>
      </c>
      <c r="M48">
        <v>0</v>
      </c>
      <c r="N48" s="8">
        <v>7.3000000000000001E-3</v>
      </c>
      <c r="O48" s="8">
        <v>4.0000000000000002E-4</v>
      </c>
    </row>
    <row r="49" spans="2:15">
      <c r="B49" s="6" t="s">
        <v>1694</v>
      </c>
      <c r="C49" s="17" t="s">
        <v>1695</v>
      </c>
      <c r="D49" s="6" t="s">
        <v>115</v>
      </c>
      <c r="E49" s="6"/>
      <c r="F49" s="6" t="s">
        <v>788</v>
      </c>
      <c r="G49" s="6" t="s">
        <v>161</v>
      </c>
      <c r="H49" s="6"/>
      <c r="I49" s="6" t="s">
        <v>44</v>
      </c>
      <c r="J49" s="7">
        <v>135341.34</v>
      </c>
      <c r="K49" s="7">
        <v>1828</v>
      </c>
      <c r="L49" s="7">
        <v>10429.07</v>
      </c>
      <c r="M49" s="8">
        <v>0</v>
      </c>
      <c r="N49" s="8">
        <v>7.0099999999999996E-2</v>
      </c>
      <c r="O49" s="8">
        <v>3.5999999999999999E-3</v>
      </c>
    </row>
    <row r="50" spans="2:15">
      <c r="B50" s="6" t="s">
        <v>1696</v>
      </c>
      <c r="C50" s="17" t="s">
        <v>1697</v>
      </c>
      <c r="D50" s="6" t="s">
        <v>115</v>
      </c>
      <c r="E50" s="6"/>
      <c r="F50" s="6" t="s">
        <v>115</v>
      </c>
      <c r="G50" s="6" t="s">
        <v>161</v>
      </c>
      <c r="H50" s="6"/>
      <c r="I50" s="6" t="s">
        <v>39</v>
      </c>
      <c r="J50" s="7">
        <v>63093.36</v>
      </c>
      <c r="K50" s="7">
        <v>964</v>
      </c>
      <c r="L50" s="7">
        <v>2188.98</v>
      </c>
      <c r="N50" s="8">
        <v>1.47E-2</v>
      </c>
      <c r="O50" s="8">
        <v>6.9999999999999999E-4</v>
      </c>
    </row>
    <row r="51" spans="2:15">
      <c r="B51" s="6" t="s">
        <v>1698</v>
      </c>
      <c r="C51" s="17" t="s">
        <v>1699</v>
      </c>
      <c r="D51" s="6" t="s">
        <v>115</v>
      </c>
      <c r="E51" s="6"/>
      <c r="F51" s="6" t="s">
        <v>115</v>
      </c>
      <c r="G51" s="6" t="s">
        <v>161</v>
      </c>
      <c r="H51" s="6"/>
      <c r="I51" s="6" t="s">
        <v>39</v>
      </c>
      <c r="J51" s="7">
        <v>2442.89</v>
      </c>
      <c r="K51" s="7">
        <v>28481</v>
      </c>
      <c r="L51" s="7">
        <v>2504.04</v>
      </c>
      <c r="M51" s="8">
        <v>3.2599999999999997E-2</v>
      </c>
      <c r="N51" s="8">
        <v>1.6799999999999999E-2</v>
      </c>
      <c r="O51" s="8">
        <v>8.9999999999999998E-4</v>
      </c>
    </row>
    <row r="52" spans="2:15">
      <c r="B52" s="6" t="s">
        <v>1700</v>
      </c>
      <c r="C52" s="17" t="s">
        <v>1701</v>
      </c>
      <c r="D52" s="6" t="s">
        <v>115</v>
      </c>
      <c r="E52" s="6"/>
      <c r="F52" s="6" t="s">
        <v>115</v>
      </c>
      <c r="G52" s="6" t="s">
        <v>161</v>
      </c>
      <c r="H52" s="6"/>
      <c r="I52" s="6" t="s">
        <v>39</v>
      </c>
      <c r="J52" s="7">
        <v>2193.52</v>
      </c>
      <c r="K52" s="7">
        <v>29516</v>
      </c>
      <c r="L52" s="7">
        <v>2330.13</v>
      </c>
      <c r="N52" s="8">
        <v>1.5699999999999999E-2</v>
      </c>
      <c r="O52" s="8">
        <v>8.0000000000000004E-4</v>
      </c>
    </row>
    <row r="53" spans="2:15">
      <c r="B53" s="6" t="s">
        <v>1702</v>
      </c>
      <c r="C53" s="17" t="s">
        <v>1703</v>
      </c>
      <c r="D53" s="6" t="s">
        <v>115</v>
      </c>
      <c r="E53" s="6"/>
      <c r="F53" s="6" t="s">
        <v>115</v>
      </c>
      <c r="G53" s="6" t="s">
        <v>161</v>
      </c>
      <c r="H53" s="6"/>
      <c r="I53" s="6" t="s">
        <v>39</v>
      </c>
      <c r="J53" s="7">
        <v>2442.89</v>
      </c>
      <c r="K53" s="7">
        <v>28855</v>
      </c>
      <c r="L53" s="7">
        <v>2536.92</v>
      </c>
      <c r="M53" s="8">
        <v>3.2599999999999997E-2</v>
      </c>
      <c r="N53" s="8">
        <v>1.7000000000000001E-2</v>
      </c>
      <c r="O53" s="8">
        <v>8.9999999999999998E-4</v>
      </c>
    </row>
    <row r="54" spans="2:15">
      <c r="B54" s="6" t="s">
        <v>1704</v>
      </c>
      <c r="C54" s="17" t="s">
        <v>1705</v>
      </c>
      <c r="D54" s="6" t="s">
        <v>115</v>
      </c>
      <c r="E54" s="6"/>
      <c r="F54" s="6" t="s">
        <v>115</v>
      </c>
      <c r="G54" s="6" t="s">
        <v>161</v>
      </c>
      <c r="H54" s="6"/>
      <c r="I54" s="6" t="s">
        <v>39</v>
      </c>
      <c r="J54" s="7">
        <v>19943.240000000002</v>
      </c>
      <c r="K54" s="7">
        <v>2294</v>
      </c>
      <c r="L54" s="7">
        <v>1646.54</v>
      </c>
      <c r="M54" s="8">
        <v>1E-4</v>
      </c>
      <c r="N54" s="8">
        <v>1.11E-2</v>
      </c>
      <c r="O54" s="8">
        <v>5.9999999999999995E-4</v>
      </c>
    </row>
    <row r="55" spans="2:15">
      <c r="B55" s="6" t="s">
        <v>1706</v>
      </c>
      <c r="C55" s="17" t="s">
        <v>1707</v>
      </c>
      <c r="D55" s="6" t="s">
        <v>248</v>
      </c>
      <c r="E55" s="6"/>
      <c r="F55" s="6" t="s">
        <v>115</v>
      </c>
      <c r="G55" s="6" t="s">
        <v>161</v>
      </c>
      <c r="H55" s="6"/>
      <c r="I55" s="6" t="s">
        <v>39</v>
      </c>
      <c r="J55" s="7">
        <v>120.6</v>
      </c>
      <c r="K55" s="7">
        <v>282180</v>
      </c>
      <c r="L55" s="7">
        <v>1224.72</v>
      </c>
      <c r="M55" s="8">
        <v>0</v>
      </c>
      <c r="N55" s="8">
        <v>8.2000000000000007E-3</v>
      </c>
      <c r="O55" s="8">
        <v>4.0000000000000002E-4</v>
      </c>
    </row>
    <row r="56" spans="2:15">
      <c r="B56" s="6" t="s">
        <v>1708</v>
      </c>
      <c r="C56" s="17" t="s">
        <v>1709</v>
      </c>
      <c r="D56" s="6" t="s">
        <v>115</v>
      </c>
      <c r="E56" s="6"/>
      <c r="F56" s="6" t="s">
        <v>115</v>
      </c>
      <c r="G56" s="6" t="s">
        <v>161</v>
      </c>
      <c r="H56" s="6"/>
      <c r="I56" s="6" t="s">
        <v>39</v>
      </c>
      <c r="J56" s="7">
        <v>18990.72</v>
      </c>
      <c r="K56" s="7">
        <v>1512</v>
      </c>
      <c r="L56" s="7">
        <v>1033.42</v>
      </c>
      <c r="N56" s="8">
        <v>6.8999999999999999E-3</v>
      </c>
      <c r="O56" s="8">
        <v>4.0000000000000002E-4</v>
      </c>
    </row>
    <row r="57" spans="2:15">
      <c r="B57" s="6" t="s">
        <v>1710</v>
      </c>
      <c r="C57" s="17" t="s">
        <v>1711</v>
      </c>
      <c r="D57" s="6" t="s">
        <v>115</v>
      </c>
      <c r="E57" s="6"/>
      <c r="F57" s="6" t="s">
        <v>115</v>
      </c>
      <c r="G57" s="6" t="s">
        <v>161</v>
      </c>
      <c r="H57" s="6"/>
      <c r="I57" s="6" t="s">
        <v>49</v>
      </c>
      <c r="J57" s="7">
        <v>3778.77</v>
      </c>
      <c r="K57" s="7">
        <v>16480</v>
      </c>
      <c r="L57" s="7">
        <v>1620.75</v>
      </c>
      <c r="M57" s="8">
        <v>0</v>
      </c>
      <c r="N57" s="8">
        <v>1.09E-2</v>
      </c>
      <c r="O57" s="8">
        <v>5.9999999999999995E-4</v>
      </c>
    </row>
    <row r="58" spans="2:15">
      <c r="B58" s="6" t="s">
        <v>1712</v>
      </c>
      <c r="C58" s="17" t="s">
        <v>1713</v>
      </c>
      <c r="D58" s="6" t="s">
        <v>115</v>
      </c>
      <c r="E58" s="6"/>
      <c r="F58" s="6" t="s">
        <v>115</v>
      </c>
      <c r="G58" s="6" t="s">
        <v>161</v>
      </c>
      <c r="H58" s="6"/>
      <c r="I58" s="6" t="s">
        <v>44</v>
      </c>
      <c r="J58" s="7">
        <v>4919.1099999999997</v>
      </c>
      <c r="K58" s="7">
        <v>20367</v>
      </c>
      <c r="L58" s="7">
        <v>4223.3100000000004</v>
      </c>
      <c r="M58" s="8">
        <v>0</v>
      </c>
      <c r="N58" s="8">
        <v>2.8400000000000002E-2</v>
      </c>
      <c r="O58" s="8">
        <v>1.4E-3</v>
      </c>
    </row>
    <row r="59" spans="2:15">
      <c r="B59" s="6" t="s">
        <v>1714</v>
      </c>
      <c r="C59" s="17" t="s">
        <v>1715</v>
      </c>
      <c r="D59" s="6" t="s">
        <v>115</v>
      </c>
      <c r="E59" s="6"/>
      <c r="F59" s="6" t="s">
        <v>115</v>
      </c>
      <c r="G59" s="6" t="s">
        <v>161</v>
      </c>
      <c r="H59" s="6"/>
      <c r="I59" s="6" t="s">
        <v>39</v>
      </c>
      <c r="J59" s="7">
        <v>162615.97</v>
      </c>
      <c r="K59" s="7">
        <v>984</v>
      </c>
      <c r="L59" s="7">
        <v>5758.91</v>
      </c>
      <c r="M59" s="41">
        <v>3.2570000000000002E-2</v>
      </c>
      <c r="N59" s="8">
        <v>3.8699999999999998E-2</v>
      </c>
      <c r="O59" s="8">
        <v>2E-3</v>
      </c>
    </row>
    <row r="60" spans="2:15">
      <c r="B60" s="6" t="s">
        <v>1716</v>
      </c>
      <c r="C60" s="17">
        <v>701020265</v>
      </c>
      <c r="D60" s="6" t="s">
        <v>115</v>
      </c>
      <c r="E60" s="6"/>
      <c r="F60" s="6" t="s">
        <v>927</v>
      </c>
      <c r="G60" s="6" t="s">
        <v>161</v>
      </c>
      <c r="H60" s="6"/>
      <c r="I60" s="6" t="s">
        <v>39</v>
      </c>
      <c r="J60" s="7">
        <v>1.22</v>
      </c>
      <c r="K60" s="7">
        <v>12380447</v>
      </c>
      <c r="L60" s="7">
        <v>542.08000000000004</v>
      </c>
      <c r="N60" s="8">
        <v>3.5999999999999999E-3</v>
      </c>
      <c r="O60" s="8">
        <v>2.0000000000000001E-4</v>
      </c>
    </row>
    <row r="61" spans="2:15">
      <c r="B61" s="6" t="s">
        <v>1717</v>
      </c>
      <c r="C61" s="17" t="s">
        <v>1718</v>
      </c>
      <c r="D61" s="6" t="s">
        <v>248</v>
      </c>
      <c r="E61" s="6"/>
      <c r="F61" s="6" t="s">
        <v>115</v>
      </c>
      <c r="G61" s="6" t="s">
        <v>161</v>
      </c>
      <c r="H61" s="6"/>
      <c r="I61" s="6" t="s">
        <v>39</v>
      </c>
      <c r="J61" s="7">
        <v>664.05</v>
      </c>
      <c r="K61" s="7">
        <v>434800</v>
      </c>
      <c r="L61" s="7">
        <v>10391.43</v>
      </c>
      <c r="M61" s="8">
        <v>2.0000000000000001E-4</v>
      </c>
      <c r="N61" s="8">
        <v>6.9800000000000001E-2</v>
      </c>
      <c r="O61" s="8">
        <v>3.5999999999999999E-3</v>
      </c>
    </row>
    <row r="62" spans="2:15">
      <c r="B62" s="6" t="s">
        <v>1719</v>
      </c>
      <c r="C62" s="17" t="s">
        <v>1720</v>
      </c>
      <c r="D62" s="6" t="s">
        <v>115</v>
      </c>
      <c r="E62" s="6"/>
      <c r="F62" s="6" t="s">
        <v>701</v>
      </c>
      <c r="G62" s="6" t="s">
        <v>161</v>
      </c>
      <c r="H62" s="6"/>
      <c r="I62" s="6" t="s">
        <v>39</v>
      </c>
      <c r="J62" s="7">
        <v>7164.22</v>
      </c>
      <c r="K62" s="7">
        <v>21390</v>
      </c>
      <c r="L62" s="7">
        <v>5515.21</v>
      </c>
      <c r="M62" s="8">
        <v>0</v>
      </c>
      <c r="N62" s="8">
        <v>3.7100000000000001E-2</v>
      </c>
      <c r="O62" s="8">
        <v>1.9E-3</v>
      </c>
    </row>
    <row r="65" spans="2:9">
      <c r="B65" s="6" t="s">
        <v>162</v>
      </c>
      <c r="C65" s="17"/>
      <c r="D65" s="6"/>
      <c r="E65" s="6"/>
      <c r="F65" s="6"/>
      <c r="G65" s="6"/>
      <c r="H65" s="6"/>
      <c r="I65" s="6"/>
    </row>
    <row r="69" spans="2:9">
      <c r="B69" s="5" t="s">
        <v>82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28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2605</v>
      </c>
    </row>
    <row r="4" spans="2:12" ht="15.75">
      <c r="B4" s="1" t="s">
        <v>2</v>
      </c>
    </row>
    <row r="6" spans="2:12" ht="15.75">
      <c r="B6" s="2" t="s">
        <v>163</v>
      </c>
    </row>
    <row r="7" spans="2:12" ht="15.75">
      <c r="B7" s="2" t="s">
        <v>1721</v>
      </c>
    </row>
    <row r="8" spans="2:12">
      <c r="B8" s="3" t="s">
        <v>84</v>
      </c>
      <c r="C8" s="3" t="s">
        <v>85</v>
      </c>
      <c r="D8" s="3" t="s">
        <v>165</v>
      </c>
      <c r="E8" s="3" t="s">
        <v>251</v>
      </c>
      <c r="F8" s="3" t="s">
        <v>89</v>
      </c>
      <c r="G8" s="3" t="s">
        <v>168</v>
      </c>
      <c r="H8" s="3" t="s">
        <v>38</v>
      </c>
      <c r="I8" s="3" t="s">
        <v>92</v>
      </c>
      <c r="J8" s="3" t="s">
        <v>170</v>
      </c>
      <c r="K8" s="3" t="s">
        <v>171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1722</v>
      </c>
      <c r="C11" s="12"/>
      <c r="D11" s="3"/>
      <c r="E11" s="3"/>
      <c r="F11" s="3"/>
      <c r="G11" s="9">
        <f>G12+G26</f>
        <v>4647278.34</v>
      </c>
      <c r="I11" s="9">
        <f>I12+I26</f>
        <v>2005.8799999999999</v>
      </c>
      <c r="K11" s="10">
        <v>1</v>
      </c>
      <c r="L11" s="10">
        <v>1E-4</v>
      </c>
    </row>
    <row r="12" spans="2:12">
      <c r="B12" s="3" t="s">
        <v>1723</v>
      </c>
      <c r="C12" s="12"/>
      <c r="D12" s="3"/>
      <c r="E12" s="3"/>
      <c r="F12" s="3"/>
      <c r="G12" s="9">
        <v>3751793.03</v>
      </c>
      <c r="I12" s="9">
        <v>364.29</v>
      </c>
      <c r="K12" s="10">
        <v>1</v>
      </c>
      <c r="L12" s="10">
        <v>1E-4</v>
      </c>
    </row>
    <row r="13" spans="2:12">
      <c r="B13" s="13" t="s">
        <v>1723</v>
      </c>
      <c r="C13" s="14"/>
      <c r="D13" s="13"/>
      <c r="E13" s="13"/>
      <c r="F13" s="13"/>
      <c r="G13" s="15">
        <v>3751793.03</v>
      </c>
      <c r="I13" s="15">
        <v>364.29</v>
      </c>
      <c r="K13" s="16">
        <v>1</v>
      </c>
      <c r="L13" s="16">
        <v>1E-4</v>
      </c>
    </row>
    <row r="14" spans="2:12">
      <c r="B14" s="6" t="s">
        <v>1724</v>
      </c>
      <c r="C14" s="17">
        <v>1137017</v>
      </c>
      <c r="D14" s="6" t="s">
        <v>180</v>
      </c>
      <c r="E14" s="6" t="s">
        <v>1190</v>
      </c>
      <c r="F14" s="6" t="s">
        <v>103</v>
      </c>
      <c r="G14" s="7">
        <v>16009.71</v>
      </c>
      <c r="H14" s="7">
        <v>127</v>
      </c>
      <c r="I14" s="7">
        <v>20.329999999999998</v>
      </c>
      <c r="J14" s="8">
        <v>2.5000000000000001E-3</v>
      </c>
      <c r="K14" s="8">
        <v>5.5800000000000002E-2</v>
      </c>
      <c r="L14" s="8">
        <v>0</v>
      </c>
    </row>
    <row r="15" spans="2:12">
      <c r="B15" s="6" t="s">
        <v>1725</v>
      </c>
      <c r="C15" s="17">
        <v>7200124</v>
      </c>
      <c r="D15" s="6" t="s">
        <v>180</v>
      </c>
      <c r="E15" s="6" t="s">
        <v>636</v>
      </c>
      <c r="F15" s="6" t="s">
        <v>103</v>
      </c>
      <c r="G15" s="7">
        <v>163847.26999999999</v>
      </c>
      <c r="H15" s="7">
        <v>11</v>
      </c>
      <c r="I15" s="7">
        <v>18.02</v>
      </c>
      <c r="J15" s="8">
        <v>5.4000000000000003E-3</v>
      </c>
      <c r="K15" s="8">
        <v>4.9500000000000002E-2</v>
      </c>
      <c r="L15" s="8">
        <v>0</v>
      </c>
    </row>
    <row r="16" spans="2:12">
      <c r="B16" s="6" t="s">
        <v>1726</v>
      </c>
      <c r="C16" s="17">
        <v>1145358</v>
      </c>
      <c r="D16" s="6" t="s">
        <v>180</v>
      </c>
      <c r="E16" s="6" t="s">
        <v>299</v>
      </c>
      <c r="F16" s="6" t="s">
        <v>103</v>
      </c>
      <c r="G16" s="7">
        <v>6155.18</v>
      </c>
      <c r="H16" s="7">
        <v>29.9</v>
      </c>
      <c r="I16" s="7">
        <v>1.84</v>
      </c>
      <c r="J16" s="8">
        <v>1.2999999999999999E-3</v>
      </c>
      <c r="K16" s="8">
        <v>5.1000000000000004E-3</v>
      </c>
      <c r="L16" s="8">
        <v>0</v>
      </c>
    </row>
    <row r="17" spans="2:12">
      <c r="B17" s="6" t="s">
        <v>1727</v>
      </c>
      <c r="C17" s="17">
        <v>1145366</v>
      </c>
      <c r="D17" s="6" t="s">
        <v>180</v>
      </c>
      <c r="E17" s="6" t="s">
        <v>299</v>
      </c>
      <c r="F17" s="6" t="s">
        <v>103</v>
      </c>
      <c r="G17" s="7">
        <v>5275.88</v>
      </c>
      <c r="H17" s="7">
        <v>114.7</v>
      </c>
      <c r="I17" s="7">
        <v>6.05</v>
      </c>
      <c r="J17" s="8">
        <v>1.2999999999999999E-3</v>
      </c>
      <c r="K17" s="8">
        <v>1.66E-2</v>
      </c>
      <c r="L17" s="8">
        <v>0</v>
      </c>
    </row>
    <row r="18" spans="2:12">
      <c r="B18" s="6" t="s">
        <v>1728</v>
      </c>
      <c r="C18" s="17">
        <v>1141282</v>
      </c>
      <c r="D18" s="6" t="s">
        <v>180</v>
      </c>
      <c r="E18" s="6" t="s">
        <v>284</v>
      </c>
      <c r="F18" s="6" t="s">
        <v>103</v>
      </c>
      <c r="G18" s="7">
        <v>33128.18</v>
      </c>
      <c r="H18" s="7">
        <v>3.3</v>
      </c>
      <c r="I18" s="7">
        <v>1.0900000000000001</v>
      </c>
      <c r="J18" s="8">
        <v>4.3E-3</v>
      </c>
      <c r="K18" s="8">
        <v>3.0000000000000001E-3</v>
      </c>
      <c r="L18" s="8">
        <v>0</v>
      </c>
    </row>
    <row r="19" spans="2:12">
      <c r="B19" s="6" t="s">
        <v>1729</v>
      </c>
      <c r="C19" s="17">
        <v>1141290</v>
      </c>
      <c r="D19" s="6" t="s">
        <v>180</v>
      </c>
      <c r="E19" s="6" t="s">
        <v>284</v>
      </c>
      <c r="F19" s="6" t="s">
        <v>103</v>
      </c>
      <c r="G19" s="7">
        <v>24846.03</v>
      </c>
      <c r="H19" s="7">
        <v>6.3</v>
      </c>
      <c r="I19" s="7">
        <v>1.57</v>
      </c>
      <c r="J19" s="8">
        <v>4.3E-3</v>
      </c>
      <c r="K19" s="8">
        <v>4.3E-3</v>
      </c>
      <c r="L19" s="8">
        <v>0</v>
      </c>
    </row>
    <row r="20" spans="2:12">
      <c r="B20" s="6" t="s">
        <v>1730</v>
      </c>
      <c r="C20" s="17">
        <v>1140268</v>
      </c>
      <c r="D20" s="6" t="s">
        <v>180</v>
      </c>
      <c r="E20" s="6" t="s">
        <v>284</v>
      </c>
      <c r="F20" s="6" t="s">
        <v>103</v>
      </c>
      <c r="G20" s="7">
        <v>17528.060000000001</v>
      </c>
      <c r="H20" s="7">
        <v>27.9</v>
      </c>
      <c r="I20" s="7">
        <v>4.8899999999999997</v>
      </c>
      <c r="J20" s="8">
        <v>3.0000000000000001E-3</v>
      </c>
      <c r="K20" s="8">
        <v>1.34E-2</v>
      </c>
      <c r="L20" s="8">
        <v>0</v>
      </c>
    </row>
    <row r="21" spans="2:12">
      <c r="B21" s="6" t="s">
        <v>1731</v>
      </c>
      <c r="C21" s="17">
        <v>1147669</v>
      </c>
      <c r="D21" s="6" t="s">
        <v>180</v>
      </c>
      <c r="E21" s="6" t="s">
        <v>675</v>
      </c>
      <c r="F21" s="6" t="s">
        <v>103</v>
      </c>
      <c r="G21" s="7">
        <v>2701.2</v>
      </c>
      <c r="H21" s="7">
        <v>115.4</v>
      </c>
      <c r="I21" s="7">
        <v>3.12</v>
      </c>
      <c r="J21" s="8">
        <v>3.5999999999999999E-3</v>
      </c>
      <c r="K21" s="8">
        <v>8.6E-3</v>
      </c>
      <c r="L21" s="8">
        <v>0</v>
      </c>
    </row>
    <row r="22" spans="2:12">
      <c r="B22" s="6" t="s">
        <v>1732</v>
      </c>
      <c r="C22" s="17">
        <v>1150846</v>
      </c>
      <c r="D22" s="6" t="s">
        <v>180</v>
      </c>
      <c r="E22" s="6" t="s">
        <v>299</v>
      </c>
      <c r="F22" s="6" t="s">
        <v>103</v>
      </c>
      <c r="G22" s="7">
        <v>15820.32</v>
      </c>
      <c r="H22" s="7">
        <v>540</v>
      </c>
      <c r="I22" s="7">
        <v>85.43</v>
      </c>
      <c r="J22" s="8">
        <v>5.3E-3</v>
      </c>
      <c r="K22" s="8">
        <v>0.23449999999999999</v>
      </c>
      <c r="L22" s="8">
        <v>0</v>
      </c>
    </row>
    <row r="23" spans="2:12">
      <c r="B23" s="6" t="s">
        <v>1733</v>
      </c>
      <c r="C23" s="17">
        <v>1150853</v>
      </c>
      <c r="D23" s="6" t="s">
        <v>180</v>
      </c>
      <c r="E23" s="6" t="s">
        <v>299</v>
      </c>
      <c r="F23" s="6" t="s">
        <v>103</v>
      </c>
      <c r="G23" s="7">
        <v>15820.32</v>
      </c>
      <c r="H23" s="7">
        <v>551</v>
      </c>
      <c r="I23" s="7">
        <v>87.17</v>
      </c>
      <c r="J23" s="8">
        <v>5.1999999999999998E-3</v>
      </c>
      <c r="K23" s="8">
        <v>0.23930000000000001</v>
      </c>
      <c r="L23" s="8">
        <v>0</v>
      </c>
    </row>
    <row r="24" spans="2:12">
      <c r="B24" s="6" t="s">
        <v>1734</v>
      </c>
      <c r="C24" s="17">
        <v>3940277</v>
      </c>
      <c r="D24" s="6" t="s">
        <v>180</v>
      </c>
      <c r="E24" s="6" t="s">
        <v>675</v>
      </c>
      <c r="F24" s="6" t="s">
        <v>103</v>
      </c>
      <c r="G24" s="7">
        <v>1900395.39</v>
      </c>
      <c r="H24" s="7">
        <v>1.3</v>
      </c>
      <c r="I24" s="7">
        <v>24.71</v>
      </c>
      <c r="J24" s="8">
        <v>2.0999999999999999E-3</v>
      </c>
      <c r="K24" s="8">
        <v>6.7799999999999999E-2</v>
      </c>
      <c r="L24" s="8">
        <v>0</v>
      </c>
    </row>
    <row r="25" spans="2:12">
      <c r="B25" s="6" t="s">
        <v>1735</v>
      </c>
      <c r="C25" s="17">
        <v>3940285</v>
      </c>
      <c r="D25" s="6" t="s">
        <v>180</v>
      </c>
      <c r="E25" s="6" t="s">
        <v>675</v>
      </c>
      <c r="F25" s="6" t="s">
        <v>103</v>
      </c>
      <c r="G25" s="7">
        <v>1550265.49</v>
      </c>
      <c r="H25" s="7">
        <v>7.1</v>
      </c>
      <c r="I25" s="7">
        <v>110.07</v>
      </c>
      <c r="J25" s="8">
        <v>2.5000000000000001E-3</v>
      </c>
      <c r="K25" s="8">
        <v>0.30209999999999998</v>
      </c>
      <c r="L25" s="8">
        <v>0</v>
      </c>
    </row>
    <row r="26" spans="2:12">
      <c r="B26" s="3" t="s">
        <v>1736</v>
      </c>
      <c r="C26" s="12"/>
      <c r="D26" s="3"/>
      <c r="E26" s="3"/>
      <c r="F26" s="3"/>
      <c r="G26" s="9">
        <f>G27</f>
        <v>895485.31</v>
      </c>
      <c r="I26" s="9">
        <f>I27</f>
        <v>1641.59</v>
      </c>
      <c r="K26" s="10">
        <v>0</v>
      </c>
      <c r="L26" s="10">
        <v>0</v>
      </c>
    </row>
    <row r="27" spans="2:12" ht="12" customHeight="1">
      <c r="B27" s="6" t="s">
        <v>1278</v>
      </c>
      <c r="C27" s="17" t="s">
        <v>1279</v>
      </c>
      <c r="D27" s="6" t="s">
        <v>115</v>
      </c>
      <c r="E27" s="6" t="s">
        <v>115</v>
      </c>
      <c r="F27" s="6" t="s">
        <v>45</v>
      </c>
      <c r="G27" s="7">
        <v>895485.31</v>
      </c>
      <c r="H27" s="7">
        <v>449.53</v>
      </c>
      <c r="I27" s="7">
        <v>1641.59</v>
      </c>
      <c r="K27" s="16"/>
      <c r="L27" s="16"/>
    </row>
    <row r="30" spans="2:12">
      <c r="B30" s="6" t="s">
        <v>162</v>
      </c>
      <c r="C30" s="17"/>
      <c r="D30" s="6"/>
      <c r="E30" s="6"/>
      <c r="F30" s="6"/>
    </row>
    <row r="34" spans="2:2">
      <c r="B34" s="5" t="s">
        <v>82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8"/>
  <sheetViews>
    <sheetView rightToLeft="1" workbookViewId="0">
      <selection activeCell="J16" sqref="J16"/>
    </sheetView>
  </sheetViews>
  <sheetFormatPr defaultColWidth="9.140625" defaultRowHeight="12.75"/>
  <cols>
    <col min="2" max="2" width="37.7109375" customWidth="1"/>
    <col min="3" max="4" width="12.7109375" customWidth="1"/>
    <col min="5" max="5" width="11.7109375" customWidth="1"/>
    <col min="6" max="6" width="15.7109375" customWidth="1"/>
    <col min="7" max="7" width="14.7109375" customWidth="1"/>
    <col min="8" max="8" width="13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2605</v>
      </c>
    </row>
    <row r="4" spans="2:12" ht="15.75">
      <c r="B4" s="1" t="s">
        <v>2</v>
      </c>
    </row>
    <row r="6" spans="2:12" ht="15.75">
      <c r="B6" s="2" t="s">
        <v>163</v>
      </c>
    </row>
    <row r="7" spans="2:12" ht="15.75">
      <c r="B7" s="2" t="s">
        <v>1737</v>
      </c>
    </row>
    <row r="8" spans="2:12">
      <c r="B8" s="3" t="s">
        <v>84</v>
      </c>
      <c r="C8" s="3" t="s">
        <v>85</v>
      </c>
      <c r="D8" s="3" t="s">
        <v>165</v>
      </c>
      <c r="E8" s="3" t="s">
        <v>251</v>
      </c>
      <c r="F8" s="3" t="s">
        <v>89</v>
      </c>
      <c r="G8" s="3" t="s">
        <v>168</v>
      </c>
      <c r="H8" s="3" t="s">
        <v>38</v>
      </c>
      <c r="I8" s="3" t="s">
        <v>92</v>
      </c>
      <c r="J8" s="3" t="s">
        <v>170</v>
      </c>
      <c r="K8" s="3" t="s">
        <v>171</v>
      </c>
      <c r="L8" s="3" t="s">
        <v>94</v>
      </c>
    </row>
    <row r="9" spans="2:12" ht="13.5" thickBot="1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1738</v>
      </c>
      <c r="C11" s="12"/>
      <c r="D11" s="3"/>
      <c r="E11" s="3"/>
      <c r="F11" s="3"/>
      <c r="G11" s="9">
        <v>-764258.38</v>
      </c>
      <c r="I11" s="9">
        <v>5612.64</v>
      </c>
      <c r="K11" s="10">
        <v>1</v>
      </c>
      <c r="L11" s="10">
        <v>1.9E-3</v>
      </c>
    </row>
    <row r="12" spans="2:12">
      <c r="B12" s="3" t="s">
        <v>1739</v>
      </c>
      <c r="C12" s="12"/>
      <c r="D12" s="3"/>
      <c r="E12" s="3"/>
      <c r="F12" s="3"/>
      <c r="G12" s="9">
        <v>291.66000000000003</v>
      </c>
      <c r="I12" s="9">
        <v>7103.66</v>
      </c>
      <c r="K12" s="10">
        <v>1.2657</v>
      </c>
      <c r="L12" s="10">
        <v>2.3999999999999998E-3</v>
      </c>
    </row>
    <row r="13" spans="2:12">
      <c r="B13" s="13" t="s">
        <v>1740</v>
      </c>
      <c r="C13" s="14"/>
      <c r="D13" s="13"/>
      <c r="E13" s="13"/>
      <c r="F13" s="13"/>
      <c r="G13" s="15">
        <v>291.66000000000003</v>
      </c>
      <c r="I13" s="15">
        <v>7103.66</v>
      </c>
      <c r="K13" s="16">
        <v>1.2657</v>
      </c>
      <c r="L13" s="16">
        <v>2.3999999999999998E-3</v>
      </c>
    </row>
    <row r="14" spans="2:12">
      <c r="B14" s="6" t="s">
        <v>1741</v>
      </c>
      <c r="C14" s="17">
        <v>82436072</v>
      </c>
      <c r="D14" s="6" t="s">
        <v>180</v>
      </c>
      <c r="E14" s="6" t="s">
        <v>1742</v>
      </c>
      <c r="F14" s="6" t="s">
        <v>103</v>
      </c>
      <c r="G14" s="7">
        <v>41.38</v>
      </c>
      <c r="H14" s="7">
        <v>3000600</v>
      </c>
      <c r="I14" s="7">
        <v>1241.56</v>
      </c>
      <c r="K14" s="8">
        <v>0.22120000000000001</v>
      </c>
      <c r="L14" s="8">
        <v>4.0000000000000002E-4</v>
      </c>
    </row>
    <row r="15" spans="2:12">
      <c r="B15" s="6" t="s">
        <v>1743</v>
      </c>
      <c r="C15" s="17">
        <v>82468844</v>
      </c>
      <c r="D15" s="6" t="s">
        <v>180</v>
      </c>
      <c r="E15" s="6" t="s">
        <v>1742</v>
      </c>
      <c r="F15" s="6" t="s">
        <v>103</v>
      </c>
      <c r="G15" s="7">
        <v>209.93</v>
      </c>
      <c r="H15" s="7">
        <v>2299500</v>
      </c>
      <c r="I15" s="7">
        <v>4827.3999999999996</v>
      </c>
      <c r="K15" s="8">
        <v>0.86009999999999998</v>
      </c>
      <c r="L15" s="8">
        <v>1.6999999999999999E-3</v>
      </c>
    </row>
    <row r="16" spans="2:12">
      <c r="B16" s="6" t="s">
        <v>1744</v>
      </c>
      <c r="C16" s="17">
        <v>82468836</v>
      </c>
      <c r="D16" s="6" t="s">
        <v>180</v>
      </c>
      <c r="E16" s="6" t="s">
        <v>1742</v>
      </c>
      <c r="F16" s="6" t="s">
        <v>103</v>
      </c>
      <c r="G16" s="7">
        <v>40.35</v>
      </c>
      <c r="H16" s="7">
        <v>2564300</v>
      </c>
      <c r="I16" s="7">
        <v>1034.7</v>
      </c>
      <c r="K16" s="8">
        <v>0.18440000000000001</v>
      </c>
      <c r="L16" s="8">
        <v>4.0000000000000002E-4</v>
      </c>
    </row>
    <row r="17" spans="2:12">
      <c r="B17" s="13" t="s">
        <v>1745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1746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1747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3" t="s">
        <v>1748</v>
      </c>
      <c r="C20" s="12"/>
      <c r="D20" s="3"/>
      <c r="E20" s="3"/>
      <c r="F20" s="3"/>
      <c r="G20" s="9">
        <v>-764550.04</v>
      </c>
      <c r="I20" s="9">
        <v>-1491.02</v>
      </c>
      <c r="K20" s="10">
        <v>-0.26569999999999999</v>
      </c>
      <c r="L20" s="10">
        <v>-5.0000000000000001E-4</v>
      </c>
    </row>
    <row r="21" spans="2:12">
      <c r="B21" s="13" t="s">
        <v>1740</v>
      </c>
      <c r="C21" s="14"/>
      <c r="D21" s="13"/>
      <c r="E21" s="13"/>
      <c r="F21" s="13"/>
      <c r="G21" s="15">
        <v>-735136.75</v>
      </c>
      <c r="I21" s="15">
        <v>-1411.41</v>
      </c>
      <c r="K21" s="16">
        <v>-0.2515</v>
      </c>
      <c r="L21" s="16">
        <v>-5.0000000000000001E-4</v>
      </c>
    </row>
    <row r="22" spans="2:12">
      <c r="B22" s="6" t="s">
        <v>1749</v>
      </c>
      <c r="C22" s="17">
        <v>71945745</v>
      </c>
      <c r="D22" s="6" t="s">
        <v>905</v>
      </c>
      <c r="E22" s="6" t="s">
        <v>1742</v>
      </c>
      <c r="F22" s="6" t="s">
        <v>39</v>
      </c>
      <c r="G22" s="7">
        <v>-13091.05</v>
      </c>
      <c r="H22" s="7">
        <v>273</v>
      </c>
      <c r="I22" s="7">
        <v>-35.74</v>
      </c>
      <c r="J22" s="8">
        <v>0</v>
      </c>
      <c r="K22" s="8">
        <v>-6.4000000000000003E-3</v>
      </c>
      <c r="L22" s="8">
        <v>0</v>
      </c>
    </row>
    <row r="23" spans="2:12">
      <c r="B23" s="6" t="s">
        <v>1750</v>
      </c>
      <c r="C23" s="17">
        <v>71905954</v>
      </c>
      <c r="D23" s="6" t="s">
        <v>905</v>
      </c>
      <c r="E23" s="6" t="s">
        <v>1742</v>
      </c>
      <c r="F23" s="6" t="s">
        <v>39</v>
      </c>
      <c r="G23" s="7">
        <v>-34933.81</v>
      </c>
      <c r="H23" s="7">
        <v>77</v>
      </c>
      <c r="I23" s="7">
        <v>-26.9</v>
      </c>
      <c r="K23" s="8">
        <v>-4.7999999999999996E-3</v>
      </c>
      <c r="L23" s="8">
        <v>0</v>
      </c>
    </row>
    <row r="24" spans="2:12">
      <c r="B24" s="6" t="s">
        <v>1751</v>
      </c>
      <c r="C24" s="17">
        <v>72386642</v>
      </c>
      <c r="D24" s="6" t="s">
        <v>905</v>
      </c>
      <c r="E24" s="6" t="s">
        <v>1742</v>
      </c>
      <c r="F24" s="6" t="s">
        <v>39</v>
      </c>
      <c r="G24" s="7">
        <v>-10562.84</v>
      </c>
      <c r="H24" s="7">
        <v>32</v>
      </c>
      <c r="I24" s="7">
        <v>-3.38</v>
      </c>
      <c r="K24" s="8">
        <v>-5.9999999999999995E-4</v>
      </c>
      <c r="L24" s="8">
        <v>0</v>
      </c>
    </row>
    <row r="25" spans="2:12">
      <c r="B25" s="6" t="s">
        <v>1752</v>
      </c>
      <c r="C25" s="17">
        <v>71945380</v>
      </c>
      <c r="D25" s="6" t="s">
        <v>905</v>
      </c>
      <c r="E25" s="6" t="s">
        <v>1742</v>
      </c>
      <c r="F25" s="6" t="s">
        <v>39</v>
      </c>
      <c r="G25" s="7">
        <v>-11922.81</v>
      </c>
      <c r="H25" s="7">
        <v>37</v>
      </c>
      <c r="I25" s="7">
        <v>-4.41</v>
      </c>
      <c r="K25" s="8">
        <v>-8.0000000000000004E-4</v>
      </c>
      <c r="L25" s="8">
        <v>0</v>
      </c>
    </row>
    <row r="26" spans="2:12">
      <c r="B26" s="6" t="s">
        <v>1753</v>
      </c>
      <c r="C26" s="17">
        <v>71964431</v>
      </c>
      <c r="D26" s="6" t="s">
        <v>905</v>
      </c>
      <c r="E26" s="6" t="s">
        <v>1742</v>
      </c>
      <c r="F26" s="6" t="s">
        <v>39</v>
      </c>
      <c r="G26" s="7">
        <v>-35768.39</v>
      </c>
      <c r="H26" s="7">
        <v>61</v>
      </c>
      <c r="I26" s="7">
        <v>-21.82</v>
      </c>
      <c r="K26" s="8">
        <v>-3.8999999999999998E-3</v>
      </c>
      <c r="L26" s="8">
        <v>0</v>
      </c>
    </row>
    <row r="27" spans="2:12">
      <c r="B27" s="6" t="s">
        <v>1754</v>
      </c>
      <c r="C27" s="17">
        <v>701011173</v>
      </c>
      <c r="D27" s="6" t="s">
        <v>905</v>
      </c>
      <c r="E27" s="6" t="s">
        <v>1742</v>
      </c>
      <c r="F27" s="6" t="s">
        <v>39</v>
      </c>
      <c r="G27" s="7">
        <v>-1828.33</v>
      </c>
      <c r="H27" s="7">
        <v>3</v>
      </c>
      <c r="I27" s="7">
        <v>-0.05</v>
      </c>
      <c r="K27" s="8">
        <v>0</v>
      </c>
      <c r="L27" s="8">
        <v>0</v>
      </c>
    </row>
    <row r="28" spans="2:12">
      <c r="B28" s="6" t="s">
        <v>1755</v>
      </c>
      <c r="C28" s="17">
        <v>701018533</v>
      </c>
      <c r="D28" s="6" t="s">
        <v>905</v>
      </c>
      <c r="E28" s="6" t="s">
        <v>1742</v>
      </c>
      <c r="F28" s="6" t="s">
        <v>39</v>
      </c>
      <c r="G28" s="7">
        <v>-3278.77</v>
      </c>
      <c r="H28" s="7">
        <v>360</v>
      </c>
      <c r="I28" s="7">
        <v>-11.8</v>
      </c>
      <c r="K28" s="8">
        <v>-2.0999999999999999E-3</v>
      </c>
      <c r="L28" s="8">
        <v>0</v>
      </c>
    </row>
    <row r="29" spans="2:12">
      <c r="B29" s="6" t="s">
        <v>1756</v>
      </c>
      <c r="C29" s="17">
        <v>701011199</v>
      </c>
      <c r="D29" s="6" t="s">
        <v>905</v>
      </c>
      <c r="E29" s="6" t="s">
        <v>1742</v>
      </c>
      <c r="F29" s="6" t="s">
        <v>39</v>
      </c>
      <c r="G29" s="7">
        <v>-2384.56</v>
      </c>
      <c r="H29" s="7">
        <v>610</v>
      </c>
      <c r="I29" s="7">
        <v>-14.55</v>
      </c>
      <c r="K29" s="8">
        <v>-2.5999999999999999E-3</v>
      </c>
      <c r="L29" s="8">
        <v>0</v>
      </c>
    </row>
    <row r="30" spans="2:12">
      <c r="B30" s="6" t="s">
        <v>1757</v>
      </c>
      <c r="C30" s="17">
        <v>701014052</v>
      </c>
      <c r="D30" s="6" t="s">
        <v>905</v>
      </c>
      <c r="E30" s="6" t="s">
        <v>1742</v>
      </c>
      <c r="F30" s="6" t="s">
        <v>39</v>
      </c>
      <c r="G30" s="7">
        <v>-2980.7</v>
      </c>
      <c r="H30" s="7">
        <v>965</v>
      </c>
      <c r="I30" s="7">
        <v>-28.76</v>
      </c>
      <c r="K30" s="8">
        <v>-5.1000000000000004E-3</v>
      </c>
      <c r="L30" s="8">
        <v>0</v>
      </c>
    </row>
    <row r="31" spans="2:12">
      <c r="B31" s="6" t="s">
        <v>1758</v>
      </c>
      <c r="C31" s="17">
        <v>701015356</v>
      </c>
      <c r="D31" s="6" t="s">
        <v>905</v>
      </c>
      <c r="E31" s="6" t="s">
        <v>1742</v>
      </c>
      <c r="F31" s="6" t="s">
        <v>39</v>
      </c>
      <c r="G31" s="7">
        <v>-1967.26</v>
      </c>
      <c r="H31" s="7">
        <v>1815</v>
      </c>
      <c r="I31" s="7">
        <v>-35.71</v>
      </c>
      <c r="K31" s="8">
        <v>-6.4000000000000003E-3</v>
      </c>
      <c r="L31" s="8">
        <v>0</v>
      </c>
    </row>
    <row r="32" spans="2:12">
      <c r="B32" s="6" t="s">
        <v>1759</v>
      </c>
      <c r="C32" s="17">
        <v>701019259</v>
      </c>
      <c r="D32" s="6" t="s">
        <v>905</v>
      </c>
      <c r="E32" s="6" t="s">
        <v>1742</v>
      </c>
      <c r="F32" s="6" t="s">
        <v>39</v>
      </c>
      <c r="G32" s="7">
        <v>-11922.77</v>
      </c>
      <c r="H32" s="7">
        <v>30</v>
      </c>
      <c r="I32" s="7">
        <v>-3.58</v>
      </c>
      <c r="K32" s="8">
        <v>-5.9999999999999995E-4</v>
      </c>
      <c r="L32" s="8">
        <v>0</v>
      </c>
    </row>
    <row r="33" spans="2:12">
      <c r="B33" s="6" t="s">
        <v>1760</v>
      </c>
      <c r="C33" s="17">
        <v>701017659</v>
      </c>
      <c r="D33" s="6" t="s">
        <v>905</v>
      </c>
      <c r="E33" s="6" t="s">
        <v>1742</v>
      </c>
      <c r="F33" s="6" t="s">
        <v>39</v>
      </c>
      <c r="G33" s="7">
        <v>-11922.8</v>
      </c>
      <c r="H33" s="7">
        <v>15</v>
      </c>
      <c r="I33" s="7">
        <v>-1.79</v>
      </c>
      <c r="K33" s="8">
        <v>-2.9999999999999997E-4</v>
      </c>
      <c r="L33" s="8">
        <v>0</v>
      </c>
    </row>
    <row r="34" spans="2:12">
      <c r="B34" s="6" t="s">
        <v>1761</v>
      </c>
      <c r="C34" s="17">
        <v>701017667</v>
      </c>
      <c r="D34" s="6" t="s">
        <v>905</v>
      </c>
      <c r="E34" s="6" t="s">
        <v>1742</v>
      </c>
      <c r="F34" s="6" t="s">
        <v>39</v>
      </c>
      <c r="G34" s="7">
        <v>-13462.67</v>
      </c>
      <c r="H34" s="7">
        <v>3</v>
      </c>
      <c r="I34" s="7">
        <v>-0.4</v>
      </c>
      <c r="K34" s="8">
        <v>-1E-4</v>
      </c>
      <c r="L34" s="8">
        <v>0</v>
      </c>
    </row>
    <row r="35" spans="2:12">
      <c r="B35" s="6" t="s">
        <v>1762</v>
      </c>
      <c r="C35" s="17">
        <v>701019267</v>
      </c>
      <c r="D35" s="6" t="s">
        <v>905</v>
      </c>
      <c r="E35" s="6" t="s">
        <v>1742</v>
      </c>
      <c r="F35" s="6" t="s">
        <v>39</v>
      </c>
      <c r="G35" s="7">
        <v>-15499.66</v>
      </c>
      <c r="H35" s="7">
        <v>50</v>
      </c>
      <c r="I35" s="7">
        <v>-7.75</v>
      </c>
      <c r="K35" s="8">
        <v>-1.4E-3</v>
      </c>
      <c r="L35" s="8">
        <v>0</v>
      </c>
    </row>
    <row r="36" spans="2:12">
      <c r="B36" s="6" t="s">
        <v>1763</v>
      </c>
      <c r="C36" s="17">
        <v>701019275</v>
      </c>
      <c r="D36" s="6" t="s">
        <v>905</v>
      </c>
      <c r="E36" s="6" t="s">
        <v>1742</v>
      </c>
      <c r="F36" s="6" t="s">
        <v>39</v>
      </c>
      <c r="G36" s="7">
        <v>-4769.12</v>
      </c>
      <c r="H36" s="7">
        <v>25</v>
      </c>
      <c r="I36" s="7">
        <v>-1.19</v>
      </c>
      <c r="K36" s="8">
        <v>-2.0000000000000001E-4</v>
      </c>
      <c r="L36" s="8">
        <v>0</v>
      </c>
    </row>
    <row r="37" spans="2:12">
      <c r="B37" s="6" t="s">
        <v>1764</v>
      </c>
      <c r="C37" s="17">
        <v>701015430</v>
      </c>
      <c r="D37" s="6" t="s">
        <v>905</v>
      </c>
      <c r="E37" s="6" t="s">
        <v>1742</v>
      </c>
      <c r="F37" s="6" t="s">
        <v>39</v>
      </c>
      <c r="G37" s="7">
        <v>-5961.39</v>
      </c>
      <c r="H37" s="7">
        <v>340</v>
      </c>
      <c r="I37" s="7">
        <v>-20.27</v>
      </c>
      <c r="K37" s="8">
        <v>-3.5999999999999999E-3</v>
      </c>
      <c r="L37" s="8">
        <v>0</v>
      </c>
    </row>
    <row r="38" spans="2:12">
      <c r="B38" s="6" t="s">
        <v>1765</v>
      </c>
      <c r="C38" s="17">
        <v>701014250</v>
      </c>
      <c r="D38" s="6" t="s">
        <v>905</v>
      </c>
      <c r="E38" s="6" t="s">
        <v>1742</v>
      </c>
      <c r="F38" s="6" t="s">
        <v>39</v>
      </c>
      <c r="G38" s="7">
        <v>-8715.57</v>
      </c>
      <c r="H38" s="7">
        <v>505</v>
      </c>
      <c r="I38" s="7">
        <v>-44.01</v>
      </c>
      <c r="K38" s="8">
        <v>-7.7999999999999996E-3</v>
      </c>
      <c r="L38" s="8">
        <v>0</v>
      </c>
    </row>
    <row r="39" spans="2:12">
      <c r="B39" s="6" t="s">
        <v>1766</v>
      </c>
      <c r="C39" s="17">
        <v>701018632</v>
      </c>
      <c r="D39" s="6" t="s">
        <v>905</v>
      </c>
      <c r="E39" s="6" t="s">
        <v>1742</v>
      </c>
      <c r="F39" s="6" t="s">
        <v>39</v>
      </c>
      <c r="G39" s="7">
        <v>-11910.88</v>
      </c>
      <c r="H39" s="7">
        <v>595</v>
      </c>
      <c r="I39" s="7">
        <v>-70.87</v>
      </c>
      <c r="K39" s="8">
        <v>-1.26E-2</v>
      </c>
      <c r="L39" s="8">
        <v>0</v>
      </c>
    </row>
    <row r="40" spans="2:12">
      <c r="B40" s="6" t="s">
        <v>1767</v>
      </c>
      <c r="C40" s="17">
        <v>701010225</v>
      </c>
      <c r="D40" s="6" t="s">
        <v>905</v>
      </c>
      <c r="E40" s="6" t="s">
        <v>1742</v>
      </c>
      <c r="F40" s="6" t="s">
        <v>39</v>
      </c>
      <c r="G40" s="7">
        <v>-202.69</v>
      </c>
      <c r="H40" s="7">
        <v>790</v>
      </c>
      <c r="I40" s="7">
        <v>-1.6</v>
      </c>
      <c r="K40" s="8">
        <v>-2.9999999999999997E-4</v>
      </c>
      <c r="L40" s="8">
        <v>0</v>
      </c>
    </row>
    <row r="41" spans="2:12">
      <c r="B41" s="6" t="s">
        <v>1768</v>
      </c>
      <c r="C41" s="17">
        <v>701018525</v>
      </c>
      <c r="D41" s="6" t="s">
        <v>905</v>
      </c>
      <c r="E41" s="6" t="s">
        <v>1742</v>
      </c>
      <c r="F41" s="6" t="s">
        <v>39</v>
      </c>
      <c r="G41" s="7">
        <v>464.99</v>
      </c>
      <c r="H41" s="7">
        <v>105</v>
      </c>
      <c r="I41" s="7">
        <v>0.49</v>
      </c>
      <c r="K41" s="8">
        <v>1E-4</v>
      </c>
      <c r="L41" s="8">
        <v>0</v>
      </c>
    </row>
    <row r="42" spans="2:12">
      <c r="B42" s="6" t="s">
        <v>1769</v>
      </c>
      <c r="C42" s="17">
        <v>701021214</v>
      </c>
      <c r="D42" s="6" t="s">
        <v>905</v>
      </c>
      <c r="E42" s="6" t="s">
        <v>1742</v>
      </c>
      <c r="F42" s="6" t="s">
        <v>39</v>
      </c>
      <c r="G42" s="7">
        <v>-10730.51</v>
      </c>
      <c r="H42" s="7">
        <v>55</v>
      </c>
      <c r="I42" s="7">
        <v>-5.9</v>
      </c>
      <c r="K42" s="8">
        <v>-1.1000000000000001E-3</v>
      </c>
      <c r="L42" s="8">
        <v>0</v>
      </c>
    </row>
    <row r="43" spans="2:12">
      <c r="B43" s="6" t="s">
        <v>1770</v>
      </c>
      <c r="C43" s="17">
        <v>701019010</v>
      </c>
      <c r="D43" s="6" t="s">
        <v>905</v>
      </c>
      <c r="E43" s="6" t="s">
        <v>1742</v>
      </c>
      <c r="F43" s="6" t="s">
        <v>39</v>
      </c>
      <c r="G43" s="7">
        <v>-3815.24</v>
      </c>
      <c r="H43" s="7">
        <v>25</v>
      </c>
      <c r="I43" s="7">
        <v>-0.95</v>
      </c>
      <c r="K43" s="8">
        <v>-2.0000000000000001E-4</v>
      </c>
      <c r="L43" s="8">
        <v>0</v>
      </c>
    </row>
    <row r="44" spans="2:12">
      <c r="B44" s="6" t="s">
        <v>1771</v>
      </c>
      <c r="C44" s="17">
        <v>701021222</v>
      </c>
      <c r="D44" s="6" t="s">
        <v>905</v>
      </c>
      <c r="E44" s="6" t="s">
        <v>1742</v>
      </c>
      <c r="F44" s="6" t="s">
        <v>39</v>
      </c>
      <c r="G44" s="7">
        <v>-1788.47</v>
      </c>
      <c r="H44" s="7">
        <v>15</v>
      </c>
      <c r="I44" s="7">
        <v>-0.27</v>
      </c>
      <c r="K44" s="8">
        <v>0</v>
      </c>
      <c r="L44" s="8">
        <v>0</v>
      </c>
    </row>
    <row r="45" spans="2:12">
      <c r="B45" s="6" t="s">
        <v>1772</v>
      </c>
      <c r="C45" s="17">
        <v>701019028</v>
      </c>
      <c r="D45" s="6" t="s">
        <v>905</v>
      </c>
      <c r="E45" s="6" t="s">
        <v>1742</v>
      </c>
      <c r="F45" s="6" t="s">
        <v>39</v>
      </c>
      <c r="G45" s="7">
        <v>-940.15</v>
      </c>
      <c r="H45" s="7">
        <v>13</v>
      </c>
      <c r="I45" s="7">
        <v>-0.12</v>
      </c>
      <c r="K45" s="8">
        <v>0</v>
      </c>
      <c r="L45" s="8">
        <v>0</v>
      </c>
    </row>
    <row r="46" spans="2:12">
      <c r="B46" s="6" t="s">
        <v>1773</v>
      </c>
      <c r="C46" s="17">
        <v>701022444</v>
      </c>
      <c r="D46" s="6" t="s">
        <v>245</v>
      </c>
      <c r="E46" s="6" t="s">
        <v>1742</v>
      </c>
      <c r="F46" s="6" t="s">
        <v>44</v>
      </c>
      <c r="G46" s="7">
        <v>-65.22</v>
      </c>
      <c r="H46" s="7">
        <v>3100</v>
      </c>
      <c r="I46" s="7">
        <v>-2.02</v>
      </c>
      <c r="K46" s="8">
        <v>-4.0000000000000002E-4</v>
      </c>
      <c r="L46" s="8">
        <v>0</v>
      </c>
    </row>
    <row r="47" spans="2:12">
      <c r="B47" s="6" t="s">
        <v>1774</v>
      </c>
      <c r="C47" s="17">
        <v>701022451</v>
      </c>
      <c r="D47" s="6" t="s">
        <v>245</v>
      </c>
      <c r="E47" s="6" t="s">
        <v>1742</v>
      </c>
      <c r="F47" s="6" t="s">
        <v>44</v>
      </c>
      <c r="G47" s="7">
        <v>-65.22</v>
      </c>
      <c r="H47" s="7">
        <v>30100</v>
      </c>
      <c r="I47" s="7">
        <v>-19.63</v>
      </c>
      <c r="K47" s="8">
        <v>-3.5000000000000001E-3</v>
      </c>
      <c r="L47" s="8">
        <v>0</v>
      </c>
    </row>
    <row r="48" spans="2:12">
      <c r="B48" s="6" t="s">
        <v>1775</v>
      </c>
      <c r="C48" s="17">
        <v>701022485</v>
      </c>
      <c r="D48" s="6" t="s">
        <v>905</v>
      </c>
      <c r="E48" s="6" t="s">
        <v>1742</v>
      </c>
      <c r="F48" s="6" t="s">
        <v>39</v>
      </c>
      <c r="G48" s="7">
        <v>2682.63</v>
      </c>
      <c r="H48" s="7">
        <v>1235</v>
      </c>
      <c r="I48" s="7">
        <v>33.130000000000003</v>
      </c>
      <c r="K48" s="8">
        <v>5.8999999999999999E-3</v>
      </c>
      <c r="L48" s="8">
        <v>0</v>
      </c>
    </row>
    <row r="49" spans="2:12">
      <c r="B49" s="6" t="s">
        <v>1776</v>
      </c>
      <c r="C49" s="17">
        <v>701022493</v>
      </c>
      <c r="D49" s="6" t="s">
        <v>905</v>
      </c>
      <c r="E49" s="6" t="s">
        <v>1742</v>
      </c>
      <c r="F49" s="6" t="s">
        <v>39</v>
      </c>
      <c r="G49" s="7">
        <v>2623.01</v>
      </c>
      <c r="H49" s="7">
        <v>620</v>
      </c>
      <c r="I49" s="7">
        <v>16.260000000000002</v>
      </c>
      <c r="K49" s="8">
        <v>2.8999999999999998E-3</v>
      </c>
      <c r="L49" s="8">
        <v>0</v>
      </c>
    </row>
    <row r="50" spans="2:12">
      <c r="B50" s="6" t="s">
        <v>1777</v>
      </c>
      <c r="C50" s="17">
        <v>701022501</v>
      </c>
      <c r="D50" s="6" t="s">
        <v>905</v>
      </c>
      <c r="E50" s="6" t="s">
        <v>1742</v>
      </c>
      <c r="F50" s="6" t="s">
        <v>39</v>
      </c>
      <c r="G50" s="7">
        <v>-2682.63</v>
      </c>
      <c r="H50" s="7">
        <v>400</v>
      </c>
      <c r="I50" s="7">
        <v>-10.73</v>
      </c>
      <c r="K50" s="8">
        <v>-1.9E-3</v>
      </c>
      <c r="L50" s="8">
        <v>0</v>
      </c>
    </row>
    <row r="51" spans="2:12">
      <c r="B51" s="6" t="s">
        <v>1778</v>
      </c>
      <c r="C51" s="17">
        <v>701022519</v>
      </c>
      <c r="D51" s="6" t="s">
        <v>905</v>
      </c>
      <c r="E51" s="6" t="s">
        <v>1742</v>
      </c>
      <c r="F51" s="6" t="s">
        <v>39</v>
      </c>
      <c r="G51" s="7">
        <v>-2614.16</v>
      </c>
      <c r="H51" s="7">
        <v>148</v>
      </c>
      <c r="I51" s="7">
        <v>-3.87</v>
      </c>
      <c r="K51" s="8">
        <v>-6.9999999999999999E-4</v>
      </c>
      <c r="L51" s="8">
        <v>0</v>
      </c>
    </row>
    <row r="52" spans="2:12">
      <c r="B52" s="6" t="s">
        <v>1779</v>
      </c>
      <c r="C52" s="17">
        <v>701022527</v>
      </c>
      <c r="D52" s="6" t="s">
        <v>905</v>
      </c>
      <c r="E52" s="6" t="s">
        <v>1742</v>
      </c>
      <c r="F52" s="6" t="s">
        <v>39</v>
      </c>
      <c r="G52" s="7">
        <v>-2682.61</v>
      </c>
      <c r="H52" s="7">
        <v>140</v>
      </c>
      <c r="I52" s="7">
        <v>-3.76</v>
      </c>
      <c r="K52" s="8">
        <v>-6.9999999999999999E-4</v>
      </c>
      <c r="L52" s="8">
        <v>0</v>
      </c>
    </row>
    <row r="53" spans="2:12">
      <c r="B53" s="6" t="s">
        <v>1780</v>
      </c>
      <c r="C53" s="17">
        <v>701022535</v>
      </c>
      <c r="D53" s="6" t="s">
        <v>905</v>
      </c>
      <c r="E53" s="6" t="s">
        <v>1742</v>
      </c>
      <c r="F53" s="6" t="s">
        <v>39</v>
      </c>
      <c r="G53" s="7">
        <v>-2980.7</v>
      </c>
      <c r="H53" s="7">
        <v>345</v>
      </c>
      <c r="I53" s="7">
        <v>-10.28</v>
      </c>
      <c r="K53" s="8">
        <v>-1.8E-3</v>
      </c>
      <c r="L53" s="8">
        <v>0</v>
      </c>
    </row>
    <row r="54" spans="2:12">
      <c r="B54" s="6" t="s">
        <v>1781</v>
      </c>
      <c r="C54" s="17">
        <v>72429343</v>
      </c>
      <c r="D54" s="6" t="s">
        <v>905</v>
      </c>
      <c r="E54" s="6" t="s">
        <v>1742</v>
      </c>
      <c r="F54" s="6" t="s">
        <v>39</v>
      </c>
      <c r="G54" s="7">
        <v>-786.91</v>
      </c>
      <c r="H54" s="7">
        <v>390</v>
      </c>
      <c r="I54" s="7">
        <v>-3.07</v>
      </c>
      <c r="K54" s="8">
        <v>-5.0000000000000001E-4</v>
      </c>
      <c r="L54" s="8">
        <v>0</v>
      </c>
    </row>
    <row r="55" spans="2:12">
      <c r="B55" s="6" t="s">
        <v>1782</v>
      </c>
      <c r="C55" s="17">
        <v>72429368</v>
      </c>
      <c r="D55" s="6" t="s">
        <v>905</v>
      </c>
      <c r="E55" s="6" t="s">
        <v>1742</v>
      </c>
      <c r="F55" s="6" t="s">
        <v>39</v>
      </c>
      <c r="G55" s="7">
        <v>-2034.13</v>
      </c>
      <c r="H55" s="7">
        <v>218</v>
      </c>
      <c r="I55" s="7">
        <v>-4.43</v>
      </c>
      <c r="K55" s="8">
        <v>-8.0000000000000004E-4</v>
      </c>
      <c r="L55" s="8">
        <v>0</v>
      </c>
    </row>
    <row r="56" spans="2:12">
      <c r="B56" s="6" t="s">
        <v>1783</v>
      </c>
      <c r="C56" s="17">
        <v>72429350</v>
      </c>
      <c r="D56" s="6" t="s">
        <v>905</v>
      </c>
      <c r="E56" s="6" t="s">
        <v>1742</v>
      </c>
      <c r="F56" s="6" t="s">
        <v>39</v>
      </c>
      <c r="G56" s="7">
        <v>786.9</v>
      </c>
      <c r="H56" s="7">
        <v>815</v>
      </c>
      <c r="I56" s="7">
        <v>6.41</v>
      </c>
      <c r="K56" s="8">
        <v>1.1000000000000001E-3</v>
      </c>
      <c r="L56" s="8">
        <v>0</v>
      </c>
    </row>
    <row r="57" spans="2:12">
      <c r="B57" s="6" t="s">
        <v>1784</v>
      </c>
      <c r="C57" s="17">
        <v>72429376</v>
      </c>
      <c r="D57" s="6" t="s">
        <v>905</v>
      </c>
      <c r="E57" s="6" t="s">
        <v>1742</v>
      </c>
      <c r="F57" s="6" t="s">
        <v>39</v>
      </c>
      <c r="G57" s="7">
        <v>2038.8</v>
      </c>
      <c r="H57" s="7">
        <v>1170</v>
      </c>
      <c r="I57" s="7">
        <v>23.85</v>
      </c>
      <c r="K57" s="8">
        <v>4.3E-3</v>
      </c>
      <c r="L57" s="8">
        <v>0</v>
      </c>
    </row>
    <row r="58" spans="2:12">
      <c r="B58" s="6" t="s">
        <v>1785</v>
      </c>
      <c r="C58" s="17">
        <v>701021313</v>
      </c>
      <c r="D58" s="6" t="s">
        <v>905</v>
      </c>
      <c r="E58" s="6" t="s">
        <v>1742</v>
      </c>
      <c r="F58" s="6" t="s">
        <v>39</v>
      </c>
      <c r="G58" s="7">
        <v>-11922.79</v>
      </c>
      <c r="H58" s="7">
        <v>155</v>
      </c>
      <c r="I58" s="7">
        <v>-18.48</v>
      </c>
      <c r="K58" s="8">
        <v>-3.3E-3</v>
      </c>
      <c r="L58" s="8">
        <v>0</v>
      </c>
    </row>
    <row r="59" spans="2:12">
      <c r="B59" s="6" t="s">
        <v>1786</v>
      </c>
      <c r="C59" s="17">
        <v>701021321</v>
      </c>
      <c r="D59" s="6" t="s">
        <v>905</v>
      </c>
      <c r="E59" s="6" t="s">
        <v>1742</v>
      </c>
      <c r="F59" s="6" t="s">
        <v>39</v>
      </c>
      <c r="G59" s="7">
        <v>-11864.92</v>
      </c>
      <c r="H59" s="7">
        <v>103</v>
      </c>
      <c r="I59" s="7">
        <v>-12.22</v>
      </c>
      <c r="K59" s="8">
        <v>-2.2000000000000001E-3</v>
      </c>
      <c r="L59" s="8">
        <v>0</v>
      </c>
    </row>
    <row r="60" spans="2:12">
      <c r="B60" s="6" t="s">
        <v>1787</v>
      </c>
      <c r="C60" s="17">
        <v>701018467</v>
      </c>
      <c r="D60" s="6" t="s">
        <v>905</v>
      </c>
      <c r="E60" s="6" t="s">
        <v>1742</v>
      </c>
      <c r="F60" s="6" t="s">
        <v>39</v>
      </c>
      <c r="G60" s="7">
        <v>-17884.2</v>
      </c>
      <c r="H60" s="7">
        <v>895</v>
      </c>
      <c r="I60" s="7">
        <v>-160.06</v>
      </c>
      <c r="K60" s="8">
        <v>-2.8500000000000001E-2</v>
      </c>
      <c r="L60" s="8">
        <v>-1E-4</v>
      </c>
    </row>
    <row r="61" spans="2:12">
      <c r="B61" s="6" t="s">
        <v>1788</v>
      </c>
      <c r="C61" s="17">
        <v>701018475</v>
      </c>
      <c r="D61" s="6" t="s">
        <v>905</v>
      </c>
      <c r="E61" s="6" t="s">
        <v>1742</v>
      </c>
      <c r="F61" s="6" t="s">
        <v>39</v>
      </c>
      <c r="G61" s="7">
        <v>-17884.2</v>
      </c>
      <c r="H61" s="7">
        <v>630</v>
      </c>
      <c r="I61" s="7">
        <v>-112.67</v>
      </c>
      <c r="K61" s="8">
        <v>-2.01E-2</v>
      </c>
      <c r="L61" s="8">
        <v>0</v>
      </c>
    </row>
    <row r="62" spans="2:12">
      <c r="B62" s="6" t="s">
        <v>1789</v>
      </c>
      <c r="C62" s="17">
        <v>701018483</v>
      </c>
      <c r="D62" s="6" t="s">
        <v>905</v>
      </c>
      <c r="E62" s="6" t="s">
        <v>1742</v>
      </c>
      <c r="F62" s="6" t="s">
        <v>39</v>
      </c>
      <c r="G62" s="7">
        <v>-17884.2</v>
      </c>
      <c r="H62" s="7">
        <v>10</v>
      </c>
      <c r="I62" s="7">
        <v>-1.79</v>
      </c>
      <c r="K62" s="8">
        <v>-2.9999999999999997E-4</v>
      </c>
      <c r="L62" s="8">
        <v>0</v>
      </c>
    </row>
    <row r="63" spans="2:12">
      <c r="B63" s="6" t="s">
        <v>1790</v>
      </c>
      <c r="C63" s="17">
        <v>701021347</v>
      </c>
      <c r="D63" s="6" t="s">
        <v>905</v>
      </c>
      <c r="E63" s="6" t="s">
        <v>1742</v>
      </c>
      <c r="F63" s="6" t="s">
        <v>39</v>
      </c>
      <c r="G63" s="7">
        <v>-11860.03</v>
      </c>
      <c r="H63" s="7">
        <v>95</v>
      </c>
      <c r="I63" s="7">
        <v>-11.27</v>
      </c>
      <c r="K63" s="8">
        <v>-2E-3</v>
      </c>
      <c r="L63" s="8">
        <v>0</v>
      </c>
    </row>
    <row r="64" spans="2:12">
      <c r="B64" s="6" t="s">
        <v>1791</v>
      </c>
      <c r="C64" s="17">
        <v>701019101</v>
      </c>
      <c r="D64" s="6" t="s">
        <v>905</v>
      </c>
      <c r="E64" s="6" t="s">
        <v>1742</v>
      </c>
      <c r="F64" s="6" t="s">
        <v>39</v>
      </c>
      <c r="G64" s="7">
        <v>-10730.48</v>
      </c>
      <c r="H64" s="7">
        <v>54</v>
      </c>
      <c r="I64" s="7">
        <v>-5.79</v>
      </c>
      <c r="K64" s="8">
        <v>-1E-3</v>
      </c>
      <c r="L64" s="8">
        <v>0</v>
      </c>
    </row>
    <row r="65" spans="2:12">
      <c r="B65" s="6" t="s">
        <v>1792</v>
      </c>
      <c r="C65" s="17">
        <v>701021362</v>
      </c>
      <c r="D65" s="6" t="s">
        <v>905</v>
      </c>
      <c r="E65" s="6" t="s">
        <v>1742</v>
      </c>
      <c r="F65" s="6" t="s">
        <v>39</v>
      </c>
      <c r="G65" s="7">
        <v>-11922.79</v>
      </c>
      <c r="H65" s="7">
        <v>119</v>
      </c>
      <c r="I65" s="7">
        <v>-14.19</v>
      </c>
      <c r="K65" s="8">
        <v>-2.5000000000000001E-3</v>
      </c>
      <c r="L65" s="8">
        <v>0</v>
      </c>
    </row>
    <row r="66" spans="2:12">
      <c r="B66" s="6" t="s">
        <v>1793</v>
      </c>
      <c r="C66" s="17">
        <v>701022626</v>
      </c>
      <c r="D66" s="6" t="s">
        <v>905</v>
      </c>
      <c r="E66" s="6" t="s">
        <v>1742</v>
      </c>
      <c r="F66" s="6" t="s">
        <v>39</v>
      </c>
      <c r="G66" s="7">
        <v>-12433.22</v>
      </c>
      <c r="H66" s="7">
        <v>73</v>
      </c>
      <c r="I66" s="7">
        <v>-9.08</v>
      </c>
      <c r="K66" s="8">
        <v>-1.6000000000000001E-3</v>
      </c>
      <c r="L66" s="8">
        <v>0</v>
      </c>
    </row>
    <row r="67" spans="2:12">
      <c r="B67" s="6" t="s">
        <v>1794</v>
      </c>
      <c r="C67" s="17">
        <v>701017527</v>
      </c>
      <c r="D67" s="6" t="s">
        <v>905</v>
      </c>
      <c r="E67" s="6" t="s">
        <v>1742</v>
      </c>
      <c r="F67" s="6" t="s">
        <v>39</v>
      </c>
      <c r="G67" s="7">
        <v>-5961.43</v>
      </c>
      <c r="H67" s="7">
        <v>7</v>
      </c>
      <c r="I67" s="7">
        <v>-0.42</v>
      </c>
      <c r="K67" s="8">
        <v>-1E-4</v>
      </c>
      <c r="L67" s="8">
        <v>0</v>
      </c>
    </row>
    <row r="68" spans="2:12">
      <c r="B68" s="6" t="s">
        <v>1795</v>
      </c>
      <c r="C68" s="17">
        <v>701016438</v>
      </c>
      <c r="D68" s="6" t="s">
        <v>905</v>
      </c>
      <c r="E68" s="6" t="s">
        <v>1742</v>
      </c>
      <c r="F68" s="6" t="s">
        <v>39</v>
      </c>
      <c r="G68" s="7">
        <v>-17586.080000000002</v>
      </c>
      <c r="H68" s="7">
        <v>13</v>
      </c>
      <c r="I68" s="7">
        <v>-2.29</v>
      </c>
      <c r="K68" s="8">
        <v>-4.0000000000000002E-4</v>
      </c>
      <c r="L68" s="8">
        <v>0</v>
      </c>
    </row>
    <row r="69" spans="2:12">
      <c r="B69" s="6" t="s">
        <v>1796</v>
      </c>
      <c r="C69" s="17">
        <v>701016446</v>
      </c>
      <c r="D69" s="6" t="s">
        <v>905</v>
      </c>
      <c r="E69" s="6" t="s">
        <v>1742</v>
      </c>
      <c r="F69" s="6" t="s">
        <v>39</v>
      </c>
      <c r="G69" s="7">
        <v>-21847.23</v>
      </c>
      <c r="H69" s="7">
        <v>22</v>
      </c>
      <c r="I69" s="7">
        <v>-4.8099999999999996</v>
      </c>
      <c r="K69" s="8">
        <v>-8.9999999999999998E-4</v>
      </c>
      <c r="L69" s="8">
        <v>0</v>
      </c>
    </row>
    <row r="70" spans="2:12">
      <c r="B70" s="6" t="s">
        <v>1797</v>
      </c>
      <c r="C70" s="17">
        <v>701021370</v>
      </c>
      <c r="D70" s="6" t="s">
        <v>905</v>
      </c>
      <c r="E70" s="6" t="s">
        <v>1742</v>
      </c>
      <c r="F70" s="6" t="s">
        <v>39</v>
      </c>
      <c r="G70" s="7">
        <v>-18048.560000000001</v>
      </c>
      <c r="H70" s="7">
        <v>68</v>
      </c>
      <c r="I70" s="7">
        <v>-12.27</v>
      </c>
      <c r="K70" s="8">
        <v>-2.2000000000000001E-3</v>
      </c>
      <c r="L70" s="8">
        <v>0</v>
      </c>
    </row>
    <row r="71" spans="2:12">
      <c r="B71" s="6" t="s">
        <v>1798</v>
      </c>
      <c r="C71" s="17">
        <v>701018491</v>
      </c>
      <c r="D71" s="6" t="s">
        <v>905</v>
      </c>
      <c r="E71" s="6" t="s">
        <v>1742</v>
      </c>
      <c r="F71" s="6" t="s">
        <v>39</v>
      </c>
      <c r="G71" s="7">
        <v>-6885</v>
      </c>
      <c r="H71" s="7">
        <v>2</v>
      </c>
      <c r="I71" s="7">
        <v>-0.14000000000000001</v>
      </c>
      <c r="K71" s="8">
        <v>0</v>
      </c>
      <c r="L71" s="8">
        <v>0</v>
      </c>
    </row>
    <row r="72" spans="2:12">
      <c r="B72" s="6" t="s">
        <v>1799</v>
      </c>
      <c r="C72" s="17">
        <v>701021388</v>
      </c>
      <c r="D72" s="6" t="s">
        <v>905</v>
      </c>
      <c r="E72" s="6" t="s">
        <v>1742</v>
      </c>
      <c r="F72" s="6" t="s">
        <v>39</v>
      </c>
      <c r="G72" s="7">
        <v>11897.75</v>
      </c>
      <c r="H72" s="7">
        <v>238</v>
      </c>
      <c r="I72" s="7">
        <v>28.32</v>
      </c>
      <c r="K72" s="8">
        <v>5.0000000000000001E-3</v>
      </c>
      <c r="L72" s="8">
        <v>0</v>
      </c>
    </row>
    <row r="73" spans="2:12">
      <c r="B73" s="6" t="s">
        <v>1800</v>
      </c>
      <c r="C73" s="17">
        <v>701019119</v>
      </c>
      <c r="D73" s="6" t="s">
        <v>905</v>
      </c>
      <c r="E73" s="6" t="s">
        <v>1742</v>
      </c>
      <c r="F73" s="6" t="s">
        <v>39</v>
      </c>
      <c r="G73" s="7">
        <v>-30999.24</v>
      </c>
      <c r="H73" s="7">
        <v>34</v>
      </c>
      <c r="I73" s="7">
        <v>-10.54</v>
      </c>
      <c r="K73" s="8">
        <v>-1.9E-3</v>
      </c>
      <c r="L73" s="8">
        <v>0</v>
      </c>
    </row>
    <row r="74" spans="2:12">
      <c r="B74" s="6" t="s">
        <v>1801</v>
      </c>
      <c r="C74" s="17">
        <v>701021396</v>
      </c>
      <c r="D74" s="6" t="s">
        <v>905</v>
      </c>
      <c r="E74" s="6" t="s">
        <v>1742</v>
      </c>
      <c r="F74" s="6" t="s">
        <v>39</v>
      </c>
      <c r="G74" s="7">
        <v>-5961.39</v>
      </c>
      <c r="H74" s="7">
        <v>99</v>
      </c>
      <c r="I74" s="7">
        <v>-5.9</v>
      </c>
      <c r="K74" s="8">
        <v>-1.1000000000000001E-3</v>
      </c>
      <c r="L74" s="8">
        <v>0</v>
      </c>
    </row>
    <row r="75" spans="2:12">
      <c r="B75" s="6" t="s">
        <v>1802</v>
      </c>
      <c r="C75" s="17">
        <v>701021404</v>
      </c>
      <c r="D75" s="6" t="s">
        <v>905</v>
      </c>
      <c r="E75" s="6" t="s">
        <v>1742</v>
      </c>
      <c r="F75" s="6" t="s">
        <v>39</v>
      </c>
      <c r="G75" s="7">
        <v>-5911.72</v>
      </c>
      <c r="H75" s="7">
        <v>60</v>
      </c>
      <c r="I75" s="7">
        <v>-3.55</v>
      </c>
      <c r="K75" s="8">
        <v>-5.9999999999999995E-4</v>
      </c>
      <c r="L75" s="8">
        <v>0</v>
      </c>
    </row>
    <row r="76" spans="2:12">
      <c r="B76" s="6" t="s">
        <v>1803</v>
      </c>
      <c r="C76" s="17">
        <v>72394471</v>
      </c>
      <c r="D76" s="6" t="s">
        <v>905</v>
      </c>
      <c r="E76" s="6" t="s">
        <v>1742</v>
      </c>
      <c r="F76" s="6" t="s">
        <v>39</v>
      </c>
      <c r="G76" s="7">
        <v>-2384.56</v>
      </c>
      <c r="H76" s="7">
        <v>142</v>
      </c>
      <c r="I76" s="7">
        <v>-3.39</v>
      </c>
      <c r="K76" s="8">
        <v>-5.9999999999999995E-4</v>
      </c>
      <c r="L76" s="8">
        <v>0</v>
      </c>
    </row>
    <row r="77" spans="2:12">
      <c r="B77" s="6" t="s">
        <v>1804</v>
      </c>
      <c r="C77" s="17">
        <v>701018509</v>
      </c>
      <c r="D77" s="6" t="s">
        <v>905</v>
      </c>
      <c r="E77" s="6" t="s">
        <v>1742</v>
      </c>
      <c r="F77" s="6" t="s">
        <v>39</v>
      </c>
      <c r="G77" s="7">
        <v>-10134.450000000001</v>
      </c>
      <c r="H77" s="7">
        <v>31</v>
      </c>
      <c r="I77" s="7">
        <v>-3.14</v>
      </c>
      <c r="K77" s="8">
        <v>-5.9999999999999995E-4</v>
      </c>
      <c r="L77" s="8">
        <v>0</v>
      </c>
    </row>
    <row r="78" spans="2:12">
      <c r="B78" s="6" t="s">
        <v>1805</v>
      </c>
      <c r="C78" s="17">
        <v>701019135</v>
      </c>
      <c r="D78" s="6" t="s">
        <v>905</v>
      </c>
      <c r="E78" s="6" t="s">
        <v>1742</v>
      </c>
      <c r="F78" s="6" t="s">
        <v>39</v>
      </c>
      <c r="G78" s="7">
        <v>-4327.9799999999996</v>
      </c>
      <c r="H78" s="7">
        <v>247</v>
      </c>
      <c r="I78" s="7">
        <v>-10.69</v>
      </c>
      <c r="K78" s="8">
        <v>-1.9E-3</v>
      </c>
      <c r="L78" s="8">
        <v>0</v>
      </c>
    </row>
    <row r="79" spans="2:12">
      <c r="B79" s="6" t="s">
        <v>1806</v>
      </c>
      <c r="C79" s="17">
        <v>701021412</v>
      </c>
      <c r="D79" s="6" t="s">
        <v>905</v>
      </c>
      <c r="E79" s="6" t="s">
        <v>1742</v>
      </c>
      <c r="F79" s="6" t="s">
        <v>39</v>
      </c>
      <c r="G79" s="7">
        <v>-11895.94</v>
      </c>
      <c r="H79" s="7">
        <v>222</v>
      </c>
      <c r="I79" s="7">
        <v>-26.41</v>
      </c>
      <c r="K79" s="8">
        <v>-4.7000000000000002E-3</v>
      </c>
      <c r="L79" s="8">
        <v>0</v>
      </c>
    </row>
    <row r="80" spans="2:12">
      <c r="B80" s="6" t="s">
        <v>1807</v>
      </c>
      <c r="C80" s="17">
        <v>701022642</v>
      </c>
      <c r="D80" s="6" t="s">
        <v>905</v>
      </c>
      <c r="E80" s="6" t="s">
        <v>1742</v>
      </c>
      <c r="F80" s="6" t="s">
        <v>39</v>
      </c>
      <c r="G80" s="7">
        <v>5961.38</v>
      </c>
      <c r="H80" s="7">
        <v>95</v>
      </c>
      <c r="I80" s="7">
        <v>5.66</v>
      </c>
      <c r="K80" s="8">
        <v>1E-3</v>
      </c>
      <c r="L80" s="8">
        <v>0</v>
      </c>
    </row>
    <row r="81" spans="2:12">
      <c r="B81" s="6" t="s">
        <v>1808</v>
      </c>
      <c r="C81" s="17">
        <v>701022659</v>
      </c>
      <c r="D81" s="6" t="s">
        <v>905</v>
      </c>
      <c r="E81" s="6" t="s">
        <v>1742</v>
      </c>
      <c r="F81" s="6" t="s">
        <v>39</v>
      </c>
      <c r="G81" s="7">
        <v>-5854.93</v>
      </c>
      <c r="H81" s="7">
        <v>28</v>
      </c>
      <c r="I81" s="7">
        <v>-1.64</v>
      </c>
      <c r="K81" s="8">
        <v>-2.9999999999999997E-4</v>
      </c>
      <c r="L81" s="8">
        <v>0</v>
      </c>
    </row>
    <row r="82" spans="2:12">
      <c r="B82" s="6" t="s">
        <v>1809</v>
      </c>
      <c r="C82" s="17">
        <v>701022667</v>
      </c>
      <c r="D82" s="6" t="s">
        <v>905</v>
      </c>
      <c r="E82" s="6" t="s">
        <v>1742</v>
      </c>
      <c r="F82" s="6" t="s">
        <v>39</v>
      </c>
      <c r="G82" s="7">
        <v>-5961.41</v>
      </c>
      <c r="H82" s="7">
        <v>160</v>
      </c>
      <c r="I82" s="7">
        <v>-9.5399999999999991</v>
      </c>
      <c r="K82" s="8">
        <v>-1.6999999999999999E-3</v>
      </c>
      <c r="L82" s="8">
        <v>0</v>
      </c>
    </row>
    <row r="83" spans="2:12">
      <c r="B83" s="6" t="s">
        <v>1810</v>
      </c>
      <c r="C83" s="17">
        <v>701021420</v>
      </c>
      <c r="D83" s="6" t="s">
        <v>905</v>
      </c>
      <c r="E83" s="6" t="s">
        <v>1742</v>
      </c>
      <c r="F83" s="6" t="s">
        <v>39</v>
      </c>
      <c r="G83" s="7">
        <v>-2082.11</v>
      </c>
      <c r="H83" s="7">
        <v>238</v>
      </c>
      <c r="I83" s="7">
        <v>-4.96</v>
      </c>
      <c r="K83" s="8">
        <v>-8.9999999999999998E-4</v>
      </c>
      <c r="L83" s="8">
        <v>0</v>
      </c>
    </row>
    <row r="84" spans="2:12">
      <c r="B84" s="6" t="s">
        <v>1811</v>
      </c>
      <c r="C84" s="17">
        <v>701022675</v>
      </c>
      <c r="D84" s="6" t="s">
        <v>905</v>
      </c>
      <c r="E84" s="6" t="s">
        <v>1742</v>
      </c>
      <c r="F84" s="6" t="s">
        <v>39</v>
      </c>
      <c r="G84" s="7">
        <v>-5961.4</v>
      </c>
      <c r="H84" s="7">
        <v>415</v>
      </c>
      <c r="I84" s="7">
        <v>-24.74</v>
      </c>
      <c r="K84" s="8">
        <v>-4.4000000000000003E-3</v>
      </c>
      <c r="L84" s="8">
        <v>0</v>
      </c>
    </row>
    <row r="85" spans="2:12">
      <c r="B85" s="6" t="s">
        <v>1812</v>
      </c>
      <c r="C85" s="17">
        <v>701019176</v>
      </c>
      <c r="D85" s="6" t="s">
        <v>905</v>
      </c>
      <c r="E85" s="6" t="s">
        <v>1742</v>
      </c>
      <c r="F85" s="6" t="s">
        <v>39</v>
      </c>
      <c r="G85" s="7">
        <v>15466.37</v>
      </c>
      <c r="H85" s="7">
        <v>233</v>
      </c>
      <c r="I85" s="7">
        <v>36.04</v>
      </c>
      <c r="K85" s="8">
        <v>6.4000000000000003E-3</v>
      </c>
      <c r="L85" s="8">
        <v>0</v>
      </c>
    </row>
    <row r="86" spans="2:12">
      <c r="B86" s="6" t="s">
        <v>1813</v>
      </c>
      <c r="C86" s="17">
        <v>701022691</v>
      </c>
      <c r="D86" s="6" t="s">
        <v>905</v>
      </c>
      <c r="E86" s="6" t="s">
        <v>1742</v>
      </c>
      <c r="F86" s="6" t="s">
        <v>39</v>
      </c>
      <c r="G86" s="7">
        <v>-128.13</v>
      </c>
      <c r="H86" s="7">
        <v>99000</v>
      </c>
      <c r="I86" s="7">
        <v>-126.85</v>
      </c>
      <c r="K86" s="8">
        <v>-2.2599999999999999E-2</v>
      </c>
      <c r="L86" s="8">
        <v>0</v>
      </c>
    </row>
    <row r="87" spans="2:12">
      <c r="B87" s="6" t="s">
        <v>1814</v>
      </c>
      <c r="C87" s="17">
        <v>701018541</v>
      </c>
      <c r="D87" s="6" t="s">
        <v>905</v>
      </c>
      <c r="E87" s="6" t="s">
        <v>1742</v>
      </c>
      <c r="F87" s="6" t="s">
        <v>39</v>
      </c>
      <c r="G87" s="7">
        <v>-1192.28</v>
      </c>
      <c r="H87" s="7">
        <v>4305</v>
      </c>
      <c r="I87" s="7">
        <v>-51.33</v>
      </c>
      <c r="K87" s="8">
        <v>-9.1000000000000004E-3</v>
      </c>
      <c r="L87" s="8">
        <v>0</v>
      </c>
    </row>
    <row r="88" spans="2:12">
      <c r="B88" s="6" t="s">
        <v>1815</v>
      </c>
      <c r="C88" s="17">
        <v>701016560</v>
      </c>
      <c r="D88" s="6" t="s">
        <v>905</v>
      </c>
      <c r="E88" s="6" t="s">
        <v>1742</v>
      </c>
      <c r="F88" s="6" t="s">
        <v>39</v>
      </c>
      <c r="G88" s="7">
        <v>-2682.63</v>
      </c>
      <c r="H88" s="7">
        <v>3310</v>
      </c>
      <c r="I88" s="7">
        <v>-88.8</v>
      </c>
      <c r="K88" s="8">
        <v>-1.5800000000000002E-2</v>
      </c>
      <c r="L88" s="8">
        <v>0</v>
      </c>
    </row>
    <row r="89" spans="2:12">
      <c r="B89" s="6" t="s">
        <v>1816</v>
      </c>
      <c r="C89" s="17">
        <v>701018566</v>
      </c>
      <c r="D89" s="6" t="s">
        <v>905</v>
      </c>
      <c r="E89" s="6" t="s">
        <v>1742</v>
      </c>
      <c r="F89" s="6" t="s">
        <v>39</v>
      </c>
      <c r="G89" s="7">
        <v>-2981.33</v>
      </c>
      <c r="H89" s="7">
        <v>3</v>
      </c>
      <c r="I89" s="7">
        <v>-0.09</v>
      </c>
      <c r="K89" s="8">
        <v>0</v>
      </c>
      <c r="L89" s="8">
        <v>0</v>
      </c>
    </row>
    <row r="90" spans="2:12">
      <c r="B90" s="6" t="s">
        <v>1817</v>
      </c>
      <c r="C90" s="17">
        <v>701018574</v>
      </c>
      <c r="D90" s="6" t="s">
        <v>905</v>
      </c>
      <c r="E90" s="6" t="s">
        <v>1742</v>
      </c>
      <c r="F90" s="6" t="s">
        <v>39</v>
      </c>
      <c r="G90" s="7">
        <v>-3974.33</v>
      </c>
      <c r="H90" s="7">
        <v>3</v>
      </c>
      <c r="I90" s="7">
        <v>-0.12</v>
      </c>
      <c r="K90" s="8">
        <v>0</v>
      </c>
      <c r="L90" s="8">
        <v>0</v>
      </c>
    </row>
    <row r="91" spans="2:12">
      <c r="B91" s="6" t="s">
        <v>1818</v>
      </c>
      <c r="C91" s="17">
        <v>701018582</v>
      </c>
      <c r="D91" s="6" t="s">
        <v>905</v>
      </c>
      <c r="E91" s="6" t="s">
        <v>1742</v>
      </c>
      <c r="F91" s="6" t="s">
        <v>39</v>
      </c>
      <c r="G91" s="7">
        <v>-1043.33</v>
      </c>
      <c r="H91" s="7">
        <v>18</v>
      </c>
      <c r="I91" s="7">
        <v>-0.19</v>
      </c>
      <c r="K91" s="8">
        <v>0</v>
      </c>
      <c r="L91" s="8">
        <v>0</v>
      </c>
    </row>
    <row r="92" spans="2:12">
      <c r="B92" s="6" t="s">
        <v>1819</v>
      </c>
      <c r="C92" s="17">
        <v>701021461</v>
      </c>
      <c r="D92" s="6" t="s">
        <v>905</v>
      </c>
      <c r="E92" s="6" t="s">
        <v>1742</v>
      </c>
      <c r="F92" s="6" t="s">
        <v>39</v>
      </c>
      <c r="G92" s="7">
        <v>-23845.59</v>
      </c>
      <c r="H92" s="7">
        <v>120</v>
      </c>
      <c r="I92" s="7">
        <v>-28.61</v>
      </c>
      <c r="K92" s="8">
        <v>-5.1000000000000004E-3</v>
      </c>
      <c r="L92" s="8">
        <v>0</v>
      </c>
    </row>
    <row r="93" spans="2:12">
      <c r="B93" s="6" t="s">
        <v>1820</v>
      </c>
      <c r="C93" s="17">
        <v>72418635</v>
      </c>
      <c r="D93" s="6" t="s">
        <v>905</v>
      </c>
      <c r="E93" s="6" t="s">
        <v>1742</v>
      </c>
      <c r="F93" s="6" t="s">
        <v>39</v>
      </c>
      <c r="G93" s="7">
        <v>-19076.5</v>
      </c>
      <c r="H93" s="7">
        <v>60</v>
      </c>
      <c r="I93" s="7">
        <v>-11.45</v>
      </c>
      <c r="K93" s="8">
        <v>-2E-3</v>
      </c>
      <c r="L93" s="8">
        <v>0</v>
      </c>
    </row>
    <row r="94" spans="2:12">
      <c r="B94" s="6" t="s">
        <v>1821</v>
      </c>
      <c r="C94" s="17">
        <v>701021487</v>
      </c>
      <c r="D94" s="6" t="s">
        <v>905</v>
      </c>
      <c r="E94" s="6" t="s">
        <v>1742</v>
      </c>
      <c r="F94" s="6" t="s">
        <v>39</v>
      </c>
      <c r="G94" s="7">
        <v>-19911.09</v>
      </c>
      <c r="H94" s="7">
        <v>76</v>
      </c>
      <c r="I94" s="7">
        <v>-15.13</v>
      </c>
      <c r="K94" s="8">
        <v>-2.7000000000000001E-3</v>
      </c>
      <c r="L94" s="8">
        <v>0</v>
      </c>
    </row>
    <row r="95" spans="2:12">
      <c r="B95" s="6" t="s">
        <v>1822</v>
      </c>
      <c r="C95" s="17">
        <v>701021495</v>
      </c>
      <c r="D95" s="6" t="s">
        <v>905</v>
      </c>
      <c r="E95" s="6" t="s">
        <v>1742</v>
      </c>
      <c r="F95" s="6" t="s">
        <v>39</v>
      </c>
      <c r="G95" s="7">
        <v>-10372.82</v>
      </c>
      <c r="H95" s="7">
        <v>94</v>
      </c>
      <c r="I95" s="7">
        <v>-9.75</v>
      </c>
      <c r="K95" s="8">
        <v>-1.6999999999999999E-3</v>
      </c>
      <c r="L95" s="8">
        <v>0</v>
      </c>
    </row>
    <row r="96" spans="2:12">
      <c r="B96" s="6" t="s">
        <v>1823</v>
      </c>
      <c r="C96" s="17">
        <v>701021503</v>
      </c>
      <c r="D96" s="6" t="s">
        <v>905</v>
      </c>
      <c r="E96" s="6" t="s">
        <v>1742</v>
      </c>
      <c r="F96" s="6" t="s">
        <v>39</v>
      </c>
      <c r="G96" s="7">
        <v>-13115.05</v>
      </c>
      <c r="H96" s="7">
        <v>60</v>
      </c>
      <c r="I96" s="7">
        <v>-7.87</v>
      </c>
      <c r="K96" s="8">
        <v>-1.4E-3</v>
      </c>
      <c r="L96" s="8">
        <v>0</v>
      </c>
    </row>
    <row r="97" spans="2:12">
      <c r="B97" s="6" t="s">
        <v>1824</v>
      </c>
      <c r="C97" s="17">
        <v>701022717</v>
      </c>
      <c r="D97" s="6" t="s">
        <v>905</v>
      </c>
      <c r="E97" s="6" t="s">
        <v>1742</v>
      </c>
      <c r="F97" s="6" t="s">
        <v>39</v>
      </c>
      <c r="G97" s="7">
        <v>-4746.3999999999996</v>
      </c>
      <c r="H97" s="7">
        <v>105</v>
      </c>
      <c r="I97" s="7">
        <v>-4.9800000000000004</v>
      </c>
      <c r="K97" s="8">
        <v>-8.9999999999999998E-4</v>
      </c>
      <c r="L97" s="8">
        <v>0</v>
      </c>
    </row>
    <row r="98" spans="2:12">
      <c r="B98" s="6" t="s">
        <v>1825</v>
      </c>
      <c r="C98" s="17">
        <v>701021511</v>
      </c>
      <c r="D98" s="6" t="s">
        <v>905</v>
      </c>
      <c r="E98" s="6" t="s">
        <v>1742</v>
      </c>
      <c r="F98" s="6" t="s">
        <v>39</v>
      </c>
      <c r="G98" s="7">
        <v>-22665.25</v>
      </c>
      <c r="H98" s="7">
        <v>138</v>
      </c>
      <c r="I98" s="7">
        <v>-31.28</v>
      </c>
      <c r="K98" s="8">
        <v>-5.5999999999999999E-3</v>
      </c>
      <c r="L98" s="8">
        <v>0</v>
      </c>
    </row>
    <row r="99" spans="2:12">
      <c r="B99" s="6" t="s">
        <v>1826</v>
      </c>
      <c r="C99" s="17">
        <v>72428360</v>
      </c>
      <c r="D99" s="6" t="s">
        <v>905</v>
      </c>
      <c r="E99" s="6" t="s">
        <v>1742</v>
      </c>
      <c r="F99" s="6" t="s">
        <v>39</v>
      </c>
      <c r="G99" s="7">
        <v>-15405.12</v>
      </c>
      <c r="H99" s="7">
        <v>82</v>
      </c>
      <c r="I99" s="7">
        <v>-12.63</v>
      </c>
      <c r="K99" s="8">
        <v>-2.3E-3</v>
      </c>
      <c r="L99" s="8">
        <v>0</v>
      </c>
    </row>
    <row r="100" spans="2:12">
      <c r="B100" s="6" t="s">
        <v>1827</v>
      </c>
      <c r="C100" s="17">
        <v>701021529</v>
      </c>
      <c r="D100" s="6" t="s">
        <v>905</v>
      </c>
      <c r="E100" s="6" t="s">
        <v>1742</v>
      </c>
      <c r="F100" s="6" t="s">
        <v>39</v>
      </c>
      <c r="G100" s="7">
        <v>-58958.239999999998</v>
      </c>
      <c r="H100" s="7">
        <v>174</v>
      </c>
      <c r="I100" s="7">
        <v>-102.59</v>
      </c>
      <c r="K100" s="8">
        <v>-1.83E-2</v>
      </c>
      <c r="L100" s="8">
        <v>0</v>
      </c>
    </row>
    <row r="101" spans="2:12">
      <c r="B101" s="6" t="s">
        <v>1828</v>
      </c>
      <c r="C101" s="17">
        <v>701021545</v>
      </c>
      <c r="D101" s="6" t="s">
        <v>905</v>
      </c>
      <c r="E101" s="6" t="s">
        <v>1742</v>
      </c>
      <c r="F101" s="6" t="s">
        <v>39</v>
      </c>
      <c r="G101" s="7">
        <v>-8942.09</v>
      </c>
      <c r="H101" s="7">
        <v>190</v>
      </c>
      <c r="I101" s="7">
        <v>-16.989999999999998</v>
      </c>
      <c r="K101" s="8">
        <v>-3.0000000000000001E-3</v>
      </c>
      <c r="L101" s="8">
        <v>0</v>
      </c>
    </row>
    <row r="102" spans="2:12">
      <c r="B102" s="6" t="s">
        <v>1829</v>
      </c>
      <c r="C102" s="17">
        <v>701018699</v>
      </c>
      <c r="D102" s="6" t="s">
        <v>905</v>
      </c>
      <c r="E102" s="6" t="s">
        <v>1742</v>
      </c>
      <c r="F102" s="6" t="s">
        <v>39</v>
      </c>
      <c r="G102" s="7">
        <v>-4391.18</v>
      </c>
      <c r="H102" s="7">
        <v>28</v>
      </c>
      <c r="I102" s="7">
        <v>-1.23</v>
      </c>
      <c r="K102" s="8">
        <v>-2.0000000000000001E-4</v>
      </c>
      <c r="L102" s="8">
        <v>0</v>
      </c>
    </row>
    <row r="103" spans="2:12">
      <c r="B103" s="6" t="s">
        <v>1830</v>
      </c>
      <c r="C103" s="17">
        <v>701021552</v>
      </c>
      <c r="D103" s="6" t="s">
        <v>905</v>
      </c>
      <c r="E103" s="6" t="s">
        <v>1742</v>
      </c>
      <c r="F103" s="6" t="s">
        <v>39</v>
      </c>
      <c r="G103" s="7">
        <v>-4457.75</v>
      </c>
      <c r="H103" s="7">
        <v>168</v>
      </c>
      <c r="I103" s="7">
        <v>-7.49</v>
      </c>
      <c r="K103" s="8">
        <v>-1.2999999999999999E-3</v>
      </c>
      <c r="L103" s="8">
        <v>0</v>
      </c>
    </row>
    <row r="104" spans="2:12">
      <c r="B104" s="6" t="s">
        <v>1831</v>
      </c>
      <c r="C104" s="17">
        <v>701022741</v>
      </c>
      <c r="D104" s="6" t="s">
        <v>905</v>
      </c>
      <c r="E104" s="6" t="s">
        <v>1742</v>
      </c>
      <c r="F104" s="6" t="s">
        <v>39</v>
      </c>
      <c r="G104" s="7">
        <v>-1490.35</v>
      </c>
      <c r="H104" s="7">
        <v>1005</v>
      </c>
      <c r="I104" s="7">
        <v>-14.98</v>
      </c>
      <c r="K104" s="8">
        <v>-2.7000000000000001E-3</v>
      </c>
      <c r="L104" s="8">
        <v>0</v>
      </c>
    </row>
    <row r="105" spans="2:12">
      <c r="B105" s="6" t="s">
        <v>1832</v>
      </c>
      <c r="C105" s="17">
        <v>701018731</v>
      </c>
      <c r="D105" s="6" t="s">
        <v>905</v>
      </c>
      <c r="E105" s="6" t="s">
        <v>1742</v>
      </c>
      <c r="F105" s="6" t="s">
        <v>39</v>
      </c>
      <c r="G105" s="7">
        <v>-1192.28</v>
      </c>
      <c r="H105" s="7">
        <v>1665</v>
      </c>
      <c r="I105" s="7">
        <v>-19.850000000000001</v>
      </c>
      <c r="K105" s="8">
        <v>-3.5000000000000001E-3</v>
      </c>
      <c r="L105" s="8">
        <v>0</v>
      </c>
    </row>
    <row r="106" spans="2:12">
      <c r="B106" s="6" t="s">
        <v>1833</v>
      </c>
      <c r="C106" s="17">
        <v>701021578</v>
      </c>
      <c r="D106" s="6" t="s">
        <v>905</v>
      </c>
      <c r="E106" s="6" t="s">
        <v>1742</v>
      </c>
      <c r="F106" s="6" t="s">
        <v>39</v>
      </c>
      <c r="G106" s="7">
        <v>-3576.84</v>
      </c>
      <c r="H106" s="7">
        <v>905</v>
      </c>
      <c r="I106" s="7">
        <v>-32.369999999999997</v>
      </c>
      <c r="K106" s="8">
        <v>-5.7999999999999996E-3</v>
      </c>
      <c r="L106" s="8">
        <v>0</v>
      </c>
    </row>
    <row r="107" spans="2:12">
      <c r="B107" s="6" t="s">
        <v>1834</v>
      </c>
      <c r="C107" s="17">
        <v>701022758</v>
      </c>
      <c r="D107" s="6" t="s">
        <v>905</v>
      </c>
      <c r="E107" s="6" t="s">
        <v>1742</v>
      </c>
      <c r="F107" s="6" t="s">
        <v>39</v>
      </c>
      <c r="G107" s="7">
        <v>-8942.1</v>
      </c>
      <c r="H107" s="7">
        <v>690</v>
      </c>
      <c r="I107" s="7">
        <v>-61.7</v>
      </c>
      <c r="K107" s="8">
        <v>-1.0999999999999999E-2</v>
      </c>
      <c r="L107" s="8">
        <v>0</v>
      </c>
    </row>
    <row r="108" spans="2:12">
      <c r="B108" s="6" t="s">
        <v>1835</v>
      </c>
      <c r="C108" s="17">
        <v>701022766</v>
      </c>
      <c r="D108" s="6" t="s">
        <v>905</v>
      </c>
      <c r="E108" s="6" t="s">
        <v>1742</v>
      </c>
      <c r="F108" s="6" t="s">
        <v>39</v>
      </c>
      <c r="G108" s="7">
        <v>-12817</v>
      </c>
      <c r="H108" s="7">
        <v>250</v>
      </c>
      <c r="I108" s="7">
        <v>-32.04</v>
      </c>
      <c r="K108" s="8">
        <v>-5.7000000000000002E-3</v>
      </c>
      <c r="L108" s="8">
        <v>0</v>
      </c>
    </row>
    <row r="109" spans="2:12">
      <c r="B109" s="6" t="s">
        <v>1836</v>
      </c>
      <c r="C109" s="17">
        <v>701021586</v>
      </c>
      <c r="D109" s="6" t="s">
        <v>905</v>
      </c>
      <c r="E109" s="6" t="s">
        <v>1742</v>
      </c>
      <c r="F109" s="6" t="s">
        <v>39</v>
      </c>
      <c r="G109" s="7">
        <v>-10688.61</v>
      </c>
      <c r="H109" s="7">
        <v>128</v>
      </c>
      <c r="I109" s="7">
        <v>-13.68</v>
      </c>
      <c r="K109" s="8">
        <v>-2.3999999999999998E-3</v>
      </c>
      <c r="L109" s="8">
        <v>0</v>
      </c>
    </row>
    <row r="110" spans="2:12">
      <c r="B110" s="13" t="s">
        <v>1837</v>
      </c>
      <c r="C110" s="14"/>
      <c r="D110" s="13"/>
      <c r="E110" s="13"/>
      <c r="F110" s="13"/>
      <c r="G110" s="15">
        <v>0</v>
      </c>
      <c r="I110" s="15">
        <v>0</v>
      </c>
      <c r="K110" s="16">
        <v>0</v>
      </c>
      <c r="L110" s="16">
        <v>0</v>
      </c>
    </row>
    <row r="111" spans="2:12">
      <c r="B111" s="13" t="s">
        <v>1746</v>
      </c>
      <c r="C111" s="14"/>
      <c r="D111" s="13"/>
      <c r="E111" s="13"/>
      <c r="F111" s="13"/>
      <c r="G111" s="15">
        <v>0</v>
      </c>
      <c r="I111" s="15">
        <v>0</v>
      </c>
      <c r="K111" s="16">
        <v>0</v>
      </c>
      <c r="L111" s="16">
        <v>0</v>
      </c>
    </row>
    <row r="112" spans="2:12">
      <c r="B112" s="13" t="s">
        <v>1838</v>
      </c>
      <c r="C112" s="14"/>
      <c r="D112" s="13"/>
      <c r="E112" s="13"/>
      <c r="F112" s="13"/>
      <c r="G112" s="15">
        <v>0</v>
      </c>
      <c r="I112" s="15">
        <v>0</v>
      </c>
      <c r="K112" s="16">
        <v>0</v>
      </c>
      <c r="L112" s="16">
        <v>0</v>
      </c>
    </row>
    <row r="113" spans="2:12">
      <c r="B113" s="13" t="s">
        <v>1747</v>
      </c>
      <c r="C113" s="14"/>
      <c r="D113" s="13"/>
      <c r="E113" s="13"/>
      <c r="F113" s="13"/>
      <c r="G113" s="15">
        <v>-29413.29</v>
      </c>
      <c r="I113" s="15">
        <v>-79.599999999999994</v>
      </c>
      <c r="K113" s="16">
        <v>-1.4200000000000001E-2</v>
      </c>
      <c r="L113" s="16">
        <v>0</v>
      </c>
    </row>
    <row r="114" spans="2:12">
      <c r="B114" s="6" t="s">
        <v>1839</v>
      </c>
      <c r="C114" s="17">
        <v>72404205</v>
      </c>
      <c r="D114" s="6" t="s">
        <v>905</v>
      </c>
      <c r="E114" s="6" t="s">
        <v>1742</v>
      </c>
      <c r="F114" s="6" t="s">
        <v>39</v>
      </c>
      <c r="G114" s="7">
        <v>-247.49</v>
      </c>
      <c r="H114" s="7">
        <v>43</v>
      </c>
      <c r="I114" s="7">
        <v>-0.11</v>
      </c>
      <c r="K114" s="8">
        <v>0</v>
      </c>
      <c r="L114" s="8">
        <v>0</v>
      </c>
    </row>
    <row r="115" spans="2:12">
      <c r="B115" s="6" t="s">
        <v>1840</v>
      </c>
      <c r="C115" s="17">
        <v>72404213</v>
      </c>
      <c r="D115" s="6" t="s">
        <v>905</v>
      </c>
      <c r="E115" s="6" t="s">
        <v>1742</v>
      </c>
      <c r="F115" s="6" t="s">
        <v>39</v>
      </c>
      <c r="G115" s="7">
        <v>-250.38</v>
      </c>
      <c r="H115" s="7">
        <v>580</v>
      </c>
      <c r="I115" s="7">
        <v>-1.45</v>
      </c>
      <c r="K115" s="8">
        <v>-2.9999999999999997E-4</v>
      </c>
      <c r="L115" s="8">
        <v>0</v>
      </c>
    </row>
    <row r="116" spans="2:12">
      <c r="B116" s="6" t="s">
        <v>1841</v>
      </c>
      <c r="C116" s="17">
        <v>701020034</v>
      </c>
      <c r="D116" s="6" t="s">
        <v>905</v>
      </c>
      <c r="E116" s="6" t="s">
        <v>1742</v>
      </c>
      <c r="F116" s="6" t="s">
        <v>39</v>
      </c>
      <c r="G116" s="7">
        <v>-72.45</v>
      </c>
      <c r="H116" s="7">
        <v>79200</v>
      </c>
      <c r="I116" s="7">
        <v>-57.38</v>
      </c>
      <c r="K116" s="8">
        <v>-1.0200000000000001E-2</v>
      </c>
      <c r="L116" s="8">
        <v>0</v>
      </c>
    </row>
    <row r="117" spans="2:12">
      <c r="B117" s="6" t="s">
        <v>1842</v>
      </c>
      <c r="C117" s="17">
        <v>701020042</v>
      </c>
      <c r="D117" s="6" t="s">
        <v>905</v>
      </c>
      <c r="E117" s="6" t="s">
        <v>1742</v>
      </c>
      <c r="F117" s="6" t="s">
        <v>39</v>
      </c>
      <c r="G117" s="7">
        <v>-33.409999999999997</v>
      </c>
      <c r="H117" s="7">
        <v>51500</v>
      </c>
      <c r="I117" s="7">
        <v>-17.21</v>
      </c>
      <c r="K117" s="8">
        <v>-3.0999999999999999E-3</v>
      </c>
      <c r="L117" s="8">
        <v>0</v>
      </c>
    </row>
    <row r="118" spans="2:12">
      <c r="B118" s="6" t="s">
        <v>1843</v>
      </c>
      <c r="C118" s="17">
        <v>701020059</v>
      </c>
      <c r="D118" s="6" t="s">
        <v>905</v>
      </c>
      <c r="E118" s="6" t="s">
        <v>1742</v>
      </c>
      <c r="F118" s="6" t="s">
        <v>39</v>
      </c>
      <c r="G118" s="7">
        <v>-105.86</v>
      </c>
      <c r="H118" s="7">
        <v>2000</v>
      </c>
      <c r="I118" s="7">
        <v>-2.12</v>
      </c>
      <c r="K118" s="8">
        <v>-4.0000000000000002E-4</v>
      </c>
      <c r="L118" s="8">
        <v>0</v>
      </c>
    </row>
    <row r="119" spans="2:12">
      <c r="B119" s="6" t="s">
        <v>1844</v>
      </c>
      <c r="C119" s="17">
        <v>701020067</v>
      </c>
      <c r="D119" s="6" t="s">
        <v>905</v>
      </c>
      <c r="E119" s="6" t="s">
        <v>1742</v>
      </c>
      <c r="F119" s="6" t="s">
        <v>39</v>
      </c>
      <c r="G119" s="7">
        <v>105.86</v>
      </c>
      <c r="H119" s="7">
        <v>9000</v>
      </c>
      <c r="I119" s="7">
        <v>9.5299999999999994</v>
      </c>
      <c r="K119" s="8">
        <v>1.6999999999999999E-3</v>
      </c>
      <c r="L119" s="8">
        <v>0</v>
      </c>
    </row>
    <row r="120" spans="2:12">
      <c r="B120" s="6" t="s">
        <v>1845</v>
      </c>
      <c r="C120" s="17">
        <v>701020240</v>
      </c>
      <c r="D120" s="6" t="s">
        <v>905</v>
      </c>
      <c r="E120" s="6" t="s">
        <v>1742</v>
      </c>
      <c r="F120" s="6" t="s">
        <v>39</v>
      </c>
      <c r="G120" s="7">
        <v>-27070.85</v>
      </c>
      <c r="H120" s="7">
        <v>39</v>
      </c>
      <c r="I120" s="7">
        <v>-10.56</v>
      </c>
      <c r="K120" s="8">
        <v>-1.9E-3</v>
      </c>
      <c r="L120" s="8">
        <v>0</v>
      </c>
    </row>
    <row r="121" spans="2:12">
      <c r="B121" s="6" t="s">
        <v>1846</v>
      </c>
      <c r="C121" s="17">
        <v>701020257</v>
      </c>
      <c r="D121" s="6" t="s">
        <v>905</v>
      </c>
      <c r="E121" s="6" t="s">
        <v>1742</v>
      </c>
      <c r="F121" s="6" t="s">
        <v>39</v>
      </c>
      <c r="G121" s="7">
        <v>-1738.72</v>
      </c>
      <c r="H121" s="7">
        <v>18</v>
      </c>
      <c r="I121" s="7">
        <v>-0.31</v>
      </c>
      <c r="K121" s="8">
        <v>-1E-4</v>
      </c>
      <c r="L121" s="8">
        <v>0</v>
      </c>
    </row>
    <row r="124" spans="2:12">
      <c r="B124" s="6" t="s">
        <v>162</v>
      </c>
      <c r="C124" s="17"/>
      <c r="D124" s="6"/>
      <c r="E124" s="6"/>
      <c r="F124" s="6"/>
    </row>
    <row r="128" spans="2:12">
      <c r="B128" s="5" t="s">
        <v>82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3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2605</v>
      </c>
    </row>
    <row r="4" spans="2:11" ht="15.75">
      <c r="B4" s="1" t="s">
        <v>2</v>
      </c>
    </row>
    <row r="6" spans="2:11" ht="15.75">
      <c r="B6" s="2" t="s">
        <v>163</v>
      </c>
    </row>
    <row r="7" spans="2:11" ht="15.75">
      <c r="B7" s="2" t="s">
        <v>1847</v>
      </c>
    </row>
    <row r="8" spans="2:11">
      <c r="B8" s="3" t="s">
        <v>84</v>
      </c>
      <c r="C8" s="3" t="s">
        <v>85</v>
      </c>
      <c r="D8" s="3" t="s">
        <v>165</v>
      </c>
      <c r="E8" s="3" t="s">
        <v>251</v>
      </c>
      <c r="F8" s="3" t="s">
        <v>89</v>
      </c>
      <c r="G8" s="3" t="s">
        <v>168</v>
      </c>
      <c r="H8" s="3" t="s">
        <v>38</v>
      </c>
      <c r="I8" s="3" t="s">
        <v>92</v>
      </c>
      <c r="J8" s="3" t="s">
        <v>171</v>
      </c>
      <c r="K8" s="3" t="s">
        <v>94</v>
      </c>
    </row>
    <row r="9" spans="2:11" ht="13.5" thickBot="1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96</v>
      </c>
      <c r="J9" s="4" t="s">
        <v>95</v>
      </c>
      <c r="K9" s="4" t="s">
        <v>95</v>
      </c>
    </row>
    <row r="11" spans="2:11">
      <c r="B11" s="3" t="s">
        <v>1848</v>
      </c>
      <c r="C11" s="12"/>
      <c r="D11" s="3"/>
      <c r="E11" s="3"/>
      <c r="F11" s="3"/>
      <c r="G11" s="9">
        <v>2118.77</v>
      </c>
      <c r="I11" s="9">
        <v>719.56</v>
      </c>
      <c r="J11" s="10">
        <v>1</v>
      </c>
      <c r="K11" s="10">
        <v>2.0000000000000001E-4</v>
      </c>
    </row>
    <row r="12" spans="2:11">
      <c r="B12" s="3" t="s">
        <v>1849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1850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1851</v>
      </c>
      <c r="C14" s="12"/>
      <c r="D14" s="3"/>
      <c r="E14" s="3"/>
      <c r="F14" s="3"/>
      <c r="G14" s="9">
        <v>2118.77</v>
      </c>
      <c r="I14" s="9">
        <v>719.56</v>
      </c>
      <c r="J14" s="10">
        <v>1</v>
      </c>
      <c r="K14" s="10">
        <v>2.0000000000000001E-4</v>
      </c>
    </row>
    <row r="15" spans="2:11">
      <c r="B15" s="13" t="s">
        <v>1852</v>
      </c>
      <c r="C15" s="14"/>
      <c r="D15" s="13"/>
      <c r="E15" s="13"/>
      <c r="F15" s="13"/>
      <c r="G15" s="15">
        <v>2118.77</v>
      </c>
      <c r="I15" s="15">
        <v>719.56</v>
      </c>
      <c r="J15" s="16">
        <v>1</v>
      </c>
      <c r="K15" s="16">
        <v>2.0000000000000001E-4</v>
      </c>
    </row>
    <row r="16" spans="2:11">
      <c r="B16" s="6" t="s">
        <v>1853</v>
      </c>
      <c r="C16" s="17" t="s">
        <v>1854</v>
      </c>
      <c r="D16" s="6" t="s">
        <v>115</v>
      </c>
      <c r="E16" s="6" t="s">
        <v>1742</v>
      </c>
      <c r="F16" s="6" t="s">
        <v>44</v>
      </c>
      <c r="G16" s="7">
        <v>224.04</v>
      </c>
      <c r="H16" s="7">
        <v>15806</v>
      </c>
      <c r="I16" s="7">
        <v>149.27000000000001</v>
      </c>
      <c r="J16" s="8">
        <v>0.20749999999999999</v>
      </c>
      <c r="K16" s="8">
        <v>1E-4</v>
      </c>
    </row>
    <row r="17" spans="2:11">
      <c r="B17" s="6" t="s">
        <v>1855</v>
      </c>
      <c r="C17" s="17" t="s">
        <v>1856</v>
      </c>
      <c r="D17" s="6" t="s">
        <v>905</v>
      </c>
      <c r="E17" s="6" t="s">
        <v>1742</v>
      </c>
      <c r="F17" s="6" t="s">
        <v>39</v>
      </c>
      <c r="G17" s="7">
        <v>4.92</v>
      </c>
      <c r="H17" s="7">
        <v>292000</v>
      </c>
      <c r="I17" s="7">
        <v>51.7</v>
      </c>
      <c r="J17" s="8">
        <v>7.1800000000000003E-2</v>
      </c>
      <c r="K17" s="8">
        <v>0</v>
      </c>
    </row>
    <row r="18" spans="2:11">
      <c r="B18" s="6" t="s">
        <v>1857</v>
      </c>
      <c r="C18" s="17" t="s">
        <v>1858</v>
      </c>
      <c r="D18" s="6" t="s">
        <v>1859</v>
      </c>
      <c r="E18" s="6" t="s">
        <v>1742</v>
      </c>
      <c r="F18" s="6" t="s">
        <v>40</v>
      </c>
      <c r="G18" s="7">
        <v>582.6</v>
      </c>
      <c r="H18" s="7">
        <v>2383000</v>
      </c>
      <c r="I18" s="7">
        <v>443.33</v>
      </c>
      <c r="J18" s="8">
        <v>0.61609999999999998</v>
      </c>
      <c r="K18" s="8">
        <v>2.0000000000000001E-4</v>
      </c>
    </row>
    <row r="19" spans="2:11">
      <c r="B19" s="6" t="s">
        <v>1860</v>
      </c>
      <c r="C19" s="17" t="s">
        <v>1861</v>
      </c>
      <c r="D19" s="6" t="s">
        <v>1859</v>
      </c>
      <c r="E19" s="6" t="s">
        <v>1742</v>
      </c>
      <c r="F19" s="6" t="s">
        <v>40</v>
      </c>
      <c r="G19" s="7">
        <v>1307.21</v>
      </c>
      <c r="H19" s="7">
        <v>180300</v>
      </c>
      <c r="I19" s="7">
        <v>75.260000000000005</v>
      </c>
      <c r="J19" s="8">
        <v>0.1046</v>
      </c>
      <c r="K19" s="8">
        <v>0</v>
      </c>
    </row>
    <row r="22" spans="2:11">
      <c r="B22" s="6" t="s">
        <v>162</v>
      </c>
      <c r="C22" s="17"/>
      <c r="D22" s="6"/>
      <c r="E22" s="6"/>
      <c r="F22" s="6"/>
    </row>
    <row r="26" spans="2:11">
      <c r="B26" s="5" t="s">
        <v>82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15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2605</v>
      </c>
    </row>
    <row r="4" spans="2:17" ht="15.75">
      <c r="B4" s="1" t="s">
        <v>2</v>
      </c>
    </row>
    <row r="6" spans="2:17" ht="15.75">
      <c r="B6" s="2" t="s">
        <v>163</v>
      </c>
    </row>
    <row r="7" spans="2:17" ht="15.75">
      <c r="B7" s="2" t="s">
        <v>1862</v>
      </c>
    </row>
    <row r="8" spans="2:17">
      <c r="B8" s="3" t="s">
        <v>84</v>
      </c>
      <c r="C8" s="3" t="s">
        <v>85</v>
      </c>
      <c r="D8" s="3" t="s">
        <v>1863</v>
      </c>
      <c r="E8" s="3" t="s">
        <v>87</v>
      </c>
      <c r="F8" s="3" t="s">
        <v>88</v>
      </c>
      <c r="G8" s="3" t="s">
        <v>166</v>
      </c>
      <c r="H8" s="3" t="s">
        <v>167</v>
      </c>
      <c r="I8" s="3" t="s">
        <v>89</v>
      </c>
      <c r="J8" s="3" t="s">
        <v>90</v>
      </c>
      <c r="K8" s="3" t="s">
        <v>91</v>
      </c>
      <c r="L8" s="3" t="s">
        <v>168</v>
      </c>
      <c r="M8" s="3" t="s">
        <v>38</v>
      </c>
      <c r="N8" s="3" t="s">
        <v>92</v>
      </c>
      <c r="O8" s="3" t="s">
        <v>170</v>
      </c>
      <c r="P8" s="3" t="s">
        <v>171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95</v>
      </c>
      <c r="K9" s="4" t="s">
        <v>95</v>
      </c>
      <c r="L9" s="4" t="s">
        <v>174</v>
      </c>
      <c r="M9" s="4" t="s">
        <v>175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1864</v>
      </c>
      <c r="C11" s="12"/>
      <c r="D11" s="3"/>
      <c r="E11" s="3"/>
      <c r="F11" s="3"/>
      <c r="G11" s="3"/>
      <c r="H11" s="12">
        <v>4.01</v>
      </c>
      <c r="I11" s="3"/>
      <c r="K11" s="10">
        <v>3.8E-3</v>
      </c>
      <c r="L11" s="9">
        <v>15494644.029999999</v>
      </c>
      <c r="N11" s="9">
        <v>24925.59</v>
      </c>
      <c r="P11" s="10">
        <v>1</v>
      </c>
      <c r="Q11" s="10">
        <v>8.5000000000000006E-3</v>
      </c>
    </row>
    <row r="12" spans="2:17">
      <c r="B12" s="3" t="s">
        <v>1865</v>
      </c>
      <c r="C12" s="12"/>
      <c r="D12" s="3"/>
      <c r="E12" s="3"/>
      <c r="F12" s="3"/>
      <c r="G12" s="3"/>
      <c r="H12" s="12">
        <v>4.01</v>
      </c>
      <c r="I12" s="3"/>
      <c r="K12" s="10">
        <v>3.8E-3</v>
      </c>
      <c r="L12" s="9">
        <v>15494532.93</v>
      </c>
      <c r="N12" s="9">
        <v>15922.18</v>
      </c>
      <c r="P12" s="10">
        <v>0.63880000000000003</v>
      </c>
      <c r="Q12" s="10">
        <v>5.4000000000000003E-3</v>
      </c>
    </row>
    <row r="13" spans="2:17">
      <c r="B13" s="13" t="s">
        <v>1866</v>
      </c>
      <c r="C13" s="14"/>
      <c r="D13" s="13"/>
      <c r="E13" s="13"/>
      <c r="F13" s="13"/>
      <c r="G13" s="13"/>
      <c r="H13" s="14">
        <v>4.01</v>
      </c>
      <c r="I13" s="13"/>
      <c r="K13" s="16">
        <v>3.8E-3</v>
      </c>
      <c r="L13" s="15">
        <v>15494532.93</v>
      </c>
      <c r="N13" s="15">
        <v>15922.18</v>
      </c>
      <c r="P13" s="16">
        <v>0.63880000000000003</v>
      </c>
      <c r="Q13" s="16">
        <v>5.4000000000000003E-3</v>
      </c>
    </row>
    <row r="14" spans="2:17">
      <c r="B14" s="6" t="s">
        <v>1867</v>
      </c>
      <c r="C14" s="17">
        <v>1142215</v>
      </c>
      <c r="D14" s="6" t="s">
        <v>115</v>
      </c>
      <c r="E14" s="6" t="s">
        <v>101</v>
      </c>
      <c r="F14" s="6" t="s">
        <v>102</v>
      </c>
      <c r="G14" s="6" t="s">
        <v>1868</v>
      </c>
      <c r="H14" s="17">
        <v>4.01</v>
      </c>
      <c r="I14" s="6" t="s">
        <v>103</v>
      </c>
      <c r="J14" s="19">
        <v>6.1799999999999997E-3</v>
      </c>
      <c r="K14" s="8">
        <v>3.8E-3</v>
      </c>
      <c r="L14" s="7">
        <v>15494532.93</v>
      </c>
      <c r="M14" s="7">
        <v>102.76</v>
      </c>
      <c r="N14" s="7">
        <v>15922.18</v>
      </c>
      <c r="O14" s="8">
        <v>3.8E-3</v>
      </c>
      <c r="P14" s="8">
        <v>0.63880000000000003</v>
      </c>
      <c r="Q14" s="8">
        <v>5.4000000000000003E-3</v>
      </c>
    </row>
    <row r="15" spans="2:17">
      <c r="B15" s="13" t="s">
        <v>1869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1870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1871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1872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1873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1874</v>
      </c>
      <c r="C20" s="12"/>
      <c r="D20" s="3"/>
      <c r="E20" s="3"/>
      <c r="F20" s="3"/>
      <c r="G20" s="3"/>
      <c r="I20" s="3"/>
      <c r="L20" s="9">
        <v>111.1</v>
      </c>
      <c r="N20" s="9">
        <v>9003.41</v>
      </c>
      <c r="P20" s="10">
        <v>0.36120000000000002</v>
      </c>
      <c r="Q20" s="10">
        <v>3.0999999999999999E-3</v>
      </c>
    </row>
    <row r="21" spans="2:17">
      <c r="B21" s="13" t="s">
        <v>1866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1869</v>
      </c>
      <c r="C22" s="14"/>
      <c r="D22" s="13"/>
      <c r="E22" s="13"/>
      <c r="F22" s="13"/>
      <c r="G22" s="13"/>
      <c r="I22" s="13"/>
      <c r="L22" s="15">
        <v>111.1</v>
      </c>
      <c r="N22" s="15">
        <v>9003.41</v>
      </c>
      <c r="P22" s="16">
        <v>0.36120000000000002</v>
      </c>
      <c r="Q22" s="16">
        <v>3.0999999999999999E-3</v>
      </c>
    </row>
    <row r="23" spans="2:17">
      <c r="B23" s="6" t="s">
        <v>1875</v>
      </c>
      <c r="C23" s="17" t="s">
        <v>1876</v>
      </c>
      <c r="D23" s="6" t="s">
        <v>1877</v>
      </c>
      <c r="E23" s="6" t="s">
        <v>161</v>
      </c>
      <c r="F23" s="6"/>
      <c r="G23" s="6"/>
      <c r="I23" s="6" t="s">
        <v>40</v>
      </c>
      <c r="L23" s="7">
        <v>111.1</v>
      </c>
      <c r="M23" s="7">
        <v>253779000</v>
      </c>
      <c r="N23" s="7">
        <v>9003.41</v>
      </c>
      <c r="P23" s="8">
        <v>0.36120000000000002</v>
      </c>
      <c r="Q23" s="8">
        <v>3.0999999999999999E-3</v>
      </c>
    </row>
    <row r="24" spans="2:17">
      <c r="B24" s="13" t="s">
        <v>1870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1871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1872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1873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162</v>
      </c>
      <c r="C30" s="17"/>
      <c r="D30" s="6"/>
      <c r="E30" s="6"/>
      <c r="F30" s="6"/>
      <c r="G30" s="6"/>
      <c r="I30" s="6"/>
    </row>
    <row r="34" spans="2:2">
      <c r="B34" s="5" t="s">
        <v>82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>
      <selection activeCell="C1" sqref="C1:C1048576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2605</v>
      </c>
    </row>
    <row r="4" spans="2:16" ht="15.75">
      <c r="B4" s="1" t="s">
        <v>2</v>
      </c>
    </row>
    <row r="6" spans="2:16" ht="15.75">
      <c r="B6" s="2" t="s">
        <v>1878</v>
      </c>
    </row>
    <row r="7" spans="2:16" ht="15.75">
      <c r="B7" s="2" t="s">
        <v>164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166</v>
      </c>
      <c r="G8" s="3" t="s">
        <v>167</v>
      </c>
      <c r="H8" s="3" t="s">
        <v>89</v>
      </c>
      <c r="I8" s="3" t="s">
        <v>90</v>
      </c>
      <c r="J8" s="3" t="s">
        <v>91</v>
      </c>
      <c r="K8" s="3" t="s">
        <v>168</v>
      </c>
      <c r="L8" s="3" t="s">
        <v>38</v>
      </c>
      <c r="M8" s="3" t="s">
        <v>1879</v>
      </c>
      <c r="N8" s="3" t="s">
        <v>170</v>
      </c>
      <c r="O8" s="3" t="s">
        <v>171</v>
      </c>
      <c r="P8" s="3" t="s">
        <v>94</v>
      </c>
    </row>
    <row r="9" spans="2:16" ht="13.5" thickBot="1">
      <c r="B9" s="4"/>
      <c r="C9" s="4"/>
      <c r="D9" s="4"/>
      <c r="E9" s="4"/>
      <c r="F9" s="4" t="s">
        <v>172</v>
      </c>
      <c r="G9" s="4" t="s">
        <v>173</v>
      </c>
      <c r="H9" s="4"/>
      <c r="I9" s="4" t="s">
        <v>95</v>
      </c>
      <c r="J9" s="4" t="s">
        <v>95</v>
      </c>
      <c r="K9" s="4" t="s">
        <v>174</v>
      </c>
      <c r="L9" s="4" t="s">
        <v>175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176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1880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1881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1882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1883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1884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1885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1886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224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1887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162</v>
      </c>
      <c r="C23" s="17"/>
      <c r="D23" s="6"/>
      <c r="E23" s="6"/>
      <c r="F23" s="6"/>
      <c r="H23" s="6"/>
    </row>
    <row r="27" spans="2:16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I19" sqref="I19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2605</v>
      </c>
    </row>
    <row r="4" spans="2:19" ht="15.75">
      <c r="B4" s="1" t="s">
        <v>2</v>
      </c>
    </row>
    <row r="6" spans="2:19" ht="15.75">
      <c r="B6" s="2" t="s">
        <v>1878</v>
      </c>
    </row>
    <row r="7" spans="2:19" ht="15.75">
      <c r="B7" s="2" t="s">
        <v>249</v>
      </c>
    </row>
    <row r="8" spans="2:19">
      <c r="B8" s="3" t="s">
        <v>84</v>
      </c>
      <c r="C8" s="3" t="s">
        <v>85</v>
      </c>
      <c r="D8" s="3" t="s">
        <v>250</v>
      </c>
      <c r="E8" s="3" t="s">
        <v>86</v>
      </c>
      <c r="F8" s="3" t="s">
        <v>251</v>
      </c>
      <c r="G8" s="3" t="s">
        <v>87</v>
      </c>
      <c r="H8" s="3" t="s">
        <v>88</v>
      </c>
      <c r="I8" s="3" t="s">
        <v>166</v>
      </c>
      <c r="J8" s="3" t="s">
        <v>167</v>
      </c>
      <c r="K8" s="3" t="s">
        <v>89</v>
      </c>
      <c r="L8" s="3" t="s">
        <v>90</v>
      </c>
      <c r="M8" s="3" t="s">
        <v>91</v>
      </c>
      <c r="N8" s="3" t="s">
        <v>168</v>
      </c>
      <c r="O8" s="3" t="s">
        <v>38</v>
      </c>
      <c r="P8" s="3" t="s">
        <v>1879</v>
      </c>
      <c r="Q8" s="3" t="s">
        <v>170</v>
      </c>
      <c r="R8" s="3" t="s">
        <v>171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95</v>
      </c>
      <c r="M9" s="4" t="s">
        <v>95</v>
      </c>
      <c r="N9" s="4" t="s">
        <v>174</v>
      </c>
      <c r="O9" s="4" t="s">
        <v>175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1888</v>
      </c>
      <c r="C11" s="12"/>
      <c r="D11" s="3"/>
      <c r="E11" s="3"/>
      <c r="F11" s="3"/>
      <c r="G11" s="3"/>
      <c r="H11" s="3"/>
      <c r="I11" s="3"/>
      <c r="J11" s="12">
        <v>2.23</v>
      </c>
      <c r="K11" s="3"/>
      <c r="M11" s="10">
        <v>4.7000000000000002E-3</v>
      </c>
      <c r="N11" s="9">
        <v>2281765.0099999998</v>
      </c>
      <c r="P11" s="9">
        <v>2326.0300000000002</v>
      </c>
      <c r="R11" s="10">
        <v>1</v>
      </c>
      <c r="S11" s="10">
        <v>8.0000000000000004E-4</v>
      </c>
    </row>
    <row r="12" spans="2:19">
      <c r="B12" s="3" t="s">
        <v>1889</v>
      </c>
      <c r="C12" s="12"/>
      <c r="D12" s="3"/>
      <c r="E12" s="3"/>
      <c r="F12" s="3"/>
      <c r="G12" s="3"/>
      <c r="H12" s="3"/>
      <c r="I12" s="3"/>
      <c r="J12" s="12">
        <v>2.23</v>
      </c>
      <c r="K12" s="3"/>
      <c r="M12" s="10">
        <v>4.7000000000000002E-3</v>
      </c>
      <c r="N12" s="9">
        <v>2281765.0099999998</v>
      </c>
      <c r="P12" s="9">
        <v>2326.0300000000002</v>
      </c>
      <c r="R12" s="10">
        <v>1</v>
      </c>
      <c r="S12" s="10">
        <v>8.0000000000000004E-4</v>
      </c>
    </row>
    <row r="13" spans="2:19">
      <c r="B13" s="13" t="s">
        <v>1890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1891</v>
      </c>
      <c r="C14" s="14"/>
      <c r="D14" s="13"/>
      <c r="E14" s="13"/>
      <c r="F14" s="13"/>
      <c r="G14" s="13"/>
      <c r="H14" s="13"/>
      <c r="I14" s="13"/>
      <c r="J14" s="14">
        <v>2.23</v>
      </c>
      <c r="K14" s="13"/>
      <c r="M14" s="16">
        <v>4.7000000000000002E-3</v>
      </c>
      <c r="N14" s="15">
        <v>2281765.0099999998</v>
      </c>
      <c r="P14" s="15">
        <v>2326.0300000000002</v>
      </c>
      <c r="R14" s="16">
        <v>1</v>
      </c>
      <c r="S14" s="16">
        <v>8.0000000000000004E-4</v>
      </c>
    </row>
    <row r="15" spans="2:19">
      <c r="B15" s="6" t="s">
        <v>1892</v>
      </c>
      <c r="C15" s="17">
        <v>701014854</v>
      </c>
      <c r="D15" s="6"/>
      <c r="E15" s="18">
        <v>510609761</v>
      </c>
      <c r="F15" s="6" t="s">
        <v>284</v>
      </c>
      <c r="G15" s="6" t="s">
        <v>400</v>
      </c>
      <c r="H15" s="6" t="s">
        <v>102</v>
      </c>
      <c r="I15" s="37">
        <v>43131</v>
      </c>
      <c r="J15" s="17">
        <v>2.23</v>
      </c>
      <c r="K15" s="6" t="s">
        <v>103</v>
      </c>
      <c r="L15" s="19">
        <v>1.0999999999999999E-2</v>
      </c>
      <c r="M15" s="8">
        <v>4.7000000000000002E-3</v>
      </c>
      <c r="N15" s="7">
        <v>2281765.0099999998</v>
      </c>
      <c r="O15" s="7">
        <v>101.94</v>
      </c>
      <c r="P15" s="7">
        <v>2326.0300000000002</v>
      </c>
      <c r="R15" s="8">
        <v>1</v>
      </c>
      <c r="S15" s="8">
        <v>8.0000000000000004E-4</v>
      </c>
    </row>
    <row r="16" spans="2:19">
      <c r="B16" s="13" t="s">
        <v>256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1893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1894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1895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1896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2605</v>
      </c>
    </row>
    <row r="4" spans="2:19" ht="15.75">
      <c r="B4" s="1" t="s">
        <v>2</v>
      </c>
    </row>
    <row r="6" spans="2:19" ht="15.75">
      <c r="B6" s="2" t="s">
        <v>1878</v>
      </c>
    </row>
    <row r="7" spans="2:19" ht="15.75">
      <c r="B7" s="2" t="s">
        <v>261</v>
      </c>
    </row>
    <row r="8" spans="2:19">
      <c r="B8" s="3" t="s">
        <v>84</v>
      </c>
      <c r="C8" s="3" t="s">
        <v>85</v>
      </c>
      <c r="D8" s="3" t="s">
        <v>250</v>
      </c>
      <c r="E8" s="3" t="s">
        <v>86</v>
      </c>
      <c r="F8" s="3" t="s">
        <v>251</v>
      </c>
      <c r="G8" s="3" t="s">
        <v>87</v>
      </c>
      <c r="H8" s="3" t="s">
        <v>88</v>
      </c>
      <c r="I8" s="3" t="s">
        <v>166</v>
      </c>
      <c r="J8" s="3" t="s">
        <v>167</v>
      </c>
      <c r="K8" s="3" t="s">
        <v>89</v>
      </c>
      <c r="L8" s="3" t="s">
        <v>90</v>
      </c>
      <c r="M8" s="3" t="s">
        <v>91</v>
      </c>
      <c r="N8" s="3" t="s">
        <v>168</v>
      </c>
      <c r="O8" s="3" t="s">
        <v>38</v>
      </c>
      <c r="P8" s="3" t="s">
        <v>1879</v>
      </c>
      <c r="Q8" s="3" t="s">
        <v>170</v>
      </c>
      <c r="R8" s="3" t="s">
        <v>171</v>
      </c>
      <c r="S8" s="3" t="s">
        <v>94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95</v>
      </c>
      <c r="M9" s="4" t="s">
        <v>95</v>
      </c>
      <c r="N9" s="4" t="s">
        <v>174</v>
      </c>
      <c r="O9" s="4" t="s">
        <v>175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1897</v>
      </c>
      <c r="C11" s="12"/>
      <c r="D11" s="3"/>
      <c r="E11" s="3"/>
      <c r="F11" s="3"/>
      <c r="G11" s="3"/>
      <c r="H11" s="3"/>
      <c r="I11" s="3"/>
      <c r="J11" s="12">
        <v>4.21</v>
      </c>
      <c r="K11" s="3"/>
      <c r="M11" s="10">
        <v>2.0899999999999998E-2</v>
      </c>
      <c r="N11" s="9">
        <v>40400576.619999997</v>
      </c>
      <c r="P11" s="9">
        <v>48732.74</v>
      </c>
      <c r="R11" s="10">
        <v>1</v>
      </c>
      <c r="S11" s="10">
        <v>1.67E-2</v>
      </c>
    </row>
    <row r="12" spans="2:19">
      <c r="B12" s="3" t="s">
        <v>1898</v>
      </c>
      <c r="C12" s="12"/>
      <c r="D12" s="3"/>
      <c r="E12" s="3"/>
      <c r="F12" s="3"/>
      <c r="G12" s="3"/>
      <c r="H12" s="3"/>
      <c r="I12" s="3"/>
      <c r="J12" s="12">
        <v>4.25</v>
      </c>
      <c r="K12" s="3"/>
      <c r="M12" s="10">
        <v>1.9800000000000002E-2</v>
      </c>
      <c r="N12" s="9">
        <v>38274239.350000001</v>
      </c>
      <c r="P12" s="9">
        <v>46613.63</v>
      </c>
      <c r="R12" s="10">
        <v>0.95650000000000002</v>
      </c>
      <c r="S12" s="10">
        <v>1.6E-2</v>
      </c>
    </row>
    <row r="13" spans="2:19">
      <c r="B13" s="13" t="s">
        <v>1899</v>
      </c>
      <c r="C13" s="14"/>
      <c r="D13" s="13"/>
      <c r="E13" s="13"/>
      <c r="F13" s="13"/>
      <c r="G13" s="13"/>
      <c r="H13" s="13"/>
      <c r="I13" s="13"/>
      <c r="J13" s="14">
        <v>4.18</v>
      </c>
      <c r="K13" s="13"/>
      <c r="M13" s="16">
        <v>1.41E-2</v>
      </c>
      <c r="N13" s="15">
        <v>29914220.550000001</v>
      </c>
      <c r="P13" s="15">
        <v>36304.17</v>
      </c>
      <c r="R13" s="16">
        <v>0.745</v>
      </c>
      <c r="S13" s="16">
        <v>1.24E-2</v>
      </c>
    </row>
    <row r="14" spans="2:19">
      <c r="B14" s="6" t="s">
        <v>1900</v>
      </c>
      <c r="C14" s="17">
        <v>1095538</v>
      </c>
      <c r="D14" s="6"/>
      <c r="E14" s="18">
        <v>520010869</v>
      </c>
      <c r="F14" s="6" t="s">
        <v>326</v>
      </c>
      <c r="G14" s="6" t="s">
        <v>101</v>
      </c>
      <c r="H14" s="6" t="s">
        <v>102</v>
      </c>
      <c r="I14" s="6" t="s">
        <v>1901</v>
      </c>
      <c r="J14" s="17">
        <v>0.25</v>
      </c>
      <c r="K14" s="6" t="s">
        <v>103</v>
      </c>
      <c r="L14" s="19">
        <v>4.9000000000000002E-2</v>
      </c>
      <c r="M14" s="8">
        <v>-2.5999999999999999E-3</v>
      </c>
      <c r="N14" s="7">
        <v>211833.19</v>
      </c>
      <c r="O14" s="7">
        <v>126.69</v>
      </c>
      <c r="P14" s="7">
        <v>268.37</v>
      </c>
      <c r="Q14" s="8">
        <v>1.5E-3</v>
      </c>
      <c r="R14" s="8">
        <v>5.4999999999999997E-3</v>
      </c>
      <c r="S14" s="8">
        <v>1E-4</v>
      </c>
    </row>
    <row r="15" spans="2:19">
      <c r="B15" s="6" t="s">
        <v>1902</v>
      </c>
      <c r="C15" s="17">
        <v>1124346</v>
      </c>
      <c r="D15" s="6"/>
      <c r="E15" s="18">
        <v>520010869</v>
      </c>
      <c r="F15" s="6" t="s">
        <v>326</v>
      </c>
      <c r="G15" s="6" t="s">
        <v>101</v>
      </c>
      <c r="H15" s="6" t="s">
        <v>102</v>
      </c>
      <c r="I15" s="6" t="s">
        <v>1903</v>
      </c>
      <c r="J15" s="17">
        <v>11.76</v>
      </c>
      <c r="K15" s="6" t="s">
        <v>103</v>
      </c>
      <c r="L15" s="19">
        <v>4.1000000000000002E-2</v>
      </c>
      <c r="M15" s="8">
        <v>2.4400000000000002E-2</v>
      </c>
      <c r="N15" s="7">
        <v>980163.36</v>
      </c>
      <c r="O15" s="7">
        <v>125.47</v>
      </c>
      <c r="P15" s="7">
        <v>1229.81</v>
      </c>
      <c r="Q15" s="8">
        <v>1.1999999999999999E-3</v>
      </c>
      <c r="R15" s="8">
        <v>2.52E-2</v>
      </c>
      <c r="S15" s="8">
        <v>4.0000000000000002E-4</v>
      </c>
    </row>
    <row r="16" spans="2:19">
      <c r="B16" s="6" t="s">
        <v>1904</v>
      </c>
      <c r="C16" s="17">
        <v>1098698</v>
      </c>
      <c r="D16" s="6"/>
      <c r="E16" s="18">
        <v>1352</v>
      </c>
      <c r="F16" s="6" t="s">
        <v>603</v>
      </c>
      <c r="G16" s="6" t="s">
        <v>101</v>
      </c>
      <c r="H16" s="6" t="s">
        <v>102</v>
      </c>
      <c r="I16" s="6" t="s">
        <v>1905</v>
      </c>
      <c r="J16" s="17">
        <v>1.35</v>
      </c>
      <c r="K16" s="6" t="s">
        <v>103</v>
      </c>
      <c r="L16" s="19">
        <v>0.05</v>
      </c>
      <c r="M16" s="8">
        <v>-2.2000000000000001E-3</v>
      </c>
      <c r="N16" s="7">
        <v>2738.16</v>
      </c>
      <c r="O16" s="7">
        <v>129.13</v>
      </c>
      <c r="P16" s="7">
        <v>3.54</v>
      </c>
      <c r="Q16" s="8">
        <v>1E-4</v>
      </c>
      <c r="R16" s="8">
        <v>1E-4</v>
      </c>
      <c r="S16" s="8">
        <v>0</v>
      </c>
    </row>
    <row r="17" spans="2:19">
      <c r="B17" s="6" t="s">
        <v>1906</v>
      </c>
      <c r="C17" s="17">
        <v>1106822</v>
      </c>
      <c r="D17" s="6"/>
      <c r="E17" s="18">
        <v>513938548</v>
      </c>
      <c r="F17" s="6" t="s">
        <v>326</v>
      </c>
      <c r="G17" s="6" t="s">
        <v>140</v>
      </c>
      <c r="H17" s="6" t="s">
        <v>102</v>
      </c>
      <c r="I17" s="6" t="s">
        <v>1907</v>
      </c>
      <c r="J17" s="17">
        <v>3.26</v>
      </c>
      <c r="K17" s="6" t="s">
        <v>103</v>
      </c>
      <c r="L17" s="19">
        <v>4.9000000000000002E-2</v>
      </c>
      <c r="M17" s="8">
        <v>2.8E-3</v>
      </c>
      <c r="N17" s="7">
        <v>570090.31000000006</v>
      </c>
      <c r="O17" s="7">
        <v>141.24</v>
      </c>
      <c r="P17" s="7">
        <v>805.2</v>
      </c>
      <c r="Q17" s="8">
        <v>2.0999999999999999E-3</v>
      </c>
      <c r="R17" s="8">
        <v>1.6500000000000001E-2</v>
      </c>
      <c r="S17" s="8">
        <v>2.9999999999999997E-4</v>
      </c>
    </row>
    <row r="18" spans="2:19">
      <c r="B18" s="6" t="s">
        <v>1908</v>
      </c>
      <c r="C18" s="17">
        <v>1094820</v>
      </c>
      <c r="D18" s="6"/>
      <c r="E18" s="18">
        <v>513698365</v>
      </c>
      <c r="F18" s="6" t="s">
        <v>284</v>
      </c>
      <c r="G18" s="6" t="s">
        <v>292</v>
      </c>
      <c r="H18" s="6" t="s">
        <v>102</v>
      </c>
      <c r="I18" s="6" t="s">
        <v>1909</v>
      </c>
      <c r="J18" s="17">
        <v>1.77</v>
      </c>
      <c r="K18" s="6" t="s">
        <v>103</v>
      </c>
      <c r="L18" s="19">
        <v>5.2999999999999999E-2</v>
      </c>
      <c r="M18" s="8">
        <v>-1.5E-3</v>
      </c>
      <c r="N18" s="7">
        <v>41344.93</v>
      </c>
      <c r="O18" s="7">
        <v>134.94</v>
      </c>
      <c r="P18" s="7">
        <v>55.79</v>
      </c>
      <c r="Q18" s="8">
        <v>2.9999999999999997E-4</v>
      </c>
      <c r="R18" s="8">
        <v>1.1000000000000001E-3</v>
      </c>
      <c r="S18" s="8">
        <v>0</v>
      </c>
    </row>
    <row r="19" spans="2:19">
      <c r="B19" s="6" t="s">
        <v>1910</v>
      </c>
      <c r="C19" s="17">
        <v>1093491</v>
      </c>
      <c r="D19" s="6"/>
      <c r="E19" s="18">
        <v>513689059</v>
      </c>
      <c r="F19" s="6" t="s">
        <v>326</v>
      </c>
      <c r="G19" s="6" t="s">
        <v>292</v>
      </c>
      <c r="H19" s="6" t="s">
        <v>102</v>
      </c>
      <c r="I19" s="6" t="s">
        <v>1911</v>
      </c>
      <c r="J19" s="17">
        <v>0.92</v>
      </c>
      <c r="K19" s="6" t="s">
        <v>103</v>
      </c>
      <c r="L19" s="19">
        <v>4.9500000000000002E-2</v>
      </c>
      <c r="M19" s="8">
        <v>-2.3999999999999998E-3</v>
      </c>
      <c r="N19" s="7">
        <v>10787.19</v>
      </c>
      <c r="O19" s="7">
        <v>131.16999999999999</v>
      </c>
      <c r="P19" s="7">
        <v>14.15</v>
      </c>
      <c r="Q19" s="8">
        <v>1.8E-3</v>
      </c>
      <c r="R19" s="8">
        <v>2.9999999999999997E-4</v>
      </c>
      <c r="S19" s="8">
        <v>0</v>
      </c>
    </row>
    <row r="20" spans="2:19">
      <c r="B20" s="6" t="s">
        <v>1912</v>
      </c>
      <c r="C20" s="17">
        <v>90150520</v>
      </c>
      <c r="D20" s="6"/>
      <c r="E20" s="18">
        <v>512475203</v>
      </c>
      <c r="F20" s="6" t="s">
        <v>284</v>
      </c>
      <c r="G20" s="6" t="s">
        <v>314</v>
      </c>
      <c r="H20" s="6" t="s">
        <v>108</v>
      </c>
      <c r="I20" s="6" t="s">
        <v>1913</v>
      </c>
      <c r="J20" s="17">
        <v>4.33</v>
      </c>
      <c r="K20" s="6" t="s">
        <v>103</v>
      </c>
      <c r="L20" s="19">
        <v>3.8845999999999999E-2</v>
      </c>
      <c r="M20" s="8">
        <v>6.7999999999999996E-3</v>
      </c>
      <c r="N20" s="7">
        <v>801336.25</v>
      </c>
      <c r="O20" s="7">
        <v>147.88999999999999</v>
      </c>
      <c r="P20" s="7">
        <v>1185.0999999999999</v>
      </c>
      <c r="R20" s="8">
        <v>2.4299999999999999E-2</v>
      </c>
      <c r="S20" s="8">
        <v>4.0000000000000002E-4</v>
      </c>
    </row>
    <row r="21" spans="2:19">
      <c r="B21" s="6" t="s">
        <v>1914</v>
      </c>
      <c r="C21" s="17">
        <v>1089655</v>
      </c>
      <c r="D21" s="6"/>
      <c r="E21" s="18">
        <v>520004078</v>
      </c>
      <c r="F21" s="6" t="s">
        <v>310</v>
      </c>
      <c r="G21" s="6" t="s">
        <v>292</v>
      </c>
      <c r="H21" s="6" t="s">
        <v>102</v>
      </c>
      <c r="I21" s="6" t="s">
        <v>1915</v>
      </c>
      <c r="J21" s="17">
        <v>0.51</v>
      </c>
      <c r="K21" s="6" t="s">
        <v>103</v>
      </c>
      <c r="L21" s="19">
        <v>5.5500000000000001E-2</v>
      </c>
      <c r="M21" s="8">
        <v>-2.7000000000000001E-3</v>
      </c>
      <c r="N21" s="7">
        <v>29113.33</v>
      </c>
      <c r="O21" s="7">
        <v>132.71</v>
      </c>
      <c r="P21" s="7">
        <v>38.64</v>
      </c>
      <c r="Q21" s="8">
        <v>1.5E-3</v>
      </c>
      <c r="R21" s="8">
        <v>8.0000000000000004E-4</v>
      </c>
      <c r="S21" s="8">
        <v>0</v>
      </c>
    </row>
    <row r="22" spans="2:19">
      <c r="B22" s="6" t="s">
        <v>1916</v>
      </c>
      <c r="C22" s="17">
        <v>6000129</v>
      </c>
      <c r="D22" s="6"/>
      <c r="E22" s="18">
        <v>520000472</v>
      </c>
      <c r="F22" s="6" t="s">
        <v>313</v>
      </c>
      <c r="G22" s="6" t="s">
        <v>314</v>
      </c>
      <c r="H22" s="6" t="s">
        <v>108</v>
      </c>
      <c r="I22" s="6" t="s">
        <v>1917</v>
      </c>
      <c r="J22" s="17">
        <v>2.85</v>
      </c>
      <c r="K22" s="6" t="s">
        <v>103</v>
      </c>
      <c r="L22" s="19">
        <v>0.06</v>
      </c>
      <c r="M22" s="8">
        <v>4.4000000000000003E-3</v>
      </c>
      <c r="N22" s="7">
        <v>5591563.7800000003</v>
      </c>
      <c r="O22" s="7">
        <v>124.75</v>
      </c>
      <c r="P22" s="7">
        <v>6975.48</v>
      </c>
      <c r="Q22" s="8">
        <v>1.6000000000000001E-3</v>
      </c>
      <c r="R22" s="8">
        <v>0.1431</v>
      </c>
      <c r="S22" s="8">
        <v>2.3999999999999998E-3</v>
      </c>
    </row>
    <row r="23" spans="2:19">
      <c r="B23" s="6" t="s">
        <v>1918</v>
      </c>
      <c r="C23" s="17">
        <v>6000186</v>
      </c>
      <c r="D23" s="6"/>
      <c r="E23" s="18">
        <v>520000472</v>
      </c>
      <c r="F23" s="6" t="s">
        <v>313</v>
      </c>
      <c r="G23" s="6" t="s">
        <v>314</v>
      </c>
      <c r="H23" s="6" t="s">
        <v>108</v>
      </c>
      <c r="I23" s="6" t="s">
        <v>1919</v>
      </c>
      <c r="J23" s="17">
        <v>6.65</v>
      </c>
      <c r="K23" s="6" t="s">
        <v>103</v>
      </c>
      <c r="L23" s="19">
        <v>0.06</v>
      </c>
      <c r="M23" s="8">
        <v>2.24E-2</v>
      </c>
      <c r="N23" s="7">
        <v>2184507.08</v>
      </c>
      <c r="O23" s="7">
        <v>130.66</v>
      </c>
      <c r="P23" s="7">
        <v>2854.28</v>
      </c>
      <c r="Q23" s="8">
        <v>2.8999999999999998E-3</v>
      </c>
      <c r="R23" s="8">
        <v>5.8599999999999999E-2</v>
      </c>
      <c r="S23" s="8">
        <v>1E-3</v>
      </c>
    </row>
    <row r="24" spans="2:19">
      <c r="B24" s="6" t="s">
        <v>1920</v>
      </c>
      <c r="C24" s="17">
        <v>1103084</v>
      </c>
      <c r="D24" s="6"/>
      <c r="E24" s="18">
        <v>513436394</v>
      </c>
      <c r="F24" s="6" t="s">
        <v>326</v>
      </c>
      <c r="G24" s="6" t="s">
        <v>292</v>
      </c>
      <c r="H24" s="6" t="s">
        <v>102</v>
      </c>
      <c r="I24" s="6" t="s">
        <v>1921</v>
      </c>
      <c r="J24" s="17">
        <v>4.3499999999999996</v>
      </c>
      <c r="K24" s="6" t="s">
        <v>103</v>
      </c>
      <c r="L24" s="19">
        <v>5.6000000000000001E-2</v>
      </c>
      <c r="M24" s="8">
        <v>4.8999999999999998E-3</v>
      </c>
      <c r="N24" s="7">
        <v>1456359.97</v>
      </c>
      <c r="O24" s="7">
        <v>151.6</v>
      </c>
      <c r="P24" s="7">
        <v>2207.84</v>
      </c>
      <c r="Q24" s="8">
        <v>1.6999999999999999E-3</v>
      </c>
      <c r="R24" s="8">
        <v>4.53E-2</v>
      </c>
      <c r="S24" s="8">
        <v>8.0000000000000004E-4</v>
      </c>
    </row>
    <row r="25" spans="2:19">
      <c r="B25" s="6" t="s">
        <v>1922</v>
      </c>
      <c r="C25" s="17">
        <v>1125509</v>
      </c>
      <c r="D25" s="6"/>
      <c r="E25" s="18">
        <v>513436394</v>
      </c>
      <c r="F25" s="6" t="s">
        <v>326</v>
      </c>
      <c r="G25" s="6" t="s">
        <v>292</v>
      </c>
      <c r="H25" s="6" t="s">
        <v>102</v>
      </c>
      <c r="I25" s="6" t="s">
        <v>1923</v>
      </c>
      <c r="J25" s="17">
        <v>7.56</v>
      </c>
      <c r="K25" s="6" t="s">
        <v>103</v>
      </c>
      <c r="L25" s="19">
        <v>4.8000000000000001E-2</v>
      </c>
      <c r="M25" s="8">
        <v>1.23E-2</v>
      </c>
      <c r="N25" s="7">
        <v>603257.64</v>
      </c>
      <c r="O25" s="7">
        <v>135.38999999999999</v>
      </c>
      <c r="P25" s="7">
        <v>816.75</v>
      </c>
      <c r="Q25" s="8">
        <v>1.5E-3</v>
      </c>
      <c r="R25" s="8">
        <v>1.6799999999999999E-2</v>
      </c>
      <c r="S25" s="8">
        <v>2.9999999999999997E-4</v>
      </c>
    </row>
    <row r="26" spans="2:19">
      <c r="B26" s="6" t="s">
        <v>1924</v>
      </c>
      <c r="C26" s="17">
        <v>70010067</v>
      </c>
      <c r="D26" s="6"/>
      <c r="E26" s="18">
        <v>512475203</v>
      </c>
      <c r="F26" s="6" t="s">
        <v>284</v>
      </c>
      <c r="G26" s="6" t="s">
        <v>334</v>
      </c>
      <c r="H26" s="6" t="s">
        <v>108</v>
      </c>
      <c r="I26" s="6" t="s">
        <v>1925</v>
      </c>
      <c r="J26" s="17">
        <v>4.54</v>
      </c>
      <c r="K26" s="6" t="s">
        <v>103</v>
      </c>
      <c r="L26" s="19">
        <v>4.7039999999999998E-2</v>
      </c>
      <c r="M26" s="8">
        <v>6.7000000000000002E-3</v>
      </c>
      <c r="N26" s="7">
        <v>274460.02</v>
      </c>
      <c r="O26" s="7">
        <v>145.53</v>
      </c>
      <c r="P26" s="7">
        <v>399.42</v>
      </c>
      <c r="R26" s="8">
        <v>8.2000000000000007E-3</v>
      </c>
      <c r="S26" s="8">
        <v>1E-4</v>
      </c>
    </row>
    <row r="27" spans="2:19">
      <c r="B27" s="6" t="s">
        <v>1926</v>
      </c>
      <c r="C27" s="17">
        <v>1125483</v>
      </c>
      <c r="D27" s="6"/>
      <c r="E27" s="18">
        <v>513230029</v>
      </c>
      <c r="F27" s="6" t="s">
        <v>310</v>
      </c>
      <c r="G27" s="6" t="s">
        <v>334</v>
      </c>
      <c r="H27" s="6" t="s">
        <v>108</v>
      </c>
      <c r="I27" s="6" t="s">
        <v>1927</v>
      </c>
      <c r="J27" s="17">
        <v>0.26</v>
      </c>
      <c r="K27" s="6" t="s">
        <v>103</v>
      </c>
      <c r="L27" s="19">
        <v>3.5000000000000003E-2</v>
      </c>
      <c r="M27" s="8">
        <v>1.5E-3</v>
      </c>
      <c r="N27" s="7">
        <v>632048.91</v>
      </c>
      <c r="O27" s="7">
        <v>105.24</v>
      </c>
      <c r="P27" s="7">
        <v>665.17</v>
      </c>
      <c r="Q27" s="8">
        <v>1.2999999999999999E-3</v>
      </c>
      <c r="R27" s="8">
        <v>1.3599999999999999E-2</v>
      </c>
      <c r="S27" s="8">
        <v>2.0000000000000001E-4</v>
      </c>
    </row>
    <row r="28" spans="2:19">
      <c r="B28" s="6" t="s">
        <v>1928</v>
      </c>
      <c r="C28" s="17">
        <v>1127562</v>
      </c>
      <c r="D28" s="6"/>
      <c r="E28" s="18">
        <v>513230029</v>
      </c>
      <c r="F28" s="6" t="s">
        <v>310</v>
      </c>
      <c r="G28" s="6" t="s">
        <v>334</v>
      </c>
      <c r="H28" s="6" t="s">
        <v>108</v>
      </c>
      <c r="I28" s="6" t="s">
        <v>1929</v>
      </c>
      <c r="J28" s="17">
        <v>0.26</v>
      </c>
      <c r="K28" s="6" t="s">
        <v>103</v>
      </c>
      <c r="L28" s="19">
        <v>2.35E-2</v>
      </c>
      <c r="M28" s="8">
        <v>0.01</v>
      </c>
      <c r="N28" s="7">
        <v>515998.34</v>
      </c>
      <c r="O28" s="7">
        <v>102.93</v>
      </c>
      <c r="P28" s="7">
        <v>531.12</v>
      </c>
      <c r="Q28" s="8">
        <v>1.6000000000000001E-3</v>
      </c>
      <c r="R28" s="8">
        <v>1.09E-2</v>
      </c>
      <c r="S28" s="8">
        <v>2.0000000000000001E-4</v>
      </c>
    </row>
    <row r="29" spans="2:19">
      <c r="B29" s="6" t="s">
        <v>1930</v>
      </c>
      <c r="C29" s="17">
        <v>701012742</v>
      </c>
      <c r="D29" s="6"/>
      <c r="E29" s="18">
        <v>520000522</v>
      </c>
      <c r="F29" s="6" t="s">
        <v>266</v>
      </c>
      <c r="G29" s="6" t="s">
        <v>337</v>
      </c>
      <c r="H29" s="6" t="s">
        <v>102</v>
      </c>
      <c r="I29" s="6" t="s">
        <v>1931</v>
      </c>
      <c r="J29" s="17">
        <v>4.83</v>
      </c>
      <c r="K29" s="6" t="s">
        <v>103</v>
      </c>
      <c r="L29" s="19">
        <v>3.5400000000000001E-2</v>
      </c>
      <c r="M29" s="8">
        <v>2.07E-2</v>
      </c>
      <c r="N29" s="7">
        <v>2715300.37</v>
      </c>
      <c r="O29" s="7">
        <v>109.41</v>
      </c>
      <c r="P29" s="7">
        <v>2970.81</v>
      </c>
      <c r="R29" s="8">
        <v>6.0999999999999999E-2</v>
      </c>
      <c r="S29" s="8">
        <v>1E-3</v>
      </c>
    </row>
    <row r="30" spans="2:19">
      <c r="B30" s="6" t="s">
        <v>1932</v>
      </c>
      <c r="C30" s="17">
        <v>5660055</v>
      </c>
      <c r="D30" s="6"/>
      <c r="E30" s="18">
        <v>520007469</v>
      </c>
      <c r="F30" s="6" t="s">
        <v>310</v>
      </c>
      <c r="G30" s="6" t="s">
        <v>334</v>
      </c>
      <c r="H30" s="6" t="s">
        <v>108</v>
      </c>
      <c r="I30" s="6" t="s">
        <v>1933</v>
      </c>
      <c r="J30" s="17">
        <v>2.2000000000000002</v>
      </c>
      <c r="K30" s="6" t="s">
        <v>103</v>
      </c>
      <c r="L30" s="19">
        <v>4.4999999999999998E-2</v>
      </c>
      <c r="M30" s="8">
        <v>4.4000000000000003E-3</v>
      </c>
      <c r="N30" s="7">
        <v>1241280.18</v>
      </c>
      <c r="O30" s="7">
        <v>119.13</v>
      </c>
      <c r="P30" s="7">
        <v>1478.74</v>
      </c>
      <c r="Q30" s="8">
        <v>7.7999999999999996E-3</v>
      </c>
      <c r="R30" s="8">
        <v>3.0300000000000001E-2</v>
      </c>
      <c r="S30" s="8">
        <v>5.0000000000000001E-4</v>
      </c>
    </row>
    <row r="31" spans="2:19">
      <c r="B31" s="6" t="s">
        <v>1934</v>
      </c>
      <c r="C31" s="17">
        <v>701013138</v>
      </c>
      <c r="D31" s="6"/>
      <c r="E31" s="18">
        <v>520000522</v>
      </c>
      <c r="F31" s="6" t="s">
        <v>266</v>
      </c>
      <c r="G31" s="6" t="s">
        <v>337</v>
      </c>
      <c r="H31" s="6" t="s">
        <v>102</v>
      </c>
      <c r="I31" s="6" t="s">
        <v>1935</v>
      </c>
      <c r="J31" s="17">
        <v>7.69</v>
      </c>
      <c r="K31" s="6" t="s">
        <v>103</v>
      </c>
      <c r="L31" s="19">
        <v>3.3599999999999998E-2</v>
      </c>
      <c r="M31" s="8">
        <v>2.9899999999999999E-2</v>
      </c>
      <c r="N31" s="7">
        <v>2053588.51</v>
      </c>
      <c r="O31" s="7">
        <v>105.33</v>
      </c>
      <c r="P31" s="7">
        <v>2163.04</v>
      </c>
      <c r="R31" s="8">
        <v>4.4400000000000002E-2</v>
      </c>
      <c r="S31" s="8">
        <v>6.9999999999999999E-4</v>
      </c>
    </row>
    <row r="32" spans="2:19">
      <c r="B32" s="6" t="s">
        <v>1936</v>
      </c>
      <c r="C32" s="17">
        <v>701013146</v>
      </c>
      <c r="D32" s="6"/>
      <c r="E32" s="18">
        <v>520000522</v>
      </c>
      <c r="F32" s="6" t="s">
        <v>266</v>
      </c>
      <c r="G32" s="6" t="s">
        <v>337</v>
      </c>
      <c r="H32" s="6" t="s">
        <v>102</v>
      </c>
      <c r="I32" s="6" t="s">
        <v>1937</v>
      </c>
      <c r="J32" s="17">
        <v>6.54</v>
      </c>
      <c r="K32" s="6" t="s">
        <v>103</v>
      </c>
      <c r="L32" s="19">
        <v>4.6300000000000001E-2</v>
      </c>
      <c r="M32" s="8">
        <v>3.5400000000000001E-2</v>
      </c>
      <c r="N32" s="7">
        <v>1597235.51</v>
      </c>
      <c r="O32" s="7">
        <v>108.61</v>
      </c>
      <c r="P32" s="7">
        <v>1734.76</v>
      </c>
      <c r="R32" s="8">
        <v>3.56E-2</v>
      </c>
      <c r="S32" s="8">
        <v>5.9999999999999995E-4</v>
      </c>
    </row>
    <row r="33" spans="2:19">
      <c r="B33" s="6" t="s">
        <v>1938</v>
      </c>
      <c r="C33" s="17">
        <v>1131234</v>
      </c>
      <c r="D33" s="6"/>
      <c r="E33" s="18">
        <v>514118405</v>
      </c>
      <c r="F33" s="6" t="s">
        <v>284</v>
      </c>
      <c r="G33" s="6" t="s">
        <v>151</v>
      </c>
      <c r="H33" s="6" t="s">
        <v>102</v>
      </c>
      <c r="I33" s="6" t="s">
        <v>1939</v>
      </c>
      <c r="J33" s="17">
        <v>0.84</v>
      </c>
      <c r="K33" s="6" t="s">
        <v>103</v>
      </c>
      <c r="L33" s="19">
        <v>0.05</v>
      </c>
      <c r="M33" s="8">
        <v>5.1000000000000004E-3</v>
      </c>
      <c r="N33" s="7">
        <v>159723.54999999999</v>
      </c>
      <c r="O33" s="7">
        <v>104.55</v>
      </c>
      <c r="P33" s="7">
        <v>166.99</v>
      </c>
      <c r="R33" s="8">
        <v>3.3999999999999998E-3</v>
      </c>
      <c r="S33" s="8">
        <v>1E-4</v>
      </c>
    </row>
    <row r="34" spans="2:19">
      <c r="B34" s="6" t="s">
        <v>1940</v>
      </c>
      <c r="C34" s="17">
        <v>1133867</v>
      </c>
      <c r="D34" s="6"/>
      <c r="E34" s="18">
        <v>514118405</v>
      </c>
      <c r="F34" s="6" t="s">
        <v>284</v>
      </c>
      <c r="G34" s="6" t="s">
        <v>151</v>
      </c>
      <c r="H34" s="6" t="s">
        <v>102</v>
      </c>
      <c r="I34" s="6" t="s">
        <v>1941</v>
      </c>
      <c r="J34" s="17">
        <v>1.1499999999999999</v>
      </c>
      <c r="K34" s="6" t="s">
        <v>103</v>
      </c>
      <c r="L34" s="19">
        <v>0.05</v>
      </c>
      <c r="M34" s="8">
        <v>7.7000000000000002E-3</v>
      </c>
      <c r="N34" s="7">
        <v>359377.99</v>
      </c>
      <c r="O34" s="7">
        <v>106.55</v>
      </c>
      <c r="P34" s="7">
        <v>382.92</v>
      </c>
      <c r="R34" s="8">
        <v>7.9000000000000008E-3</v>
      </c>
      <c r="S34" s="8">
        <v>1E-4</v>
      </c>
    </row>
    <row r="35" spans="2:19">
      <c r="B35" s="6" t="s">
        <v>1942</v>
      </c>
      <c r="C35" s="17">
        <v>6620215</v>
      </c>
      <c r="D35" s="6"/>
      <c r="E35" s="18">
        <v>520000118</v>
      </c>
      <c r="F35" s="6" t="s">
        <v>266</v>
      </c>
      <c r="G35" s="6" t="s">
        <v>151</v>
      </c>
      <c r="H35" s="6" t="s">
        <v>102</v>
      </c>
      <c r="I35" s="6" t="s">
        <v>1943</v>
      </c>
      <c r="J35" s="17">
        <v>0.34</v>
      </c>
      <c r="K35" s="6" t="s">
        <v>103</v>
      </c>
      <c r="L35" s="19">
        <v>5.7500000000000002E-2</v>
      </c>
      <c r="M35" s="8">
        <v>2.0000000000000001E-4</v>
      </c>
      <c r="N35" s="7">
        <v>981158.95</v>
      </c>
      <c r="O35" s="7">
        <v>128.9</v>
      </c>
      <c r="P35" s="7">
        <v>1264.71</v>
      </c>
      <c r="Q35" s="8">
        <v>2.0999999999999999E-3</v>
      </c>
      <c r="R35" s="8">
        <v>2.5999999999999999E-2</v>
      </c>
      <c r="S35" s="8">
        <v>4.0000000000000002E-4</v>
      </c>
    </row>
    <row r="36" spans="2:19">
      <c r="B36" s="6" t="s">
        <v>1944</v>
      </c>
      <c r="C36" s="17">
        <v>6620280</v>
      </c>
      <c r="D36" s="6"/>
      <c r="E36" s="18">
        <v>520000118</v>
      </c>
      <c r="F36" s="6" t="s">
        <v>266</v>
      </c>
      <c r="G36" s="6" t="s">
        <v>151</v>
      </c>
      <c r="H36" s="6" t="s">
        <v>102</v>
      </c>
      <c r="I36" s="6" t="s">
        <v>1945</v>
      </c>
      <c r="J36" s="17">
        <v>3.7</v>
      </c>
      <c r="K36" s="6" t="s">
        <v>103</v>
      </c>
      <c r="L36" s="19">
        <v>5.7500000000000002E-2</v>
      </c>
      <c r="M36" s="8">
        <v>1.5E-3</v>
      </c>
      <c r="N36" s="7">
        <v>810026.56</v>
      </c>
      <c r="O36" s="7">
        <v>146.44999999999999</v>
      </c>
      <c r="P36" s="7">
        <v>1186.28</v>
      </c>
      <c r="Q36" s="8">
        <v>5.9999999999999995E-4</v>
      </c>
      <c r="R36" s="8">
        <v>2.4299999999999999E-2</v>
      </c>
      <c r="S36" s="8">
        <v>4.0000000000000002E-4</v>
      </c>
    </row>
    <row r="37" spans="2:19">
      <c r="B37" s="6" t="s">
        <v>1946</v>
      </c>
      <c r="C37" s="17">
        <v>1091578</v>
      </c>
      <c r="D37" s="6"/>
      <c r="E37" s="18">
        <v>513569236</v>
      </c>
      <c r="F37" s="6" t="s">
        <v>326</v>
      </c>
      <c r="G37" s="6" t="s">
        <v>395</v>
      </c>
      <c r="H37" s="6" t="s">
        <v>108</v>
      </c>
      <c r="I37" s="6" t="s">
        <v>1947</v>
      </c>
      <c r="J37" s="17">
        <v>0.99</v>
      </c>
      <c r="K37" s="6" t="s">
        <v>103</v>
      </c>
      <c r="L37" s="19">
        <v>5.8228000000000002E-2</v>
      </c>
      <c r="M37" s="8">
        <v>5.7000000000000002E-3</v>
      </c>
      <c r="N37" s="7">
        <v>277290.34000000003</v>
      </c>
      <c r="O37" s="7">
        <v>134.77000000000001</v>
      </c>
      <c r="P37" s="7">
        <v>373.7</v>
      </c>
      <c r="Q37" s="8">
        <v>9.7000000000000003E-3</v>
      </c>
      <c r="R37" s="8">
        <v>7.7000000000000002E-3</v>
      </c>
      <c r="S37" s="8">
        <v>1E-4</v>
      </c>
    </row>
    <row r="38" spans="2:19">
      <c r="B38" s="6" t="s">
        <v>1948</v>
      </c>
      <c r="C38" s="17">
        <v>701011983</v>
      </c>
      <c r="D38" s="6"/>
      <c r="E38" s="18">
        <v>512475203</v>
      </c>
      <c r="F38" s="6" t="s">
        <v>284</v>
      </c>
      <c r="G38" s="6" t="s">
        <v>400</v>
      </c>
      <c r="H38" s="6" t="s">
        <v>102</v>
      </c>
      <c r="I38" s="6" t="s">
        <v>1949</v>
      </c>
      <c r="J38" s="17">
        <v>4.1399999999999997</v>
      </c>
      <c r="K38" s="6" t="s">
        <v>103</v>
      </c>
      <c r="L38" s="19">
        <v>7.1499999999999994E-2</v>
      </c>
      <c r="M38" s="8">
        <v>5.5999999999999999E-3</v>
      </c>
      <c r="N38" s="7">
        <v>2318266.4</v>
      </c>
      <c r="O38" s="7">
        <v>138.07</v>
      </c>
      <c r="P38" s="7">
        <v>3200.83</v>
      </c>
      <c r="R38" s="8">
        <v>6.5699999999999995E-2</v>
      </c>
      <c r="S38" s="8">
        <v>1.1000000000000001E-3</v>
      </c>
    </row>
    <row r="39" spans="2:19">
      <c r="B39" s="6" t="s">
        <v>1950</v>
      </c>
      <c r="C39" s="17">
        <v>1139740</v>
      </c>
      <c r="D39" s="6"/>
      <c r="E39" s="18">
        <v>513893123</v>
      </c>
      <c r="F39" s="6" t="s">
        <v>603</v>
      </c>
      <c r="G39" s="6" t="s">
        <v>395</v>
      </c>
      <c r="H39" s="6" t="s">
        <v>108</v>
      </c>
      <c r="I39" s="6" t="s">
        <v>1951</v>
      </c>
      <c r="J39" s="17">
        <v>2.39</v>
      </c>
      <c r="K39" s="6" t="s">
        <v>103</v>
      </c>
      <c r="L39" s="19">
        <v>3.15E-2</v>
      </c>
      <c r="M39" s="8">
        <v>2.76E-2</v>
      </c>
      <c r="N39" s="7">
        <v>674832.96</v>
      </c>
      <c r="O39" s="7">
        <v>103.16</v>
      </c>
      <c r="P39" s="7">
        <v>696.16</v>
      </c>
      <c r="Q39" s="8">
        <v>2.8999999999999998E-3</v>
      </c>
      <c r="R39" s="8">
        <v>1.43E-2</v>
      </c>
      <c r="S39" s="8">
        <v>2.0000000000000001E-4</v>
      </c>
    </row>
    <row r="40" spans="2:19">
      <c r="B40" s="6" t="s">
        <v>1952</v>
      </c>
      <c r="C40" s="17">
        <v>1107168</v>
      </c>
      <c r="D40" s="6"/>
      <c r="E40" s="18">
        <v>1492</v>
      </c>
      <c r="F40" s="6" t="s">
        <v>284</v>
      </c>
      <c r="G40" s="6" t="s">
        <v>431</v>
      </c>
      <c r="H40" s="6" t="s">
        <v>728</v>
      </c>
      <c r="I40" s="6" t="s">
        <v>1953</v>
      </c>
      <c r="J40" s="17">
        <v>0.23</v>
      </c>
      <c r="K40" s="6" t="s">
        <v>103</v>
      </c>
      <c r="L40" s="19">
        <v>6.5040000000000001E-2</v>
      </c>
      <c r="M40" s="8">
        <v>1.7999999999999999E-2</v>
      </c>
      <c r="N40" s="7">
        <v>437.45</v>
      </c>
      <c r="O40" s="7">
        <v>126.19</v>
      </c>
      <c r="P40" s="7">
        <v>0.55000000000000004</v>
      </c>
      <c r="R40" s="8">
        <v>0</v>
      </c>
      <c r="S40" s="8">
        <v>0</v>
      </c>
    </row>
    <row r="41" spans="2:19">
      <c r="B41" s="6" t="s">
        <v>1954</v>
      </c>
      <c r="C41" s="17">
        <v>1092162</v>
      </c>
      <c r="D41" s="6"/>
      <c r="E41" s="18">
        <v>513734566</v>
      </c>
      <c r="F41" s="6" t="s">
        <v>284</v>
      </c>
      <c r="G41" s="6" t="s">
        <v>431</v>
      </c>
      <c r="H41" s="6" t="s">
        <v>102</v>
      </c>
      <c r="I41" s="6" t="s">
        <v>1955</v>
      </c>
      <c r="J41" s="17">
        <v>1.1599999999999999</v>
      </c>
      <c r="K41" s="6" t="s">
        <v>103</v>
      </c>
      <c r="L41" s="19">
        <v>7.0000000000000007E-2</v>
      </c>
      <c r="M41" s="8">
        <v>1.9E-2</v>
      </c>
      <c r="N41" s="7">
        <v>0.24</v>
      </c>
      <c r="O41" s="7">
        <v>132.80000000000001</v>
      </c>
      <c r="P41" s="7">
        <v>0</v>
      </c>
      <c r="Q41" s="8">
        <v>0</v>
      </c>
      <c r="R41" s="8">
        <v>0</v>
      </c>
      <c r="S41" s="8">
        <v>0</v>
      </c>
    </row>
    <row r="42" spans="2:19">
      <c r="B42" s="6" t="s">
        <v>1956</v>
      </c>
      <c r="C42" s="17">
        <v>2590081</v>
      </c>
      <c r="D42" s="6"/>
      <c r="E42" s="18">
        <v>520036658</v>
      </c>
      <c r="F42" s="6" t="s">
        <v>313</v>
      </c>
      <c r="G42" s="6" t="s">
        <v>431</v>
      </c>
      <c r="H42" s="6" t="s">
        <v>102</v>
      </c>
      <c r="I42" s="6" t="s">
        <v>1957</v>
      </c>
      <c r="J42" s="17">
        <v>0.25</v>
      </c>
      <c r="K42" s="6" t="s">
        <v>103</v>
      </c>
      <c r="L42" s="19">
        <v>6.5000000000000002E-2</v>
      </c>
      <c r="M42" s="8">
        <v>1.9E-2</v>
      </c>
      <c r="N42" s="7">
        <v>15919.43</v>
      </c>
      <c r="O42" s="7">
        <v>128.80000000000001</v>
      </c>
      <c r="P42" s="7">
        <v>20.5</v>
      </c>
      <c r="Q42" s="8">
        <v>2.5000000000000001E-3</v>
      </c>
      <c r="R42" s="8">
        <v>4.0000000000000002E-4</v>
      </c>
      <c r="S42" s="8">
        <v>0</v>
      </c>
    </row>
    <row r="43" spans="2:19">
      <c r="B43" s="6" t="s">
        <v>1958</v>
      </c>
      <c r="C43" s="17">
        <v>1119049</v>
      </c>
      <c r="D43" s="6"/>
      <c r="E43" s="18">
        <v>513467191</v>
      </c>
      <c r="F43" s="6" t="s">
        <v>326</v>
      </c>
      <c r="G43" s="6" t="s">
        <v>633</v>
      </c>
      <c r="H43" s="6" t="s">
        <v>108</v>
      </c>
      <c r="I43" s="6" t="s">
        <v>1959</v>
      </c>
      <c r="J43" s="17">
        <v>1.46</v>
      </c>
      <c r="K43" s="6" t="s">
        <v>103</v>
      </c>
      <c r="L43" s="19">
        <v>4.6300000000000001E-2</v>
      </c>
      <c r="M43" s="8">
        <v>8.9999999999999993E-3</v>
      </c>
      <c r="N43" s="7">
        <v>359378</v>
      </c>
      <c r="O43" s="7">
        <v>118.16</v>
      </c>
      <c r="P43" s="7">
        <v>424.64</v>
      </c>
      <c r="Q43" s="8">
        <v>2.5999999999999999E-3</v>
      </c>
      <c r="R43" s="8">
        <v>8.6999999999999994E-3</v>
      </c>
      <c r="S43" s="8">
        <v>1E-4</v>
      </c>
    </row>
    <row r="44" spans="2:19">
      <c r="B44" s="6" t="s">
        <v>1960</v>
      </c>
      <c r="C44" s="17">
        <v>99104044</v>
      </c>
      <c r="D44" s="6"/>
      <c r="E44" s="18">
        <v>512728932</v>
      </c>
      <c r="F44" s="6" t="s">
        <v>115</v>
      </c>
      <c r="G44" s="6" t="s">
        <v>439</v>
      </c>
      <c r="H44" s="6" t="s">
        <v>102</v>
      </c>
      <c r="I44" s="6" t="s">
        <v>1961</v>
      </c>
      <c r="J44" s="17">
        <v>2.34</v>
      </c>
      <c r="K44" s="6" t="s">
        <v>103</v>
      </c>
      <c r="L44" s="19">
        <v>5.7500000000000002E-2</v>
      </c>
      <c r="M44" s="8">
        <v>2.87E-2</v>
      </c>
      <c r="N44" s="7">
        <v>912706.01</v>
      </c>
      <c r="O44" s="7">
        <v>107.89</v>
      </c>
      <c r="P44" s="7">
        <v>984.72</v>
      </c>
      <c r="Q44" s="8">
        <v>1.9E-2</v>
      </c>
      <c r="R44" s="8">
        <v>2.0199999999999999E-2</v>
      </c>
      <c r="S44" s="8">
        <v>2.9999999999999997E-4</v>
      </c>
    </row>
    <row r="45" spans="2:19">
      <c r="B45" s="6" t="s">
        <v>1962</v>
      </c>
      <c r="C45" s="17">
        <v>1099126</v>
      </c>
      <c r="D45" s="6"/>
      <c r="E45" s="18">
        <v>510607328</v>
      </c>
      <c r="F45" s="6" t="s">
        <v>284</v>
      </c>
      <c r="G45" s="6" t="s">
        <v>445</v>
      </c>
      <c r="H45" s="6" t="s">
        <v>102</v>
      </c>
      <c r="I45" s="6" t="s">
        <v>1963</v>
      </c>
      <c r="J45" s="17">
        <v>0.26</v>
      </c>
      <c r="K45" s="6" t="s">
        <v>103</v>
      </c>
      <c r="L45" s="19">
        <v>5.6000000000000001E-2</v>
      </c>
      <c r="N45" s="7">
        <v>62121.66</v>
      </c>
      <c r="O45" s="7">
        <v>123.96</v>
      </c>
      <c r="P45" s="7">
        <v>77.010000000000005</v>
      </c>
      <c r="Q45" s="8">
        <v>0.1103</v>
      </c>
      <c r="R45" s="8">
        <v>1.6000000000000001E-3</v>
      </c>
      <c r="S45" s="8">
        <v>0</v>
      </c>
    </row>
    <row r="46" spans="2:19">
      <c r="B46" s="6" t="s">
        <v>1964</v>
      </c>
      <c r="C46" s="17">
        <v>3780038</v>
      </c>
      <c r="D46" s="6"/>
      <c r="E46" s="18">
        <v>520038480</v>
      </c>
      <c r="F46" s="6" t="s">
        <v>332</v>
      </c>
      <c r="G46" s="6" t="s">
        <v>1965</v>
      </c>
      <c r="H46" s="6" t="s">
        <v>102</v>
      </c>
      <c r="I46" s="6" t="s">
        <v>1907</v>
      </c>
      <c r="J46" s="17">
        <v>0.73</v>
      </c>
      <c r="K46" s="6" t="s">
        <v>103</v>
      </c>
      <c r="L46" s="19">
        <v>6.3894999999999993E-2</v>
      </c>
      <c r="M46" s="8">
        <v>2.9539</v>
      </c>
      <c r="N46" s="7">
        <v>61656.01</v>
      </c>
      <c r="O46" s="7">
        <v>33.82</v>
      </c>
      <c r="P46" s="7">
        <v>20.85</v>
      </c>
      <c r="Q46" s="8">
        <v>1.8E-3</v>
      </c>
      <c r="R46" s="8">
        <v>4.0000000000000002E-4</v>
      </c>
      <c r="S46" s="8">
        <v>0</v>
      </c>
    </row>
    <row r="47" spans="2:19">
      <c r="B47" s="6" t="s">
        <v>1966</v>
      </c>
      <c r="C47" s="17">
        <v>3520046</v>
      </c>
      <c r="D47" s="6"/>
      <c r="E47" s="18">
        <v>520038043</v>
      </c>
      <c r="F47" s="6" t="s">
        <v>284</v>
      </c>
      <c r="G47" s="6" t="s">
        <v>1967</v>
      </c>
      <c r="H47" s="6" t="s">
        <v>728</v>
      </c>
      <c r="I47" s="6" t="s">
        <v>1968</v>
      </c>
      <c r="K47" s="6" t="s">
        <v>103</v>
      </c>
      <c r="L47" s="19">
        <v>6.4000000000000001E-2</v>
      </c>
      <c r="M47" s="8">
        <v>6.4000000000000001E-2</v>
      </c>
      <c r="N47" s="7">
        <v>500000</v>
      </c>
      <c r="O47" s="7">
        <v>0</v>
      </c>
      <c r="P47" s="7">
        <v>0</v>
      </c>
      <c r="Q47" s="8">
        <v>3.3E-3</v>
      </c>
      <c r="R47" s="8">
        <v>0</v>
      </c>
      <c r="S47" s="8">
        <v>0</v>
      </c>
    </row>
    <row r="48" spans="2:19">
      <c r="B48" s="6" t="s">
        <v>1969</v>
      </c>
      <c r="C48" s="17">
        <v>1101567</v>
      </c>
      <c r="D48" s="6"/>
      <c r="E48" s="18">
        <v>520043563</v>
      </c>
      <c r="F48" s="6" t="s">
        <v>378</v>
      </c>
      <c r="G48" s="6" t="s">
        <v>457</v>
      </c>
      <c r="H48" s="6"/>
      <c r="I48" s="6"/>
      <c r="K48" s="6" t="s">
        <v>103</v>
      </c>
      <c r="N48" s="7">
        <v>611032.99</v>
      </c>
      <c r="O48" s="7">
        <v>125.08</v>
      </c>
      <c r="P48" s="7">
        <v>764.28</v>
      </c>
      <c r="Q48" s="8">
        <v>4.0000000000000002E-4</v>
      </c>
      <c r="R48" s="8">
        <v>1.5699999999999999E-2</v>
      </c>
      <c r="S48" s="8">
        <v>2.9999999999999997E-4</v>
      </c>
    </row>
    <row r="49" spans="2:19">
      <c r="B49" s="6" t="s">
        <v>1970</v>
      </c>
      <c r="C49" s="17">
        <v>1116755</v>
      </c>
      <c r="D49" s="6"/>
      <c r="E49" s="18">
        <v>520018136</v>
      </c>
      <c r="F49" s="6" t="s">
        <v>284</v>
      </c>
      <c r="G49" s="6" t="s">
        <v>457</v>
      </c>
      <c r="H49" s="6"/>
      <c r="I49" s="37">
        <v>40178</v>
      </c>
      <c r="J49" s="17">
        <v>1.57</v>
      </c>
      <c r="K49" s="6" t="s">
        <v>103</v>
      </c>
      <c r="L49" s="19">
        <v>0.06</v>
      </c>
      <c r="M49" s="8">
        <v>0.85250000000000004</v>
      </c>
      <c r="N49" s="7">
        <v>3707</v>
      </c>
      <c r="O49" s="7">
        <v>40.72</v>
      </c>
      <c r="P49" s="7">
        <v>1.51</v>
      </c>
      <c r="Q49" s="8">
        <v>1E-4</v>
      </c>
      <c r="R49" s="8">
        <v>0</v>
      </c>
      <c r="S49" s="8">
        <v>0</v>
      </c>
    </row>
    <row r="50" spans="2:19">
      <c r="B50" s="6" t="s">
        <v>1971</v>
      </c>
      <c r="C50" s="17">
        <v>701021834</v>
      </c>
      <c r="D50" s="6"/>
      <c r="E50" s="6"/>
      <c r="F50" s="6" t="s">
        <v>115</v>
      </c>
      <c r="G50" s="6" t="s">
        <v>457</v>
      </c>
      <c r="H50" s="6"/>
      <c r="I50" s="37">
        <v>40939</v>
      </c>
      <c r="J50" s="17">
        <v>1.32</v>
      </c>
      <c r="K50" s="6" t="s">
        <v>103</v>
      </c>
      <c r="L50" s="19">
        <v>7.0900000000000005E-2</v>
      </c>
      <c r="N50" s="7">
        <v>112899.98</v>
      </c>
      <c r="O50" s="7">
        <v>136.16</v>
      </c>
      <c r="P50" s="7">
        <v>153.72</v>
      </c>
      <c r="R50" s="8">
        <v>3.2000000000000002E-3</v>
      </c>
      <c r="S50" s="8">
        <v>1E-4</v>
      </c>
    </row>
    <row r="51" spans="2:19">
      <c r="B51" s="6" t="s">
        <v>1972</v>
      </c>
      <c r="C51" s="17">
        <v>11133980</v>
      </c>
      <c r="D51" s="6"/>
      <c r="E51" s="18">
        <v>513886317</v>
      </c>
      <c r="F51" s="6" t="s">
        <v>284</v>
      </c>
      <c r="G51" s="6" t="s">
        <v>457</v>
      </c>
      <c r="H51" s="6"/>
      <c r="I51" s="6"/>
      <c r="K51" s="6" t="s">
        <v>103</v>
      </c>
      <c r="N51" s="7">
        <v>-3605.97</v>
      </c>
      <c r="O51" s="7">
        <v>100</v>
      </c>
      <c r="P51" s="7">
        <v>-3.61</v>
      </c>
      <c r="Q51" s="8">
        <v>0</v>
      </c>
      <c r="R51" s="8">
        <v>-1E-4</v>
      </c>
      <c r="S51" s="8">
        <v>0</v>
      </c>
    </row>
    <row r="52" spans="2:19">
      <c r="B52" s="6" t="s">
        <v>1973</v>
      </c>
      <c r="C52" s="17">
        <v>911133981</v>
      </c>
      <c r="D52" s="6"/>
      <c r="E52" s="18">
        <v>513886317</v>
      </c>
      <c r="F52" s="6" t="s">
        <v>284</v>
      </c>
      <c r="G52" s="6" t="s">
        <v>457</v>
      </c>
      <c r="H52" s="6"/>
      <c r="I52" s="6" t="s">
        <v>1974</v>
      </c>
      <c r="K52" s="6" t="s">
        <v>103</v>
      </c>
      <c r="L52" s="19">
        <v>2.3E-2</v>
      </c>
      <c r="M52" s="8">
        <v>2.3E-2</v>
      </c>
      <c r="N52" s="7">
        <v>184283.97</v>
      </c>
      <c r="O52" s="7">
        <v>103.32</v>
      </c>
      <c r="P52" s="7">
        <v>190.4</v>
      </c>
      <c r="R52" s="8">
        <v>3.8999999999999998E-3</v>
      </c>
      <c r="S52" s="8">
        <v>1E-4</v>
      </c>
    </row>
    <row r="53" spans="2:19">
      <c r="B53" s="13" t="s">
        <v>1975</v>
      </c>
      <c r="C53" s="14"/>
      <c r="D53" s="13"/>
      <c r="E53" s="13"/>
      <c r="F53" s="13"/>
      <c r="G53" s="13"/>
      <c r="H53" s="13"/>
      <c r="I53" s="13"/>
      <c r="J53" s="14">
        <v>4.78</v>
      </c>
      <c r="K53" s="13"/>
      <c r="M53" s="16">
        <v>3.6600000000000001E-2</v>
      </c>
      <c r="N53" s="15">
        <v>7710040.6900000004</v>
      </c>
      <c r="P53" s="15">
        <v>7824.32</v>
      </c>
      <c r="R53" s="16">
        <v>0.16059999999999999</v>
      </c>
      <c r="S53" s="16">
        <v>2.7000000000000001E-3</v>
      </c>
    </row>
    <row r="54" spans="2:19">
      <c r="B54" s="6" t="s">
        <v>1976</v>
      </c>
      <c r="C54" s="17">
        <v>1140284</v>
      </c>
      <c r="D54" s="6"/>
      <c r="E54" s="18">
        <v>520042185</v>
      </c>
      <c r="F54" s="6" t="s">
        <v>1181</v>
      </c>
      <c r="G54" s="6" t="s">
        <v>140</v>
      </c>
      <c r="H54" s="6" t="s">
        <v>728</v>
      </c>
      <c r="I54" s="6" t="s">
        <v>1977</v>
      </c>
      <c r="J54" s="17">
        <v>7.58</v>
      </c>
      <c r="K54" s="6" t="s">
        <v>103</v>
      </c>
      <c r="L54" s="19">
        <v>3.7400000000000003E-2</v>
      </c>
      <c r="M54" s="8">
        <v>3.0800000000000001E-2</v>
      </c>
      <c r="N54" s="7">
        <v>1140882.5</v>
      </c>
      <c r="O54" s="7">
        <v>105.29</v>
      </c>
      <c r="P54" s="7">
        <v>1201.24</v>
      </c>
      <c r="Q54" s="8">
        <v>2.2000000000000001E-3</v>
      </c>
      <c r="R54" s="8">
        <v>2.46E-2</v>
      </c>
      <c r="S54" s="8">
        <v>4.0000000000000002E-4</v>
      </c>
    </row>
    <row r="55" spans="2:19">
      <c r="B55" s="6" t="s">
        <v>1978</v>
      </c>
      <c r="C55" s="17">
        <v>1142009</v>
      </c>
      <c r="D55" s="6"/>
      <c r="E55" s="18">
        <v>515703528</v>
      </c>
      <c r="F55" s="6" t="s">
        <v>310</v>
      </c>
      <c r="G55" s="6" t="s">
        <v>107</v>
      </c>
      <c r="H55" s="6" t="s">
        <v>108</v>
      </c>
      <c r="I55" s="6" t="s">
        <v>1979</v>
      </c>
      <c r="J55" s="17">
        <v>4.6900000000000004</v>
      </c>
      <c r="K55" s="6" t="s">
        <v>103</v>
      </c>
      <c r="L55" s="19">
        <v>3.85E-2</v>
      </c>
      <c r="M55" s="8">
        <v>4.0500000000000001E-2</v>
      </c>
      <c r="N55" s="7">
        <v>4322005.1900000004</v>
      </c>
      <c r="O55" s="7">
        <v>99.33</v>
      </c>
      <c r="P55" s="7">
        <v>4293.05</v>
      </c>
      <c r="Q55" s="8">
        <v>3.3E-3</v>
      </c>
      <c r="R55" s="8">
        <v>8.8099999999999998E-2</v>
      </c>
      <c r="S55" s="8">
        <v>1.5E-3</v>
      </c>
    </row>
    <row r="56" spans="2:19">
      <c r="B56" s="6" t="s">
        <v>1980</v>
      </c>
      <c r="C56" s="17">
        <v>1138825</v>
      </c>
      <c r="D56" s="6"/>
      <c r="E56" s="18">
        <v>520044439</v>
      </c>
      <c r="F56" s="6" t="s">
        <v>378</v>
      </c>
      <c r="G56" s="6" t="s">
        <v>395</v>
      </c>
      <c r="H56" s="6" t="s">
        <v>108</v>
      </c>
      <c r="I56" s="6" t="s">
        <v>1981</v>
      </c>
      <c r="J56" s="17">
        <v>5.37</v>
      </c>
      <c r="K56" s="6" t="s">
        <v>103</v>
      </c>
      <c r="L56" s="19">
        <v>4.5999999999999999E-2</v>
      </c>
      <c r="M56" s="8">
        <v>3.4099999999999998E-2</v>
      </c>
      <c r="N56" s="7">
        <v>993936.84</v>
      </c>
      <c r="O56" s="7">
        <v>107.72</v>
      </c>
      <c r="P56" s="7">
        <v>1070.67</v>
      </c>
      <c r="Q56" s="8">
        <v>1.6000000000000001E-3</v>
      </c>
      <c r="R56" s="8">
        <v>2.1999999999999999E-2</v>
      </c>
      <c r="S56" s="8">
        <v>4.0000000000000002E-4</v>
      </c>
    </row>
    <row r="57" spans="2:19">
      <c r="B57" s="6" t="s">
        <v>1982</v>
      </c>
      <c r="C57" s="17">
        <v>701001554</v>
      </c>
      <c r="D57" s="6"/>
      <c r="E57" s="18">
        <v>510064603</v>
      </c>
      <c r="F57" s="6" t="s">
        <v>284</v>
      </c>
      <c r="G57" s="6" t="s">
        <v>422</v>
      </c>
      <c r="H57" s="6" t="s">
        <v>108</v>
      </c>
      <c r="I57" s="37">
        <v>41903</v>
      </c>
      <c r="J57" s="17">
        <v>1.78</v>
      </c>
      <c r="K57" s="6" t="s">
        <v>103</v>
      </c>
      <c r="L57" s="19">
        <v>5.1499999999999997E-2</v>
      </c>
      <c r="M57" s="8">
        <v>2.0400000000000001E-2</v>
      </c>
      <c r="N57" s="7">
        <v>226421.92</v>
      </c>
      <c r="O57" s="7">
        <v>106.39</v>
      </c>
      <c r="P57" s="7">
        <v>240.89</v>
      </c>
      <c r="Q57" s="8">
        <v>1.6999999999999999E-3</v>
      </c>
      <c r="R57" s="8">
        <v>4.8999999999999998E-3</v>
      </c>
      <c r="S57" s="8">
        <v>1E-4</v>
      </c>
    </row>
    <row r="58" spans="2:19">
      <c r="B58" s="6" t="s">
        <v>1983</v>
      </c>
      <c r="C58" s="17">
        <v>1143007</v>
      </c>
      <c r="D58" s="6"/>
      <c r="E58" s="18">
        <v>550016091</v>
      </c>
      <c r="F58" s="6" t="s">
        <v>378</v>
      </c>
      <c r="G58" s="6" t="s">
        <v>431</v>
      </c>
      <c r="H58" s="6" t="s">
        <v>102</v>
      </c>
      <c r="I58" s="6" t="s">
        <v>1984</v>
      </c>
      <c r="J58" s="17">
        <v>1.98</v>
      </c>
      <c r="K58" s="6" t="s">
        <v>103</v>
      </c>
      <c r="L58" s="19">
        <v>2.5700000000000001E-2</v>
      </c>
      <c r="M58" s="8">
        <v>3.3300000000000003E-2</v>
      </c>
      <c r="N58" s="7">
        <v>1026794.25</v>
      </c>
      <c r="O58" s="7">
        <v>99.19</v>
      </c>
      <c r="P58" s="7">
        <v>1018.48</v>
      </c>
      <c r="Q58" s="8">
        <v>2.5999999999999999E-3</v>
      </c>
      <c r="R58" s="8">
        <v>2.0899999999999998E-2</v>
      </c>
      <c r="S58" s="8">
        <v>2.9999999999999997E-4</v>
      </c>
    </row>
    <row r="59" spans="2:19">
      <c r="B59" s="13" t="s">
        <v>1985</v>
      </c>
      <c r="C59" s="14"/>
      <c r="D59" s="13"/>
      <c r="E59" s="13"/>
      <c r="F59" s="13"/>
      <c r="G59" s="13"/>
      <c r="H59" s="13"/>
      <c r="I59" s="13"/>
      <c r="J59" s="14">
        <v>3.57</v>
      </c>
      <c r="K59" s="13"/>
      <c r="M59" s="16">
        <v>4.87E-2</v>
      </c>
      <c r="N59" s="15">
        <v>649978.1</v>
      </c>
      <c r="P59" s="15">
        <v>2485.14</v>
      </c>
      <c r="R59" s="16">
        <v>5.0999999999999997E-2</v>
      </c>
      <c r="S59" s="16">
        <v>8.9999999999999998E-4</v>
      </c>
    </row>
    <row r="60" spans="2:19">
      <c r="B60" s="6" t="s">
        <v>1986</v>
      </c>
      <c r="C60" s="17">
        <v>1132174</v>
      </c>
      <c r="D60" s="6"/>
      <c r="E60" s="18">
        <v>514914001</v>
      </c>
      <c r="F60" s="6" t="s">
        <v>675</v>
      </c>
      <c r="G60" s="6" t="s">
        <v>292</v>
      </c>
      <c r="H60" s="6" t="s">
        <v>728</v>
      </c>
      <c r="I60" s="6" t="s">
        <v>1987</v>
      </c>
      <c r="J60" s="17">
        <v>4.63</v>
      </c>
      <c r="K60" s="6" t="s">
        <v>39</v>
      </c>
      <c r="L60" s="19">
        <v>5.0819999999999997E-2</v>
      </c>
      <c r="M60" s="8">
        <v>5.04E-2</v>
      </c>
      <c r="N60" s="7">
        <v>72324.960000000006</v>
      </c>
      <c r="O60" s="7">
        <v>101.68</v>
      </c>
      <c r="P60" s="7">
        <v>264.67</v>
      </c>
      <c r="Q60" s="8">
        <v>2.0000000000000001E-4</v>
      </c>
      <c r="R60" s="8">
        <v>5.4000000000000003E-3</v>
      </c>
      <c r="S60" s="8">
        <v>1E-4</v>
      </c>
    </row>
    <row r="61" spans="2:19">
      <c r="B61" s="6" t="s">
        <v>1988</v>
      </c>
      <c r="C61" s="17">
        <v>1132182</v>
      </c>
      <c r="D61" s="6"/>
      <c r="E61" s="18">
        <v>514914001</v>
      </c>
      <c r="F61" s="6" t="s">
        <v>675</v>
      </c>
      <c r="G61" s="6" t="s">
        <v>292</v>
      </c>
      <c r="H61" s="6" t="s">
        <v>102</v>
      </c>
      <c r="I61" s="6" t="s">
        <v>1987</v>
      </c>
      <c r="J61" s="17">
        <v>6.03</v>
      </c>
      <c r="K61" s="6" t="s">
        <v>39</v>
      </c>
      <c r="L61" s="19">
        <v>5.4120000000000001E-2</v>
      </c>
      <c r="M61" s="8">
        <v>5.4600000000000003E-2</v>
      </c>
      <c r="N61" s="7">
        <v>0.04</v>
      </c>
      <c r="O61" s="7">
        <v>101.41</v>
      </c>
      <c r="P61" s="7">
        <v>0</v>
      </c>
      <c r="Q61" s="8">
        <v>0</v>
      </c>
      <c r="R61" s="8">
        <v>0</v>
      </c>
      <c r="S61" s="8">
        <v>0</v>
      </c>
    </row>
    <row r="62" spans="2:19">
      <c r="B62" s="6" t="s">
        <v>1989</v>
      </c>
      <c r="C62" s="17">
        <v>701002248</v>
      </c>
      <c r="D62" s="6"/>
      <c r="E62" s="18">
        <v>513502229</v>
      </c>
      <c r="F62" s="6" t="s">
        <v>326</v>
      </c>
      <c r="G62" s="6" t="s">
        <v>292</v>
      </c>
      <c r="H62" s="6" t="s">
        <v>102</v>
      </c>
      <c r="I62" s="6" t="s">
        <v>1990</v>
      </c>
      <c r="J62" s="17">
        <v>3.86</v>
      </c>
      <c r="K62" s="6" t="s">
        <v>39</v>
      </c>
      <c r="L62" s="19">
        <v>7.9699999999999993E-2</v>
      </c>
      <c r="M62" s="8">
        <v>4.0899999999999999E-2</v>
      </c>
      <c r="N62" s="7">
        <v>15026.2</v>
      </c>
      <c r="O62" s="7">
        <v>117.47</v>
      </c>
      <c r="P62" s="7">
        <v>63.53</v>
      </c>
      <c r="Q62" s="8">
        <v>2.0000000000000001E-4</v>
      </c>
      <c r="R62" s="8">
        <v>1.2999999999999999E-3</v>
      </c>
      <c r="S62" s="8">
        <v>0</v>
      </c>
    </row>
    <row r="63" spans="2:19">
      <c r="B63" s="6" t="s">
        <v>1989</v>
      </c>
      <c r="C63" s="17">
        <v>701002255</v>
      </c>
      <c r="D63" s="6"/>
      <c r="E63" s="18">
        <v>513502229</v>
      </c>
      <c r="F63" s="6" t="s">
        <v>326</v>
      </c>
      <c r="G63" s="6" t="s">
        <v>292</v>
      </c>
      <c r="H63" s="6" t="s">
        <v>102</v>
      </c>
      <c r="I63" s="6" t="s">
        <v>1990</v>
      </c>
      <c r="J63" s="17">
        <v>3.86</v>
      </c>
      <c r="K63" s="6" t="s">
        <v>39</v>
      </c>
      <c r="L63" s="19">
        <v>7.9699999999999993E-2</v>
      </c>
      <c r="M63" s="8">
        <v>4.0899999999999999E-2</v>
      </c>
      <c r="N63" s="7">
        <v>241027.51</v>
      </c>
      <c r="O63" s="7">
        <v>117.47</v>
      </c>
      <c r="P63" s="7">
        <v>1019</v>
      </c>
      <c r="Q63" s="8">
        <v>2.8E-3</v>
      </c>
      <c r="R63" s="8">
        <v>2.0899999999999998E-2</v>
      </c>
      <c r="S63" s="8">
        <v>2.9999999999999997E-4</v>
      </c>
    </row>
    <row r="64" spans="2:19">
      <c r="B64" s="6" t="s">
        <v>1989</v>
      </c>
      <c r="C64" s="17">
        <v>701002230</v>
      </c>
      <c r="D64" s="6"/>
      <c r="E64" s="18">
        <v>513502229</v>
      </c>
      <c r="F64" s="6" t="s">
        <v>326</v>
      </c>
      <c r="G64" s="6" t="s">
        <v>292</v>
      </c>
      <c r="H64" s="6" t="s">
        <v>102</v>
      </c>
      <c r="I64" s="6" t="s">
        <v>1990</v>
      </c>
      <c r="J64" s="17">
        <v>3.86</v>
      </c>
      <c r="K64" s="6" t="s">
        <v>39</v>
      </c>
      <c r="L64" s="19">
        <v>7.9699999999999993E-2</v>
      </c>
      <c r="M64" s="8">
        <v>4.0899999999999999E-2</v>
      </c>
      <c r="N64" s="7">
        <v>131910.97</v>
      </c>
      <c r="O64" s="7">
        <v>117.47</v>
      </c>
      <c r="P64" s="7">
        <v>557.69000000000005</v>
      </c>
      <c r="Q64" s="8">
        <v>1.5E-3</v>
      </c>
      <c r="R64" s="8">
        <v>1.14E-2</v>
      </c>
      <c r="S64" s="8">
        <v>2.0000000000000001E-4</v>
      </c>
    </row>
    <row r="65" spans="2:19">
      <c r="B65" s="6" t="s">
        <v>1989</v>
      </c>
      <c r="C65" s="17">
        <v>701002222</v>
      </c>
      <c r="D65" s="6"/>
      <c r="E65" s="18">
        <v>513502229</v>
      </c>
      <c r="F65" s="6" t="s">
        <v>326</v>
      </c>
      <c r="G65" s="6" t="s">
        <v>292</v>
      </c>
      <c r="H65" s="6" t="s">
        <v>102</v>
      </c>
      <c r="I65" s="6" t="s">
        <v>1990</v>
      </c>
      <c r="J65" s="17">
        <v>3.86</v>
      </c>
      <c r="K65" s="6" t="s">
        <v>39</v>
      </c>
      <c r="L65" s="19">
        <v>7.9699999999999993E-2</v>
      </c>
      <c r="M65" s="8">
        <v>4.0899999999999999E-2</v>
      </c>
      <c r="N65" s="7">
        <v>698.89</v>
      </c>
      <c r="O65" s="7">
        <v>117.47</v>
      </c>
      <c r="P65" s="7">
        <v>2.95</v>
      </c>
      <c r="Q65" s="8">
        <v>0</v>
      </c>
      <c r="R65" s="8">
        <v>1E-4</v>
      </c>
      <c r="S65" s="8">
        <v>0</v>
      </c>
    </row>
    <row r="66" spans="2:19">
      <c r="B66" s="6" t="s">
        <v>1991</v>
      </c>
      <c r="C66" s="17">
        <v>1139161</v>
      </c>
      <c r="D66" s="6"/>
      <c r="E66" s="18">
        <v>520036716</v>
      </c>
      <c r="F66" s="6" t="s">
        <v>636</v>
      </c>
      <c r="G66" s="6" t="s">
        <v>337</v>
      </c>
      <c r="H66" s="6" t="s">
        <v>102</v>
      </c>
      <c r="I66" s="6" t="s">
        <v>1992</v>
      </c>
      <c r="J66" s="17">
        <v>1.92</v>
      </c>
      <c r="K66" s="6" t="s">
        <v>39</v>
      </c>
      <c r="L66" s="19">
        <v>3.6999999999999998E-2</v>
      </c>
      <c r="M66" s="8">
        <v>4.0300000000000002E-2</v>
      </c>
      <c r="N66" s="7">
        <v>122667.69</v>
      </c>
      <c r="O66" s="7">
        <v>99.57</v>
      </c>
      <c r="P66" s="7">
        <v>439.58</v>
      </c>
      <c r="Q66" s="8">
        <v>1.8E-3</v>
      </c>
      <c r="R66" s="8">
        <v>8.9999999999999993E-3</v>
      </c>
      <c r="S66" s="8">
        <v>2.0000000000000001E-4</v>
      </c>
    </row>
    <row r="67" spans="2:19">
      <c r="B67" s="6" t="s">
        <v>1993</v>
      </c>
      <c r="C67" s="17">
        <v>6510044</v>
      </c>
      <c r="D67" s="6"/>
      <c r="E67" s="18">
        <v>520015041</v>
      </c>
      <c r="F67" s="6" t="s">
        <v>326</v>
      </c>
      <c r="G67" s="6" t="s">
        <v>457</v>
      </c>
      <c r="H67" s="6"/>
      <c r="I67" s="6" t="s">
        <v>1994</v>
      </c>
      <c r="J67" s="17">
        <v>4.2300000000000004</v>
      </c>
      <c r="K67" s="6" t="s">
        <v>39</v>
      </c>
      <c r="L67" s="19">
        <v>0.03</v>
      </c>
      <c r="M67" s="8">
        <v>0.22209999999999999</v>
      </c>
      <c r="N67" s="7">
        <v>54500</v>
      </c>
      <c r="O67" s="7">
        <v>47.73</v>
      </c>
      <c r="P67" s="7">
        <v>93.62</v>
      </c>
      <c r="Q67" s="8">
        <v>8.6E-3</v>
      </c>
      <c r="R67" s="8">
        <v>1.9E-3</v>
      </c>
      <c r="S67" s="8">
        <v>0</v>
      </c>
    </row>
    <row r="68" spans="2:19">
      <c r="B68" s="6" t="s">
        <v>1995</v>
      </c>
      <c r="C68" s="17">
        <v>6510069</v>
      </c>
      <c r="D68" s="6"/>
      <c r="E68" s="18">
        <v>520015041</v>
      </c>
      <c r="F68" s="6" t="s">
        <v>326</v>
      </c>
      <c r="G68" s="6" t="s">
        <v>457</v>
      </c>
      <c r="H68" s="6"/>
      <c r="I68" s="37">
        <v>41871</v>
      </c>
      <c r="J68" s="17">
        <v>1.61</v>
      </c>
      <c r="K68" s="6" t="s">
        <v>39</v>
      </c>
      <c r="M68" s="8">
        <v>4.2700000000000002E-2</v>
      </c>
      <c r="N68" s="7">
        <v>11821.84</v>
      </c>
      <c r="O68" s="7">
        <v>103.65</v>
      </c>
      <c r="P68" s="7">
        <v>44.1</v>
      </c>
      <c r="Q68" s="8">
        <v>0</v>
      </c>
      <c r="R68" s="8">
        <v>8.9999999999999998E-4</v>
      </c>
      <c r="S68" s="8">
        <v>0</v>
      </c>
    </row>
    <row r="69" spans="2:19">
      <c r="B69" s="13" t="s">
        <v>1996</v>
      </c>
      <c r="C69" s="14"/>
      <c r="D69" s="13"/>
      <c r="E69" s="13"/>
      <c r="F69" s="13"/>
      <c r="G69" s="13"/>
      <c r="H69" s="13"/>
      <c r="I69" s="13"/>
      <c r="K69" s="13"/>
      <c r="N69" s="15">
        <v>0</v>
      </c>
      <c r="P69" s="15">
        <v>0</v>
      </c>
      <c r="R69" s="16">
        <v>0</v>
      </c>
      <c r="S69" s="16">
        <v>0</v>
      </c>
    </row>
    <row r="70" spans="2:19">
      <c r="B70" s="3" t="s">
        <v>1997</v>
      </c>
      <c r="C70" s="12"/>
      <c r="D70" s="3"/>
      <c r="E70" s="3"/>
      <c r="F70" s="3"/>
      <c r="G70" s="3"/>
      <c r="H70" s="3"/>
      <c r="I70" s="3"/>
      <c r="J70" s="12">
        <v>3.33</v>
      </c>
      <c r="K70" s="3"/>
      <c r="M70" s="10">
        <v>4.3299999999999998E-2</v>
      </c>
      <c r="N70" s="9">
        <v>2126337.27</v>
      </c>
      <c r="P70" s="9">
        <v>2119.11</v>
      </c>
      <c r="R70" s="10">
        <v>4.3499999999999997E-2</v>
      </c>
      <c r="S70" s="10">
        <v>6.9999999999999999E-4</v>
      </c>
    </row>
    <row r="71" spans="2:19">
      <c r="B71" s="13" t="s">
        <v>1998</v>
      </c>
      <c r="C71" s="14"/>
      <c r="D71" s="13"/>
      <c r="E71" s="13"/>
      <c r="F71" s="13"/>
      <c r="G71" s="13"/>
      <c r="H71" s="13"/>
      <c r="I71" s="13"/>
      <c r="J71" s="14">
        <v>3.33</v>
      </c>
      <c r="K71" s="13"/>
      <c r="M71" s="16">
        <v>4.3299999999999998E-2</v>
      </c>
      <c r="N71" s="15">
        <v>2126337.27</v>
      </c>
      <c r="P71" s="15">
        <v>2119.11</v>
      </c>
      <c r="R71" s="16">
        <v>4.3499999999999997E-2</v>
      </c>
      <c r="S71" s="16">
        <v>6.9999999999999999E-4</v>
      </c>
    </row>
    <row r="72" spans="2:19">
      <c r="B72" s="6" t="s">
        <v>1999</v>
      </c>
      <c r="C72" s="17">
        <v>701021602</v>
      </c>
      <c r="D72" s="6"/>
      <c r="E72" s="6"/>
      <c r="F72" s="6" t="s">
        <v>284</v>
      </c>
      <c r="G72" s="6" t="s">
        <v>2000</v>
      </c>
      <c r="H72" s="6" t="s">
        <v>728</v>
      </c>
      <c r="I72" s="37">
        <v>43328</v>
      </c>
      <c r="J72" s="17">
        <v>3.33</v>
      </c>
      <c r="K72" s="6" t="s">
        <v>44</v>
      </c>
      <c r="L72" s="19">
        <v>3.9600000000000003E-2</v>
      </c>
      <c r="M72" s="8">
        <v>4.3299999999999998E-2</v>
      </c>
      <c r="N72" s="7">
        <v>2126337.27</v>
      </c>
      <c r="O72" s="7">
        <v>99.66</v>
      </c>
      <c r="P72" s="7">
        <v>2119.11</v>
      </c>
      <c r="R72" s="8">
        <v>4.3499999999999997E-2</v>
      </c>
      <c r="S72" s="8">
        <v>6.9999999999999999E-4</v>
      </c>
    </row>
    <row r="73" spans="2:19">
      <c r="B73" s="13" t="s">
        <v>2001</v>
      </c>
      <c r="C73" s="14"/>
      <c r="D73" s="13"/>
      <c r="E73" s="13"/>
      <c r="F73" s="13"/>
      <c r="G73" s="13"/>
      <c r="H73" s="13"/>
      <c r="I73" s="13"/>
      <c r="K73" s="13"/>
      <c r="N73" s="15">
        <v>0</v>
      </c>
      <c r="P73" s="15">
        <v>0</v>
      </c>
      <c r="R73" s="16">
        <v>0</v>
      </c>
      <c r="S73" s="16">
        <v>0</v>
      </c>
    </row>
    <row r="76" spans="2:19">
      <c r="B76" s="6" t="s">
        <v>162</v>
      </c>
      <c r="C76" s="17"/>
      <c r="D76" s="6"/>
      <c r="E76" s="6"/>
      <c r="F76" s="6"/>
      <c r="G76" s="6"/>
      <c r="H76" s="6"/>
      <c r="I76" s="6"/>
      <c r="K76" s="6"/>
    </row>
    <row r="80" spans="2:19">
      <c r="B80" s="5" t="s">
        <v>82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2605</v>
      </c>
    </row>
    <row r="4" spans="2:13" ht="15.75">
      <c r="B4" s="1" t="s">
        <v>2</v>
      </c>
    </row>
    <row r="6" spans="2:13" ht="15.75">
      <c r="B6" s="2" t="s">
        <v>1878</v>
      </c>
    </row>
    <row r="7" spans="2:13" ht="15.75">
      <c r="B7" s="2" t="s">
        <v>999</v>
      </c>
    </row>
    <row r="8" spans="2:13">
      <c r="B8" s="3" t="s">
        <v>84</v>
      </c>
      <c r="C8" s="3" t="s">
        <v>85</v>
      </c>
      <c r="D8" s="3" t="s">
        <v>250</v>
      </c>
      <c r="E8" s="3" t="s">
        <v>86</v>
      </c>
      <c r="F8" s="3" t="s">
        <v>251</v>
      </c>
      <c r="G8" s="3" t="s">
        <v>89</v>
      </c>
      <c r="H8" s="3" t="s">
        <v>168</v>
      </c>
      <c r="I8" s="3" t="s">
        <v>38</v>
      </c>
      <c r="J8" s="3" t="s">
        <v>1879</v>
      </c>
      <c r="K8" s="3" t="s">
        <v>170</v>
      </c>
      <c r="L8" s="3" t="s">
        <v>171</v>
      </c>
      <c r="M8" s="3" t="s">
        <v>94</v>
      </c>
    </row>
    <row r="9" spans="2:13" ht="13.5" thickBot="1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2002</v>
      </c>
      <c r="C11" s="12"/>
      <c r="D11" s="3"/>
      <c r="E11" s="3"/>
      <c r="F11" s="3"/>
      <c r="G11" s="3"/>
      <c r="H11" s="9">
        <v>4832277.22</v>
      </c>
      <c r="J11" s="9">
        <v>11365</v>
      </c>
      <c r="L11" s="10">
        <v>1</v>
      </c>
      <c r="M11" s="10">
        <v>3.8999999999999998E-3</v>
      </c>
    </row>
    <row r="12" spans="2:13">
      <c r="B12" s="3" t="s">
        <v>2003</v>
      </c>
      <c r="C12" s="12"/>
      <c r="D12" s="3"/>
      <c r="E12" s="3"/>
      <c r="F12" s="3"/>
      <c r="G12" s="3"/>
      <c r="H12" s="9">
        <v>2860775.51</v>
      </c>
      <c r="J12" s="9">
        <v>2865.05</v>
      </c>
      <c r="L12" s="10">
        <v>0.25209999999999999</v>
      </c>
      <c r="M12" s="10">
        <v>1E-3</v>
      </c>
    </row>
    <row r="13" spans="2:13">
      <c r="B13" s="13" t="s">
        <v>1001</v>
      </c>
      <c r="C13" s="14"/>
      <c r="D13" s="13"/>
      <c r="E13" s="13"/>
      <c r="F13" s="13"/>
      <c r="G13" s="13"/>
      <c r="H13" s="15">
        <v>2860775.51</v>
      </c>
      <c r="J13" s="15">
        <v>2865.05</v>
      </c>
      <c r="L13" s="16">
        <v>0.25209999999999999</v>
      </c>
      <c r="M13" s="16">
        <v>1E-3</v>
      </c>
    </row>
    <row r="14" spans="2:13">
      <c r="B14" s="6" t="s">
        <v>2004</v>
      </c>
      <c r="C14" s="17">
        <v>222100703</v>
      </c>
      <c r="D14" s="6"/>
      <c r="E14" s="18">
        <v>520015041</v>
      </c>
      <c r="F14" s="6" t="s">
        <v>326</v>
      </c>
      <c r="G14" s="6" t="s">
        <v>103</v>
      </c>
      <c r="H14" s="7">
        <v>836.7</v>
      </c>
      <c r="I14" s="7">
        <v>5674.6</v>
      </c>
      <c r="J14" s="7">
        <v>47.48</v>
      </c>
      <c r="L14" s="8">
        <v>4.1999999999999997E-3</v>
      </c>
      <c r="M14" s="8">
        <v>0</v>
      </c>
    </row>
    <row r="15" spans="2:13">
      <c r="B15" s="6" t="s">
        <v>2005</v>
      </c>
      <c r="C15" s="17">
        <v>818013</v>
      </c>
      <c r="D15" s="6"/>
      <c r="E15" s="18">
        <v>520033879</v>
      </c>
      <c r="F15" s="6" t="s">
        <v>284</v>
      </c>
      <c r="G15" s="6" t="s">
        <v>103</v>
      </c>
      <c r="H15" s="7">
        <v>1861.74</v>
      </c>
      <c r="I15" s="7">
        <v>2.2999999999999998</v>
      </c>
      <c r="J15" s="7">
        <v>0.04</v>
      </c>
      <c r="K15" s="8">
        <v>6.9999999999999999E-4</v>
      </c>
      <c r="L15" s="8">
        <v>0</v>
      </c>
      <c r="M15" s="8">
        <v>0</v>
      </c>
    </row>
    <row r="16" spans="2:13">
      <c r="B16" s="6" t="s">
        <v>2006</v>
      </c>
      <c r="C16" s="17">
        <v>222100901</v>
      </c>
      <c r="D16" s="6"/>
      <c r="E16" s="6">
        <v>550277925</v>
      </c>
      <c r="F16" s="6" t="s">
        <v>284</v>
      </c>
      <c r="G16" s="6" t="s">
        <v>103</v>
      </c>
      <c r="H16" s="7">
        <v>2356499</v>
      </c>
      <c r="I16" s="7">
        <v>100</v>
      </c>
      <c r="J16" s="7">
        <v>2356.5</v>
      </c>
      <c r="L16" s="8">
        <v>0.20730000000000001</v>
      </c>
      <c r="M16" s="8">
        <v>8.0000000000000004E-4</v>
      </c>
    </row>
    <row r="17" spans="2:13">
      <c r="B17" s="6" t="s">
        <v>2007</v>
      </c>
      <c r="C17" s="17">
        <v>222100851</v>
      </c>
      <c r="D17" s="6"/>
      <c r="E17" s="18">
        <v>514340884</v>
      </c>
      <c r="F17" s="6" t="s">
        <v>505</v>
      </c>
      <c r="G17" s="6" t="s">
        <v>103</v>
      </c>
      <c r="H17" s="7">
        <v>433705</v>
      </c>
      <c r="I17" s="7">
        <v>100</v>
      </c>
      <c r="J17" s="7">
        <v>433.7</v>
      </c>
      <c r="L17" s="8">
        <v>3.8199999999999998E-2</v>
      </c>
      <c r="M17" s="8">
        <v>1E-4</v>
      </c>
    </row>
    <row r="18" spans="2:13">
      <c r="B18" s="6" t="s">
        <v>2008</v>
      </c>
      <c r="C18" s="17">
        <v>1104033</v>
      </c>
      <c r="D18" s="6"/>
      <c r="E18" s="18">
        <v>510844913</v>
      </c>
      <c r="F18" s="6" t="s">
        <v>539</v>
      </c>
      <c r="G18" s="6" t="s">
        <v>103</v>
      </c>
      <c r="H18" s="7">
        <v>37173.78</v>
      </c>
      <c r="I18" s="7">
        <v>24.1</v>
      </c>
      <c r="J18" s="7">
        <v>8.9600000000000009</v>
      </c>
      <c r="K18" s="8">
        <v>1E-3</v>
      </c>
      <c r="L18" s="8">
        <v>8.0000000000000004E-4</v>
      </c>
      <c r="M18" s="8">
        <v>0</v>
      </c>
    </row>
    <row r="19" spans="2:13">
      <c r="B19" s="6" t="s">
        <v>2009</v>
      </c>
      <c r="C19" s="17">
        <v>222100844</v>
      </c>
      <c r="D19" s="6"/>
      <c r="E19" s="18">
        <v>520043563</v>
      </c>
      <c r="F19" s="6" t="s">
        <v>378</v>
      </c>
      <c r="G19" s="6" t="s">
        <v>103</v>
      </c>
      <c r="H19" s="7">
        <v>18238.3</v>
      </c>
      <c r="I19" s="7">
        <v>100</v>
      </c>
      <c r="J19" s="7">
        <v>18.239999999999998</v>
      </c>
      <c r="L19" s="8">
        <v>1.6000000000000001E-3</v>
      </c>
      <c r="M19" s="8">
        <v>0</v>
      </c>
    </row>
    <row r="20" spans="2:13">
      <c r="B20" s="6" t="s">
        <v>2010</v>
      </c>
      <c r="C20" s="17">
        <v>402016</v>
      </c>
      <c r="D20" s="6"/>
      <c r="E20" s="18">
        <v>520038555</v>
      </c>
      <c r="F20" s="6" t="s">
        <v>378</v>
      </c>
      <c r="G20" s="6" t="s">
        <v>103</v>
      </c>
      <c r="H20" s="7">
        <v>12461</v>
      </c>
      <c r="I20" s="7">
        <v>1</v>
      </c>
      <c r="J20" s="7">
        <v>0.12</v>
      </c>
      <c r="K20" s="8">
        <v>2.9999999999999997E-4</v>
      </c>
      <c r="L20" s="8">
        <v>0</v>
      </c>
      <c r="M20" s="8">
        <v>0</v>
      </c>
    </row>
    <row r="21" spans="2:13">
      <c r="B21" s="3" t="s">
        <v>2011</v>
      </c>
      <c r="C21" s="12"/>
      <c r="D21" s="3"/>
      <c r="E21" s="3"/>
      <c r="F21" s="3"/>
      <c r="G21" s="3"/>
      <c r="H21" s="9">
        <v>1971501.71</v>
      </c>
      <c r="J21" s="9">
        <v>8499.9500000000007</v>
      </c>
      <c r="L21" s="10">
        <v>0.74790000000000001</v>
      </c>
      <c r="M21" s="10">
        <v>2.8999999999999998E-3</v>
      </c>
    </row>
    <row r="22" spans="2:13">
      <c r="B22" s="13" t="s">
        <v>1207</v>
      </c>
      <c r="C22" s="14"/>
      <c r="D22" s="13"/>
      <c r="E22" s="13"/>
      <c r="F22" s="13"/>
      <c r="G22" s="13"/>
      <c r="H22" s="15">
        <v>2056.5100000000002</v>
      </c>
      <c r="J22" s="15">
        <v>427.9</v>
      </c>
      <c r="L22" s="16">
        <v>3.7699999999999997E-2</v>
      </c>
      <c r="M22" s="16">
        <v>1E-4</v>
      </c>
    </row>
    <row r="23" spans="2:13">
      <c r="B23" s="6" t="s">
        <v>2012</v>
      </c>
      <c r="C23" s="17">
        <v>222100810</v>
      </c>
      <c r="D23" s="6" t="s">
        <v>700</v>
      </c>
      <c r="E23" s="6">
        <v>514844117</v>
      </c>
      <c r="F23" s="6" t="s">
        <v>115</v>
      </c>
      <c r="G23" s="6" t="s">
        <v>39</v>
      </c>
      <c r="H23" s="7">
        <v>1800.99</v>
      </c>
      <c r="I23" s="7">
        <v>5659</v>
      </c>
      <c r="J23" s="7">
        <v>366.8</v>
      </c>
      <c r="L23" s="8">
        <v>3.2300000000000002E-2</v>
      </c>
      <c r="M23" s="8">
        <v>1E-4</v>
      </c>
    </row>
    <row r="24" spans="2:13">
      <c r="B24" s="6" t="s">
        <v>2013</v>
      </c>
      <c r="C24" s="17">
        <v>222100828</v>
      </c>
      <c r="D24" s="6" t="s">
        <v>700</v>
      </c>
      <c r="E24" s="6">
        <v>514844117</v>
      </c>
      <c r="F24" s="6" t="s">
        <v>115</v>
      </c>
      <c r="G24" s="6" t="s">
        <v>39</v>
      </c>
      <c r="H24" s="7">
        <v>255.52</v>
      </c>
      <c r="I24" s="7">
        <v>6644</v>
      </c>
      <c r="J24" s="7">
        <v>61.1</v>
      </c>
      <c r="L24" s="8">
        <v>5.4000000000000003E-3</v>
      </c>
      <c r="M24" s="8">
        <v>0</v>
      </c>
    </row>
    <row r="25" spans="2:13">
      <c r="B25" s="13" t="s">
        <v>1275</v>
      </c>
      <c r="C25" s="14"/>
      <c r="D25" s="13"/>
      <c r="E25" s="13"/>
      <c r="F25" s="13"/>
      <c r="G25" s="13"/>
      <c r="H25" s="15">
        <v>1969445.2</v>
      </c>
      <c r="J25" s="15">
        <v>8072.05</v>
      </c>
      <c r="L25" s="16">
        <v>0.71030000000000004</v>
      </c>
      <c r="M25" s="16">
        <v>2.8E-3</v>
      </c>
    </row>
    <row r="26" spans="2:13">
      <c r="B26" s="6" t="s">
        <v>2014</v>
      </c>
      <c r="C26" s="17">
        <v>222100968</v>
      </c>
      <c r="D26" s="6" t="s">
        <v>700</v>
      </c>
      <c r="E26" s="6"/>
      <c r="F26" s="6" t="s">
        <v>115</v>
      </c>
      <c r="G26" s="6" t="s">
        <v>39</v>
      </c>
      <c r="H26" s="7">
        <v>1197288.2</v>
      </c>
      <c r="I26" s="7">
        <v>100</v>
      </c>
      <c r="J26" s="7">
        <v>4309.04</v>
      </c>
      <c r="L26" s="8">
        <v>0.37909999999999999</v>
      </c>
      <c r="M26" s="8">
        <v>1.5E-3</v>
      </c>
    </row>
    <row r="27" spans="2:13">
      <c r="B27" s="6" t="s">
        <v>2015</v>
      </c>
      <c r="C27" s="17">
        <v>222100885</v>
      </c>
      <c r="D27" s="6" t="s">
        <v>700</v>
      </c>
      <c r="E27" s="6"/>
      <c r="F27" s="6" t="s">
        <v>710</v>
      </c>
      <c r="G27" s="6" t="s">
        <v>39</v>
      </c>
      <c r="H27" s="7">
        <v>174767</v>
      </c>
      <c r="I27" s="7">
        <v>100</v>
      </c>
      <c r="J27" s="7">
        <v>628.99</v>
      </c>
      <c r="L27" s="8">
        <v>5.5300000000000002E-2</v>
      </c>
      <c r="M27" s="8">
        <v>2.0000000000000001E-4</v>
      </c>
    </row>
    <row r="28" spans="2:13">
      <c r="B28" s="6" t="s">
        <v>2016</v>
      </c>
      <c r="C28" s="17">
        <v>222100927</v>
      </c>
      <c r="D28" s="6" t="s">
        <v>700</v>
      </c>
      <c r="E28" s="6"/>
      <c r="F28" s="6" t="s">
        <v>719</v>
      </c>
      <c r="G28" s="6" t="s">
        <v>44</v>
      </c>
      <c r="H28" s="7">
        <v>216578</v>
      </c>
      <c r="I28" s="7">
        <v>100</v>
      </c>
      <c r="J28" s="7">
        <v>912.96</v>
      </c>
      <c r="L28" s="8">
        <v>8.0299999999999996E-2</v>
      </c>
      <c r="M28" s="8">
        <v>2.9999999999999997E-4</v>
      </c>
    </row>
    <row r="29" spans="2:13">
      <c r="B29" s="6" t="s">
        <v>2017</v>
      </c>
      <c r="C29" s="17">
        <v>222100893</v>
      </c>
      <c r="D29" s="6" t="s">
        <v>700</v>
      </c>
      <c r="E29" s="6"/>
      <c r="F29" s="6" t="s">
        <v>719</v>
      </c>
      <c r="G29" s="6" t="s">
        <v>44</v>
      </c>
      <c r="H29" s="7">
        <v>380812</v>
      </c>
      <c r="I29" s="7">
        <v>138.36000000000001</v>
      </c>
      <c r="J29" s="7">
        <v>2221.06</v>
      </c>
      <c r="L29" s="8">
        <v>0.19539999999999999</v>
      </c>
      <c r="M29" s="8">
        <v>8.0000000000000004E-4</v>
      </c>
    </row>
    <row r="32" spans="2:13">
      <c r="B32" s="6" t="s">
        <v>162</v>
      </c>
      <c r="C32" s="17"/>
      <c r="D32" s="6"/>
      <c r="E32" s="6"/>
      <c r="F32" s="6"/>
      <c r="G32" s="6"/>
    </row>
    <row r="36" spans="2:2">
      <c r="B36" s="5" t="s">
        <v>82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5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2605</v>
      </c>
    </row>
    <row r="4" spans="2:11" ht="15.75">
      <c r="B4" s="1" t="s">
        <v>2</v>
      </c>
    </row>
    <row r="6" spans="2:11" ht="15.75">
      <c r="B6" s="2" t="s">
        <v>1878</v>
      </c>
    </row>
    <row r="7" spans="2:11" ht="15.75">
      <c r="B7" s="2" t="s">
        <v>2018</v>
      </c>
    </row>
    <row r="8" spans="2:11">
      <c r="B8" s="3" t="s">
        <v>84</v>
      </c>
      <c r="C8" s="3" t="s">
        <v>85</v>
      </c>
      <c r="D8" s="3" t="s">
        <v>89</v>
      </c>
      <c r="E8" s="3" t="s">
        <v>166</v>
      </c>
      <c r="F8" s="3" t="s">
        <v>168</v>
      </c>
      <c r="G8" s="3" t="s">
        <v>38</v>
      </c>
      <c r="H8" s="3" t="s">
        <v>1879</v>
      </c>
      <c r="I8" s="3" t="s">
        <v>170</v>
      </c>
      <c r="J8" s="3" t="s">
        <v>171</v>
      </c>
      <c r="K8" s="3" t="s">
        <v>94</v>
      </c>
    </row>
    <row r="9" spans="2:11" ht="13.5" thickBot="1">
      <c r="B9" s="4"/>
      <c r="C9" s="4"/>
      <c r="D9" s="4"/>
      <c r="E9" s="4" t="s">
        <v>172</v>
      </c>
      <c r="F9" s="4" t="s">
        <v>174</v>
      </c>
      <c r="G9" s="4" t="s">
        <v>175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2019</v>
      </c>
      <c r="C11" s="12"/>
      <c r="D11" s="3"/>
      <c r="E11" s="3"/>
      <c r="F11" s="9">
        <v>22807818.699999999</v>
      </c>
      <c r="H11" s="9">
        <v>85704.63</v>
      </c>
      <c r="J11" s="10">
        <v>1</v>
      </c>
      <c r="K11" s="10">
        <v>2.93E-2</v>
      </c>
    </row>
    <row r="12" spans="2:11">
      <c r="B12" s="3" t="s">
        <v>2020</v>
      </c>
      <c r="C12" s="12"/>
      <c r="D12" s="3"/>
      <c r="E12" s="3"/>
      <c r="F12" s="9">
        <v>9758820.2799999993</v>
      </c>
      <c r="H12" s="9">
        <v>21787.7</v>
      </c>
      <c r="J12" s="10">
        <v>0.25419999999999998</v>
      </c>
      <c r="K12" s="10">
        <v>7.4999999999999997E-3</v>
      </c>
    </row>
    <row r="13" spans="2:11">
      <c r="B13" s="13" t="s">
        <v>2021</v>
      </c>
      <c r="C13" s="14"/>
      <c r="D13" s="13"/>
      <c r="E13" s="13"/>
      <c r="F13" s="15">
        <v>12840</v>
      </c>
      <c r="H13" s="15">
        <v>39.26</v>
      </c>
      <c r="J13" s="16">
        <v>5.0000000000000001E-4</v>
      </c>
      <c r="K13" s="16">
        <v>0</v>
      </c>
    </row>
    <row r="14" spans="2:11">
      <c r="B14" s="6" t="s">
        <v>2022</v>
      </c>
      <c r="C14" s="17">
        <v>666105960</v>
      </c>
      <c r="D14" s="6" t="s">
        <v>39</v>
      </c>
      <c r="E14" s="6" t="s">
        <v>2023</v>
      </c>
      <c r="F14" s="7">
        <v>12840</v>
      </c>
      <c r="G14" s="7">
        <v>84.96</v>
      </c>
      <c r="H14" s="7">
        <v>39.26</v>
      </c>
      <c r="J14" s="8">
        <v>5.0000000000000001E-4</v>
      </c>
      <c r="K14" s="8">
        <v>0</v>
      </c>
    </row>
    <row r="15" spans="2:11">
      <c r="B15" s="13" t="s">
        <v>2024</v>
      </c>
      <c r="C15" s="14"/>
      <c r="D15" s="13"/>
      <c r="E15" s="13"/>
      <c r="F15" s="15">
        <v>447251.28</v>
      </c>
      <c r="H15" s="15">
        <v>444.3</v>
      </c>
      <c r="J15" s="16">
        <v>5.1999999999999998E-3</v>
      </c>
      <c r="K15" s="16">
        <v>2.0000000000000001E-4</v>
      </c>
    </row>
    <row r="16" spans="2:11">
      <c r="B16" s="6" t="s">
        <v>2025</v>
      </c>
      <c r="C16" s="17">
        <v>701016883</v>
      </c>
      <c r="D16" s="6" t="s">
        <v>103</v>
      </c>
      <c r="E16" s="6" t="s">
        <v>2026</v>
      </c>
      <c r="F16" s="7">
        <v>447251.28</v>
      </c>
      <c r="G16" s="7">
        <v>99.34</v>
      </c>
      <c r="H16" s="7">
        <v>444.3</v>
      </c>
      <c r="J16" s="8">
        <v>5.1999999999999998E-3</v>
      </c>
      <c r="K16" s="8">
        <v>2.0000000000000001E-4</v>
      </c>
    </row>
    <row r="17" spans="2:11">
      <c r="B17" s="13" t="s">
        <v>2027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2028</v>
      </c>
      <c r="C18" s="14"/>
      <c r="D18" s="13"/>
      <c r="E18" s="13"/>
      <c r="F18" s="15">
        <v>9298729</v>
      </c>
      <c r="H18" s="15">
        <v>21304.14</v>
      </c>
      <c r="J18" s="16">
        <v>0.24859999999999999</v>
      </c>
      <c r="K18" s="16">
        <v>7.3000000000000001E-3</v>
      </c>
    </row>
    <row r="19" spans="2:11">
      <c r="B19" s="6" t="s">
        <v>2029</v>
      </c>
      <c r="C19" s="17">
        <v>666105192</v>
      </c>
      <c r="D19" s="6" t="s">
        <v>44</v>
      </c>
      <c r="E19" s="6" t="s">
        <v>2030</v>
      </c>
      <c r="F19" s="7">
        <v>1455942.03</v>
      </c>
      <c r="G19" s="7">
        <v>101.65</v>
      </c>
      <c r="H19" s="7">
        <v>6238.56</v>
      </c>
      <c r="J19" s="8">
        <v>7.2800000000000004E-2</v>
      </c>
      <c r="K19" s="8">
        <v>2.0999999999999999E-3</v>
      </c>
    </row>
    <row r="20" spans="2:11">
      <c r="B20" s="6" t="s">
        <v>2031</v>
      </c>
      <c r="C20" s="17">
        <v>666105168</v>
      </c>
      <c r="D20" s="6" t="s">
        <v>39</v>
      </c>
      <c r="E20" s="6" t="s">
        <v>2032</v>
      </c>
      <c r="F20" s="7">
        <v>607524.05000000005</v>
      </c>
      <c r="G20" s="7">
        <v>107.52</v>
      </c>
      <c r="H20" s="7">
        <v>2350.86</v>
      </c>
      <c r="J20" s="8">
        <v>2.7400000000000001E-2</v>
      </c>
      <c r="K20" s="8">
        <v>8.0000000000000004E-4</v>
      </c>
    </row>
    <row r="21" spans="2:11">
      <c r="B21" s="6" t="s">
        <v>2033</v>
      </c>
      <c r="C21" s="17">
        <v>666105721</v>
      </c>
      <c r="D21" s="6" t="s">
        <v>39</v>
      </c>
      <c r="E21" s="6" t="s">
        <v>2034</v>
      </c>
      <c r="F21" s="7">
        <v>33125</v>
      </c>
      <c r="G21" s="7">
        <v>43.46</v>
      </c>
      <c r="H21" s="7">
        <v>51.81</v>
      </c>
      <c r="J21" s="8">
        <v>5.9999999999999995E-4</v>
      </c>
      <c r="K21" s="8">
        <v>0</v>
      </c>
    </row>
    <row r="22" spans="2:11">
      <c r="B22" s="6" t="s">
        <v>2035</v>
      </c>
      <c r="C22" s="17">
        <v>666105705</v>
      </c>
      <c r="D22" s="6" t="s">
        <v>39</v>
      </c>
      <c r="E22" s="6" t="s">
        <v>2036</v>
      </c>
      <c r="F22" s="7">
        <v>141867.04</v>
      </c>
      <c r="G22" s="7">
        <v>83.57</v>
      </c>
      <c r="H22" s="7">
        <v>426.68</v>
      </c>
      <c r="J22" s="8">
        <v>5.0000000000000001E-3</v>
      </c>
      <c r="K22" s="8">
        <v>1E-4</v>
      </c>
    </row>
    <row r="23" spans="2:11">
      <c r="B23" s="6" t="s">
        <v>2037</v>
      </c>
      <c r="C23" s="17">
        <v>666105622</v>
      </c>
      <c r="D23" s="6" t="s">
        <v>103</v>
      </c>
      <c r="E23" s="6" t="s">
        <v>2038</v>
      </c>
      <c r="F23" s="7">
        <v>379786.2</v>
      </c>
      <c r="G23" s="7">
        <v>94.29</v>
      </c>
      <c r="H23" s="7">
        <v>358.1</v>
      </c>
      <c r="J23" s="8">
        <v>4.1999999999999997E-3</v>
      </c>
      <c r="K23" s="8">
        <v>1E-4</v>
      </c>
    </row>
    <row r="24" spans="2:11">
      <c r="B24" s="6" t="s">
        <v>2039</v>
      </c>
      <c r="C24" s="17">
        <v>666105937</v>
      </c>
      <c r="D24" s="6" t="s">
        <v>39</v>
      </c>
      <c r="E24" s="6" t="s">
        <v>2023</v>
      </c>
      <c r="F24" s="7">
        <v>826455</v>
      </c>
      <c r="G24" s="7">
        <v>122.64</v>
      </c>
      <c r="H24" s="7">
        <v>3647.71</v>
      </c>
      <c r="J24" s="8">
        <v>4.2599999999999999E-2</v>
      </c>
      <c r="K24" s="8">
        <v>1.1999999999999999E-3</v>
      </c>
    </row>
    <row r="25" spans="2:11">
      <c r="B25" s="6" t="s">
        <v>2040</v>
      </c>
      <c r="C25" s="17">
        <v>666105697</v>
      </c>
      <c r="D25" s="6" t="s">
        <v>103</v>
      </c>
      <c r="E25" s="6" t="s">
        <v>2041</v>
      </c>
      <c r="F25" s="7">
        <v>634293.66</v>
      </c>
      <c r="G25" s="7">
        <v>100.73</v>
      </c>
      <c r="H25" s="7">
        <v>638.9</v>
      </c>
      <c r="J25" s="8">
        <v>7.4999999999999997E-3</v>
      </c>
      <c r="K25" s="8">
        <v>2.0000000000000001E-4</v>
      </c>
    </row>
    <row r="26" spans="2:11">
      <c r="B26" s="6" t="s">
        <v>2042</v>
      </c>
      <c r="C26" s="17">
        <v>666106117</v>
      </c>
      <c r="D26" s="6" t="s">
        <v>103</v>
      </c>
      <c r="E26" s="37">
        <v>43332</v>
      </c>
      <c r="F26" s="7">
        <v>39923</v>
      </c>
      <c r="G26" s="7">
        <v>100</v>
      </c>
      <c r="H26" s="7">
        <v>39.92</v>
      </c>
      <c r="J26" s="8">
        <v>5.0000000000000001E-4</v>
      </c>
      <c r="K26" s="8">
        <v>0</v>
      </c>
    </row>
    <row r="27" spans="2:11">
      <c r="B27" s="6" t="s">
        <v>2043</v>
      </c>
      <c r="C27" s="17">
        <v>666105606</v>
      </c>
      <c r="D27" s="6" t="s">
        <v>103</v>
      </c>
      <c r="E27" s="6" t="s">
        <v>2044</v>
      </c>
      <c r="F27" s="7">
        <v>941782.81</v>
      </c>
      <c r="G27" s="7">
        <v>132.32</v>
      </c>
      <c r="H27" s="7">
        <v>1246.17</v>
      </c>
      <c r="J27" s="8">
        <v>1.4500000000000001E-2</v>
      </c>
      <c r="K27" s="8">
        <v>4.0000000000000002E-4</v>
      </c>
    </row>
    <row r="28" spans="2:11">
      <c r="B28" s="6" t="s">
        <v>2045</v>
      </c>
      <c r="C28" s="17">
        <v>666106067</v>
      </c>
      <c r="D28" s="6" t="s">
        <v>103</v>
      </c>
      <c r="E28" s="6" t="s">
        <v>2023</v>
      </c>
      <c r="F28" s="7">
        <v>98012</v>
      </c>
      <c r="G28" s="7">
        <v>100</v>
      </c>
      <c r="H28" s="7">
        <v>98.01</v>
      </c>
      <c r="J28" s="8">
        <v>1.1000000000000001E-3</v>
      </c>
      <c r="K28" s="8">
        <v>0</v>
      </c>
    </row>
    <row r="29" spans="2:11">
      <c r="B29" s="6" t="s">
        <v>2046</v>
      </c>
      <c r="C29" s="17">
        <v>666105739</v>
      </c>
      <c r="D29" s="6" t="s">
        <v>103</v>
      </c>
      <c r="E29" s="6" t="s">
        <v>2047</v>
      </c>
      <c r="F29" s="7">
        <v>706566</v>
      </c>
      <c r="G29" s="7">
        <v>100</v>
      </c>
      <c r="H29" s="7">
        <v>706.57</v>
      </c>
      <c r="J29" s="8">
        <v>8.2000000000000007E-3</v>
      </c>
      <c r="K29" s="8">
        <v>2.0000000000000001E-4</v>
      </c>
    </row>
    <row r="30" spans="2:11">
      <c r="B30" s="6" t="s">
        <v>2048</v>
      </c>
      <c r="C30" s="17">
        <v>666105432</v>
      </c>
      <c r="D30" s="6" t="s">
        <v>103</v>
      </c>
      <c r="E30" s="6" t="s">
        <v>2049</v>
      </c>
      <c r="F30" s="7">
        <v>50752.28</v>
      </c>
      <c r="G30" s="7">
        <v>56.98</v>
      </c>
      <c r="H30" s="7">
        <v>28.92</v>
      </c>
      <c r="J30" s="8">
        <v>2.9999999999999997E-4</v>
      </c>
      <c r="K30" s="8">
        <v>0</v>
      </c>
    </row>
    <row r="31" spans="2:11">
      <c r="B31" s="6" t="s">
        <v>2050</v>
      </c>
      <c r="C31" s="17">
        <v>666105663</v>
      </c>
      <c r="D31" s="6" t="s">
        <v>103</v>
      </c>
      <c r="E31" s="6" t="s">
        <v>2051</v>
      </c>
      <c r="F31" s="7">
        <v>945606.85</v>
      </c>
      <c r="G31" s="7">
        <v>133.94999999999999</v>
      </c>
      <c r="H31" s="7">
        <v>1266.6199999999999</v>
      </c>
      <c r="J31" s="8">
        <v>1.4800000000000001E-2</v>
      </c>
      <c r="K31" s="8">
        <v>4.0000000000000002E-4</v>
      </c>
    </row>
    <row r="32" spans="2:11">
      <c r="B32" s="6" t="s">
        <v>2052</v>
      </c>
      <c r="C32" s="17">
        <v>666105630</v>
      </c>
      <c r="D32" s="6" t="s">
        <v>103</v>
      </c>
      <c r="E32" s="6" t="s">
        <v>2053</v>
      </c>
      <c r="F32" s="7">
        <v>1619041.8</v>
      </c>
      <c r="G32" s="7">
        <v>203.77</v>
      </c>
      <c r="H32" s="7">
        <v>3299.19</v>
      </c>
      <c r="J32" s="8">
        <v>3.85E-2</v>
      </c>
      <c r="K32" s="8">
        <v>1.1000000000000001E-3</v>
      </c>
    </row>
    <row r="33" spans="2:11">
      <c r="B33" s="6" t="s">
        <v>2054</v>
      </c>
      <c r="C33" s="17">
        <v>666105440</v>
      </c>
      <c r="D33" s="6" t="s">
        <v>103</v>
      </c>
      <c r="E33" s="6" t="s">
        <v>2032</v>
      </c>
      <c r="F33" s="7">
        <v>453769.71</v>
      </c>
      <c r="G33" s="7">
        <v>70.650000000000006</v>
      </c>
      <c r="H33" s="7">
        <v>320.60000000000002</v>
      </c>
      <c r="J33" s="8">
        <v>3.7000000000000002E-3</v>
      </c>
      <c r="K33" s="8">
        <v>1E-4</v>
      </c>
    </row>
    <row r="34" spans="2:11">
      <c r="B34" s="6" t="s">
        <v>2055</v>
      </c>
      <c r="C34" s="17">
        <v>666105457</v>
      </c>
      <c r="D34" s="6" t="s">
        <v>103</v>
      </c>
      <c r="E34" s="6" t="s">
        <v>2056</v>
      </c>
      <c r="F34" s="7">
        <v>364281.57</v>
      </c>
      <c r="G34" s="7">
        <v>160.72999999999999</v>
      </c>
      <c r="H34" s="7">
        <v>585.52</v>
      </c>
      <c r="J34" s="8">
        <v>6.7999999999999996E-3</v>
      </c>
      <c r="K34" s="8">
        <v>2.0000000000000001E-4</v>
      </c>
    </row>
    <row r="35" spans="2:11">
      <c r="B35" s="3" t="s">
        <v>2057</v>
      </c>
      <c r="C35" s="12"/>
      <c r="D35" s="3"/>
      <c r="E35" s="3"/>
      <c r="F35" s="9">
        <v>13048998.42</v>
      </c>
      <c r="H35" s="9">
        <v>63916.93</v>
      </c>
      <c r="J35" s="10">
        <v>0.74580000000000002</v>
      </c>
      <c r="K35" s="10">
        <v>2.1899999999999999E-2</v>
      </c>
    </row>
    <row r="36" spans="2:11">
      <c r="B36" s="13" t="s">
        <v>2021</v>
      </c>
      <c r="C36" s="14"/>
      <c r="D36" s="13"/>
      <c r="E36" s="13"/>
      <c r="F36" s="15">
        <v>0</v>
      </c>
      <c r="H36" s="15">
        <v>0</v>
      </c>
      <c r="J36" s="16">
        <v>0</v>
      </c>
      <c r="K36" s="16">
        <v>0</v>
      </c>
    </row>
    <row r="37" spans="2:11">
      <c r="B37" s="13" t="s">
        <v>2024</v>
      </c>
      <c r="C37" s="14"/>
      <c r="D37" s="13"/>
      <c r="E37" s="13"/>
      <c r="F37" s="15">
        <v>123112.95</v>
      </c>
      <c r="H37" s="15">
        <v>741.15</v>
      </c>
      <c r="J37" s="16">
        <v>8.6E-3</v>
      </c>
      <c r="K37" s="16">
        <v>2.9999999999999997E-4</v>
      </c>
    </row>
    <row r="38" spans="2:11">
      <c r="B38" s="6" t="s">
        <v>2058</v>
      </c>
      <c r="C38" s="17">
        <v>666105556</v>
      </c>
      <c r="D38" s="6" t="s">
        <v>39</v>
      </c>
      <c r="E38" s="37">
        <v>41176</v>
      </c>
      <c r="F38" s="7">
        <v>74487</v>
      </c>
      <c r="G38" s="7">
        <v>102.23</v>
      </c>
      <c r="H38" s="7">
        <v>274.07</v>
      </c>
      <c r="J38" s="8">
        <v>3.2000000000000002E-3</v>
      </c>
      <c r="K38" s="8">
        <v>1E-4</v>
      </c>
    </row>
    <row r="39" spans="2:11">
      <c r="B39" s="6" t="s">
        <v>2059</v>
      </c>
      <c r="C39" s="17">
        <v>666105564</v>
      </c>
      <c r="D39" s="6" t="s">
        <v>39</v>
      </c>
      <c r="E39" s="37">
        <v>41176</v>
      </c>
      <c r="F39" s="7">
        <v>48625.95</v>
      </c>
      <c r="G39" s="7">
        <v>266.89999999999998</v>
      </c>
      <c r="H39" s="7">
        <v>467.08</v>
      </c>
      <c r="J39" s="8">
        <v>5.4000000000000003E-3</v>
      </c>
      <c r="K39" s="8">
        <v>2.0000000000000001E-4</v>
      </c>
    </row>
    <row r="40" spans="2:11">
      <c r="B40" s="13" t="s">
        <v>2027</v>
      </c>
      <c r="C40" s="14"/>
      <c r="D40" s="13"/>
      <c r="E40" s="13"/>
      <c r="F40" s="15">
        <v>3178104.04</v>
      </c>
      <c r="H40" s="15">
        <v>14615</v>
      </c>
      <c r="J40" s="16">
        <v>0.17050000000000001</v>
      </c>
      <c r="K40" s="16">
        <v>5.0000000000000001E-3</v>
      </c>
    </row>
    <row r="41" spans="2:11">
      <c r="B41" s="6" t="s">
        <v>2060</v>
      </c>
      <c r="C41" s="17">
        <v>666105143</v>
      </c>
      <c r="D41" s="6" t="s">
        <v>41</v>
      </c>
      <c r="E41" s="6" t="s">
        <v>2061</v>
      </c>
      <c r="F41" s="7">
        <v>588932.44999999995</v>
      </c>
      <c r="G41" s="7">
        <v>95.15</v>
      </c>
      <c r="H41" s="7">
        <v>2647.06</v>
      </c>
      <c r="J41" s="8">
        <v>3.09E-2</v>
      </c>
      <c r="K41" s="8">
        <v>8.9999999999999998E-4</v>
      </c>
    </row>
    <row r="42" spans="2:11">
      <c r="B42" s="6" t="s">
        <v>2062</v>
      </c>
      <c r="C42" s="17">
        <v>99105835</v>
      </c>
      <c r="D42" s="6" t="s">
        <v>44</v>
      </c>
      <c r="E42" s="6" t="s">
        <v>2063</v>
      </c>
      <c r="F42" s="7">
        <v>1627227</v>
      </c>
      <c r="G42" s="7">
        <v>101.78</v>
      </c>
      <c r="H42" s="7">
        <v>6981.45</v>
      </c>
      <c r="J42" s="8">
        <v>8.1500000000000003E-2</v>
      </c>
      <c r="K42" s="8">
        <v>2.3999999999999998E-3</v>
      </c>
    </row>
    <row r="43" spans="2:11">
      <c r="B43" s="6" t="s">
        <v>2064</v>
      </c>
      <c r="C43" s="17">
        <v>666105481</v>
      </c>
      <c r="D43" s="6" t="s">
        <v>39</v>
      </c>
      <c r="E43" s="6" t="s">
        <v>2065</v>
      </c>
      <c r="F43" s="7">
        <v>40341.519999999997</v>
      </c>
      <c r="G43" s="7">
        <v>100</v>
      </c>
      <c r="H43" s="7">
        <v>145.19</v>
      </c>
      <c r="J43" s="8">
        <v>1.6999999999999999E-3</v>
      </c>
      <c r="K43" s="8">
        <v>0</v>
      </c>
    </row>
    <row r="44" spans="2:11">
      <c r="B44" s="6" t="s">
        <v>2066</v>
      </c>
      <c r="C44" s="17">
        <v>666105507</v>
      </c>
      <c r="D44" s="6" t="s">
        <v>39</v>
      </c>
      <c r="E44" s="6" t="s">
        <v>2067</v>
      </c>
      <c r="F44" s="7">
        <v>35340</v>
      </c>
      <c r="G44" s="7">
        <v>100.4</v>
      </c>
      <c r="H44" s="7">
        <v>127.7</v>
      </c>
      <c r="J44" s="8">
        <v>1.5E-3</v>
      </c>
      <c r="K44" s="8">
        <v>0</v>
      </c>
    </row>
    <row r="45" spans="2:11">
      <c r="B45" s="6" t="s">
        <v>2068</v>
      </c>
      <c r="C45" s="17">
        <v>666105523</v>
      </c>
      <c r="D45" s="6" t="s">
        <v>39</v>
      </c>
      <c r="E45" s="6" t="s">
        <v>2069</v>
      </c>
      <c r="F45" s="7">
        <v>269298</v>
      </c>
      <c r="G45" s="7">
        <v>100.87</v>
      </c>
      <c r="H45" s="7">
        <v>977.6</v>
      </c>
      <c r="J45" s="8">
        <v>1.14E-2</v>
      </c>
      <c r="K45" s="8">
        <v>2.9999999999999997E-4</v>
      </c>
    </row>
    <row r="46" spans="2:11">
      <c r="B46" s="6" t="s">
        <v>2070</v>
      </c>
      <c r="C46" s="17">
        <v>666105515</v>
      </c>
      <c r="D46" s="6" t="s">
        <v>39</v>
      </c>
      <c r="E46" s="6" t="s">
        <v>2071</v>
      </c>
      <c r="F46" s="7">
        <v>226202</v>
      </c>
      <c r="G46" s="7">
        <v>102.66</v>
      </c>
      <c r="H46" s="7">
        <v>835.74</v>
      </c>
      <c r="J46" s="8">
        <v>9.7999999999999997E-3</v>
      </c>
      <c r="K46" s="8">
        <v>2.9999999999999997E-4</v>
      </c>
    </row>
    <row r="47" spans="2:11">
      <c r="B47" s="6" t="s">
        <v>2072</v>
      </c>
      <c r="C47" s="17">
        <v>666105473</v>
      </c>
      <c r="D47" s="6" t="s">
        <v>41</v>
      </c>
      <c r="E47" s="6" t="s">
        <v>2073</v>
      </c>
      <c r="F47" s="7">
        <v>12610.15</v>
      </c>
      <c r="G47" s="7">
        <v>65</v>
      </c>
      <c r="H47" s="7">
        <v>38.72</v>
      </c>
      <c r="J47" s="8">
        <v>5.0000000000000001E-4</v>
      </c>
      <c r="K47" s="8">
        <v>0</v>
      </c>
    </row>
    <row r="48" spans="2:11">
      <c r="B48" s="6" t="s">
        <v>2074</v>
      </c>
      <c r="C48" s="17">
        <v>666105572</v>
      </c>
      <c r="D48" s="6" t="s">
        <v>39</v>
      </c>
      <c r="E48" s="6" t="s">
        <v>2075</v>
      </c>
      <c r="F48" s="7">
        <v>119477.08</v>
      </c>
      <c r="G48" s="7">
        <v>100.87</v>
      </c>
      <c r="H48" s="7">
        <v>433.72</v>
      </c>
      <c r="J48" s="8">
        <v>5.1000000000000004E-3</v>
      </c>
      <c r="K48" s="8">
        <v>1E-4</v>
      </c>
    </row>
    <row r="49" spans="2:11">
      <c r="B49" s="6" t="s">
        <v>2076</v>
      </c>
      <c r="C49" s="17">
        <v>666105580</v>
      </c>
      <c r="D49" s="6" t="s">
        <v>39</v>
      </c>
      <c r="E49" s="6" t="s">
        <v>2075</v>
      </c>
      <c r="F49" s="7">
        <v>59373</v>
      </c>
      <c r="G49" s="7">
        <v>3.3</v>
      </c>
      <c r="H49" s="7">
        <v>7.05</v>
      </c>
      <c r="J49" s="8">
        <v>1E-4</v>
      </c>
      <c r="K49" s="8">
        <v>0</v>
      </c>
    </row>
    <row r="50" spans="2:11">
      <c r="B50" s="6" t="s">
        <v>2077</v>
      </c>
      <c r="C50" s="17">
        <v>666105549</v>
      </c>
      <c r="D50" s="6" t="s">
        <v>39</v>
      </c>
      <c r="E50" s="6" t="s">
        <v>2078</v>
      </c>
      <c r="F50" s="7">
        <v>76893</v>
      </c>
      <c r="G50" s="7">
        <v>340.61</v>
      </c>
      <c r="H50" s="7">
        <v>942.6</v>
      </c>
      <c r="J50" s="8">
        <v>1.0999999999999999E-2</v>
      </c>
      <c r="K50" s="8">
        <v>2.9999999999999997E-4</v>
      </c>
    </row>
    <row r="51" spans="2:11">
      <c r="B51" s="6" t="s">
        <v>2079</v>
      </c>
      <c r="C51" s="17">
        <v>666105531</v>
      </c>
      <c r="D51" s="6" t="s">
        <v>39</v>
      </c>
      <c r="E51" s="6" t="s">
        <v>2071</v>
      </c>
      <c r="F51" s="7">
        <v>93471.59</v>
      </c>
      <c r="G51" s="7">
        <v>381.98</v>
      </c>
      <c r="H51" s="7">
        <v>1284.99</v>
      </c>
      <c r="J51" s="8">
        <v>1.4999999999999999E-2</v>
      </c>
      <c r="K51" s="8">
        <v>4.0000000000000002E-4</v>
      </c>
    </row>
    <row r="52" spans="2:11">
      <c r="B52" s="6" t="s">
        <v>2080</v>
      </c>
      <c r="C52" s="17">
        <v>666105499</v>
      </c>
      <c r="D52" s="6" t="s">
        <v>39</v>
      </c>
      <c r="E52" s="6" t="s">
        <v>2067</v>
      </c>
      <c r="F52" s="7">
        <v>28938.25</v>
      </c>
      <c r="G52" s="7">
        <v>185.47</v>
      </c>
      <c r="H52" s="7">
        <v>193.17</v>
      </c>
      <c r="J52" s="8">
        <v>2.3E-3</v>
      </c>
      <c r="K52" s="8">
        <v>1E-4</v>
      </c>
    </row>
    <row r="53" spans="2:11">
      <c r="B53" s="13" t="s">
        <v>2028</v>
      </c>
      <c r="C53" s="14"/>
      <c r="D53" s="13"/>
      <c r="E53" s="13"/>
      <c r="F53" s="15">
        <v>9747781.4299999997</v>
      </c>
      <c r="H53" s="15">
        <v>48560.78</v>
      </c>
      <c r="J53" s="16">
        <v>0.56659999999999999</v>
      </c>
      <c r="K53" s="16">
        <v>1.66E-2</v>
      </c>
    </row>
    <row r="54" spans="2:11">
      <c r="B54" s="6" t="s">
        <v>2081</v>
      </c>
      <c r="C54" s="17">
        <v>666105317</v>
      </c>
      <c r="D54" s="6" t="s">
        <v>39</v>
      </c>
      <c r="E54" s="6" t="s">
        <v>2082</v>
      </c>
      <c r="F54" s="7">
        <v>278902.48</v>
      </c>
      <c r="G54" s="7">
        <v>154.4</v>
      </c>
      <c r="H54" s="7">
        <v>1549.85</v>
      </c>
      <c r="J54" s="8">
        <v>1.8100000000000002E-2</v>
      </c>
      <c r="K54" s="8">
        <v>5.0000000000000001E-4</v>
      </c>
    </row>
    <row r="55" spans="2:11">
      <c r="B55" s="6" t="s">
        <v>2083</v>
      </c>
      <c r="C55" s="17">
        <v>666105291</v>
      </c>
      <c r="D55" s="6" t="s">
        <v>39</v>
      </c>
      <c r="E55" s="6" t="s">
        <v>2084</v>
      </c>
      <c r="F55" s="7">
        <v>94404</v>
      </c>
      <c r="G55" s="7">
        <v>130.52000000000001</v>
      </c>
      <c r="H55" s="7">
        <v>443.46</v>
      </c>
      <c r="J55" s="8">
        <v>5.1999999999999998E-3</v>
      </c>
      <c r="K55" s="8">
        <v>2.0000000000000001E-4</v>
      </c>
    </row>
    <row r="56" spans="2:11">
      <c r="B56" s="6" t="s">
        <v>2085</v>
      </c>
      <c r="C56" s="17">
        <v>666105341</v>
      </c>
      <c r="D56" s="6" t="s">
        <v>39</v>
      </c>
      <c r="E56" s="6" t="s">
        <v>2086</v>
      </c>
      <c r="F56" s="7">
        <v>94963.08</v>
      </c>
      <c r="G56" s="7">
        <v>75.430000000000007</v>
      </c>
      <c r="H56" s="7">
        <v>257.79000000000002</v>
      </c>
      <c r="J56" s="8">
        <v>3.0000000000000001E-3</v>
      </c>
      <c r="K56" s="8">
        <v>1E-4</v>
      </c>
    </row>
    <row r="57" spans="2:11">
      <c r="B57" s="6" t="s">
        <v>2087</v>
      </c>
      <c r="C57" s="17" t="s">
        <v>2088</v>
      </c>
      <c r="D57" s="6" t="s">
        <v>39</v>
      </c>
      <c r="E57" s="37">
        <v>42745</v>
      </c>
      <c r="F57" s="7">
        <v>41.64</v>
      </c>
      <c r="G57" s="7">
        <v>101494</v>
      </c>
      <c r="H57" s="7">
        <v>152.1</v>
      </c>
      <c r="J57" s="8">
        <v>1.8E-3</v>
      </c>
      <c r="K57" s="8">
        <v>1E-4</v>
      </c>
    </row>
    <row r="58" spans="2:11">
      <c r="B58" s="6" t="s">
        <v>2089</v>
      </c>
      <c r="C58" s="17">
        <v>666105945</v>
      </c>
      <c r="D58" s="6" t="s">
        <v>39</v>
      </c>
      <c r="E58" s="6" t="s">
        <v>2023</v>
      </c>
      <c r="F58" s="7">
        <v>1043215</v>
      </c>
      <c r="G58" s="7">
        <v>103.4</v>
      </c>
      <c r="H58" s="7">
        <v>3882.37</v>
      </c>
      <c r="J58" s="8">
        <v>4.53E-2</v>
      </c>
      <c r="K58" s="8">
        <v>1.2999999999999999E-3</v>
      </c>
    </row>
    <row r="59" spans="2:11">
      <c r="B59" s="6" t="s">
        <v>2090</v>
      </c>
      <c r="C59" s="17">
        <v>666105184</v>
      </c>
      <c r="D59" s="6" t="s">
        <v>44</v>
      </c>
      <c r="E59" s="6" t="s">
        <v>2030</v>
      </c>
      <c r="F59" s="7">
        <v>1747845.64</v>
      </c>
      <c r="G59" s="7">
        <v>103.06</v>
      </c>
      <c r="H59" s="7">
        <v>7593.55</v>
      </c>
      <c r="J59" s="8">
        <v>8.8599999999999998E-2</v>
      </c>
      <c r="K59" s="8">
        <v>2.5999999999999999E-3</v>
      </c>
    </row>
    <row r="60" spans="2:11">
      <c r="B60" s="6" t="s">
        <v>2091</v>
      </c>
      <c r="C60" s="17">
        <v>666106000</v>
      </c>
      <c r="D60" s="6" t="s">
        <v>39</v>
      </c>
      <c r="E60" s="6" t="s">
        <v>2023</v>
      </c>
      <c r="F60" s="7">
        <v>433888</v>
      </c>
      <c r="G60" s="7">
        <v>100.15</v>
      </c>
      <c r="H60" s="7">
        <v>1563.9</v>
      </c>
      <c r="J60" s="8">
        <v>1.8200000000000001E-2</v>
      </c>
      <c r="K60" s="8">
        <v>5.0000000000000001E-4</v>
      </c>
    </row>
    <row r="61" spans="2:11">
      <c r="B61" s="6" t="s">
        <v>2092</v>
      </c>
      <c r="C61" s="17">
        <v>666105309</v>
      </c>
      <c r="D61" s="6" t="s">
        <v>39</v>
      </c>
      <c r="E61" s="6" t="s">
        <v>2093</v>
      </c>
      <c r="F61" s="7">
        <v>204607.12</v>
      </c>
      <c r="G61" s="7">
        <v>93.77</v>
      </c>
      <c r="H61" s="7">
        <v>690.49</v>
      </c>
      <c r="J61" s="8">
        <v>8.0999999999999996E-3</v>
      </c>
      <c r="K61" s="8">
        <v>2.0000000000000001E-4</v>
      </c>
    </row>
    <row r="62" spans="2:11">
      <c r="B62" s="6" t="s">
        <v>2094</v>
      </c>
      <c r="C62" s="17">
        <v>222100950</v>
      </c>
      <c r="D62" s="6" t="s">
        <v>41</v>
      </c>
      <c r="E62" s="6" t="s">
        <v>2095</v>
      </c>
      <c r="F62" s="7">
        <v>155363</v>
      </c>
      <c r="G62" s="7">
        <v>100</v>
      </c>
      <c r="H62" s="7">
        <v>733.93</v>
      </c>
      <c r="J62" s="8">
        <v>8.6E-3</v>
      </c>
      <c r="K62" s="8">
        <v>2.9999999999999997E-4</v>
      </c>
    </row>
    <row r="63" spans="2:11">
      <c r="B63" s="6" t="s">
        <v>2096</v>
      </c>
      <c r="C63" s="17">
        <v>666105267</v>
      </c>
      <c r="D63" s="6" t="s">
        <v>39</v>
      </c>
      <c r="E63" s="6" t="s">
        <v>2097</v>
      </c>
      <c r="F63" s="7">
        <v>456321.04</v>
      </c>
      <c r="G63" s="7">
        <v>82.81</v>
      </c>
      <c r="H63" s="7">
        <v>1360.03</v>
      </c>
      <c r="J63" s="8">
        <v>1.5900000000000001E-2</v>
      </c>
      <c r="K63" s="8">
        <v>5.0000000000000001E-4</v>
      </c>
    </row>
    <row r="64" spans="2:11">
      <c r="B64" s="6" t="s">
        <v>2098</v>
      </c>
      <c r="C64" s="17">
        <v>666105259</v>
      </c>
      <c r="D64" s="6" t="s">
        <v>39</v>
      </c>
      <c r="E64" s="6" t="s">
        <v>2099</v>
      </c>
      <c r="F64" s="7">
        <v>540234.77</v>
      </c>
      <c r="G64" s="7">
        <v>117.18</v>
      </c>
      <c r="H64" s="7">
        <v>2278.39</v>
      </c>
      <c r="J64" s="8">
        <v>2.6599999999999999E-2</v>
      </c>
      <c r="K64" s="8">
        <v>8.0000000000000004E-4</v>
      </c>
    </row>
    <row r="65" spans="2:11">
      <c r="B65" s="6" t="s">
        <v>2100</v>
      </c>
      <c r="C65" s="17">
        <v>666106042</v>
      </c>
      <c r="D65" s="6" t="s">
        <v>39</v>
      </c>
      <c r="E65" s="6" t="s">
        <v>2023</v>
      </c>
      <c r="F65" s="7">
        <v>241657</v>
      </c>
      <c r="G65" s="7">
        <v>100.52</v>
      </c>
      <c r="H65" s="7">
        <v>874.23</v>
      </c>
      <c r="J65" s="8">
        <v>1.0200000000000001E-2</v>
      </c>
      <c r="K65" s="8">
        <v>2.9999999999999997E-4</v>
      </c>
    </row>
    <row r="66" spans="2:11">
      <c r="B66" s="6" t="s">
        <v>2101</v>
      </c>
      <c r="C66" s="17">
        <v>666105200</v>
      </c>
      <c r="D66" s="6" t="s">
        <v>41</v>
      </c>
      <c r="E66" s="6" t="s">
        <v>2102</v>
      </c>
      <c r="F66" s="7">
        <v>693864.19</v>
      </c>
      <c r="G66" s="7">
        <v>117.06</v>
      </c>
      <c r="H66" s="7">
        <v>3837</v>
      </c>
      <c r="J66" s="8">
        <v>4.48E-2</v>
      </c>
      <c r="K66" s="8">
        <v>1.2999999999999999E-3</v>
      </c>
    </row>
    <row r="67" spans="2:11">
      <c r="B67" s="6" t="s">
        <v>2103</v>
      </c>
      <c r="C67" s="17">
        <v>666106091</v>
      </c>
      <c r="D67" s="6" t="s">
        <v>39</v>
      </c>
      <c r="E67" s="6" t="s">
        <v>2023</v>
      </c>
      <c r="F67" s="7">
        <v>125638</v>
      </c>
      <c r="G67" s="7">
        <v>100</v>
      </c>
      <c r="H67" s="7">
        <v>452.17</v>
      </c>
      <c r="J67" s="8">
        <v>5.3E-3</v>
      </c>
      <c r="K67" s="8">
        <v>2.0000000000000001E-4</v>
      </c>
    </row>
    <row r="68" spans="2:11">
      <c r="B68" s="6" t="s">
        <v>2104</v>
      </c>
      <c r="C68" s="17">
        <v>666103924</v>
      </c>
      <c r="D68" s="6" t="s">
        <v>39</v>
      </c>
      <c r="E68" s="6" t="s">
        <v>2105</v>
      </c>
      <c r="F68" s="7">
        <v>93531</v>
      </c>
      <c r="G68" s="7">
        <v>100</v>
      </c>
      <c r="H68" s="7">
        <v>336.62</v>
      </c>
      <c r="J68" s="8">
        <v>3.8999999999999998E-3</v>
      </c>
      <c r="K68" s="8">
        <v>1E-4</v>
      </c>
    </row>
    <row r="69" spans="2:11">
      <c r="B69" s="6" t="s">
        <v>2106</v>
      </c>
      <c r="C69" s="17">
        <v>666105325</v>
      </c>
      <c r="D69" s="6" t="s">
        <v>39</v>
      </c>
      <c r="E69" s="6" t="s">
        <v>2107</v>
      </c>
      <c r="F69" s="7">
        <v>29818.18</v>
      </c>
      <c r="G69" s="7">
        <v>175.39</v>
      </c>
      <c r="H69" s="7">
        <v>188.22</v>
      </c>
      <c r="J69" s="8">
        <v>2.2000000000000001E-3</v>
      </c>
      <c r="K69" s="8">
        <v>1E-4</v>
      </c>
    </row>
    <row r="70" spans="2:11">
      <c r="B70" s="6" t="s">
        <v>2108</v>
      </c>
      <c r="C70" s="17">
        <v>666105234</v>
      </c>
      <c r="D70" s="6" t="s">
        <v>39</v>
      </c>
      <c r="E70" s="6" t="s">
        <v>2109</v>
      </c>
      <c r="F70" s="7">
        <v>53954.09</v>
      </c>
      <c r="G70" s="7">
        <v>128.05000000000001</v>
      </c>
      <c r="H70" s="7">
        <v>248.65</v>
      </c>
      <c r="J70" s="8">
        <v>2.8999999999999998E-3</v>
      </c>
      <c r="K70" s="8">
        <v>1E-4</v>
      </c>
    </row>
    <row r="71" spans="2:11">
      <c r="B71" s="6" t="s">
        <v>2110</v>
      </c>
      <c r="C71" s="17">
        <v>666105242</v>
      </c>
      <c r="D71" s="6" t="s">
        <v>39</v>
      </c>
      <c r="E71" s="6" t="s">
        <v>2111</v>
      </c>
      <c r="F71" s="7">
        <v>55804</v>
      </c>
      <c r="G71" s="7">
        <v>126.96</v>
      </c>
      <c r="H71" s="7">
        <v>254.99</v>
      </c>
      <c r="J71" s="8">
        <v>3.0000000000000001E-3</v>
      </c>
      <c r="K71" s="8">
        <v>1E-4</v>
      </c>
    </row>
    <row r="72" spans="2:11">
      <c r="B72" s="6" t="s">
        <v>2112</v>
      </c>
      <c r="C72" s="17">
        <v>666105135</v>
      </c>
      <c r="D72" s="6" t="s">
        <v>39</v>
      </c>
      <c r="E72" s="6" t="s">
        <v>2113</v>
      </c>
      <c r="F72" s="7">
        <v>219195</v>
      </c>
      <c r="G72" s="7">
        <v>105.59</v>
      </c>
      <c r="H72" s="7">
        <v>833.02</v>
      </c>
      <c r="J72" s="8">
        <v>9.7000000000000003E-3</v>
      </c>
      <c r="K72" s="8">
        <v>2.9999999999999997E-4</v>
      </c>
    </row>
    <row r="73" spans="2:11">
      <c r="B73" s="6" t="s">
        <v>2114</v>
      </c>
      <c r="C73" s="17">
        <v>666105176</v>
      </c>
      <c r="D73" s="6" t="s">
        <v>44</v>
      </c>
      <c r="E73" s="6" t="s">
        <v>2093</v>
      </c>
      <c r="F73" s="7">
        <v>588323.37</v>
      </c>
      <c r="G73" s="7">
        <v>191.09</v>
      </c>
      <c r="H73" s="7">
        <v>4739.0600000000004</v>
      </c>
      <c r="J73" s="8">
        <v>5.5300000000000002E-2</v>
      </c>
      <c r="K73" s="8">
        <v>1.6000000000000001E-3</v>
      </c>
    </row>
    <row r="74" spans="2:11">
      <c r="B74" s="6" t="s">
        <v>2115</v>
      </c>
      <c r="C74" s="17">
        <v>666105895</v>
      </c>
      <c r="D74" s="6" t="s">
        <v>39</v>
      </c>
      <c r="E74" s="6" t="s">
        <v>2023</v>
      </c>
      <c r="F74" s="7">
        <v>319938.77</v>
      </c>
      <c r="G74" s="7">
        <v>101.73</v>
      </c>
      <c r="H74" s="7">
        <v>1171.3800000000001</v>
      </c>
      <c r="J74" s="8">
        <v>1.37E-2</v>
      </c>
      <c r="K74" s="8">
        <v>4.0000000000000002E-4</v>
      </c>
    </row>
    <row r="75" spans="2:11">
      <c r="B75" s="6" t="s">
        <v>2116</v>
      </c>
      <c r="C75" s="17">
        <v>666105374</v>
      </c>
      <c r="D75" s="6" t="s">
        <v>39</v>
      </c>
      <c r="E75" s="6" t="s">
        <v>2117</v>
      </c>
      <c r="F75" s="7">
        <v>18378</v>
      </c>
      <c r="G75" s="7">
        <v>100.27</v>
      </c>
      <c r="H75" s="7">
        <v>66.319999999999993</v>
      </c>
      <c r="J75" s="8">
        <v>8.0000000000000004E-4</v>
      </c>
      <c r="K75" s="8">
        <v>0</v>
      </c>
    </row>
    <row r="76" spans="2:11">
      <c r="B76" s="6" t="s">
        <v>2118</v>
      </c>
      <c r="C76" s="17">
        <v>666105754</v>
      </c>
      <c r="D76" s="6" t="s">
        <v>44</v>
      </c>
      <c r="E76" s="6" t="s">
        <v>2119</v>
      </c>
      <c r="F76" s="7">
        <v>134501.72</v>
      </c>
      <c r="G76" s="7">
        <v>100.36</v>
      </c>
      <c r="H76" s="7">
        <v>569.04</v>
      </c>
      <c r="J76" s="8">
        <v>6.6E-3</v>
      </c>
      <c r="K76" s="8">
        <v>2.0000000000000001E-4</v>
      </c>
    </row>
    <row r="77" spans="2:11">
      <c r="B77" s="6" t="s">
        <v>2120</v>
      </c>
      <c r="C77" s="17">
        <v>666105390</v>
      </c>
      <c r="D77" s="6" t="s">
        <v>39</v>
      </c>
      <c r="E77" s="6" t="s">
        <v>2086</v>
      </c>
      <c r="F77" s="7">
        <v>70554.570000000007</v>
      </c>
      <c r="G77" s="7">
        <v>184.67</v>
      </c>
      <c r="H77" s="7">
        <v>468.93</v>
      </c>
      <c r="J77" s="8">
        <v>5.4999999999999997E-3</v>
      </c>
      <c r="K77" s="8">
        <v>2.0000000000000001E-4</v>
      </c>
    </row>
    <row r="78" spans="2:11">
      <c r="B78" s="6" t="s">
        <v>2121</v>
      </c>
      <c r="C78" s="17">
        <v>666105366</v>
      </c>
      <c r="D78" s="6" t="s">
        <v>39</v>
      </c>
      <c r="E78" s="6" t="s">
        <v>2122</v>
      </c>
      <c r="F78" s="7">
        <v>66532.490000000005</v>
      </c>
      <c r="G78" s="7">
        <v>74.75</v>
      </c>
      <c r="H78" s="7">
        <v>179</v>
      </c>
      <c r="J78" s="8">
        <v>2.0999999999999999E-3</v>
      </c>
      <c r="K78" s="8">
        <v>1E-4</v>
      </c>
    </row>
    <row r="79" spans="2:11">
      <c r="B79" s="6" t="s">
        <v>2123</v>
      </c>
      <c r="C79" s="17">
        <v>666105408</v>
      </c>
      <c r="D79" s="6" t="s">
        <v>39</v>
      </c>
      <c r="E79" s="6" t="s">
        <v>2124</v>
      </c>
      <c r="F79" s="7">
        <v>232670.3</v>
      </c>
      <c r="G79" s="7">
        <v>128.66999999999999</v>
      </c>
      <c r="H79" s="7">
        <v>1077.43</v>
      </c>
      <c r="J79" s="8">
        <v>1.26E-2</v>
      </c>
      <c r="K79" s="8">
        <v>4.0000000000000002E-4</v>
      </c>
    </row>
    <row r="80" spans="2:11">
      <c r="B80" s="6" t="s">
        <v>2125</v>
      </c>
      <c r="C80" s="17">
        <v>666105333</v>
      </c>
      <c r="D80" s="6" t="s">
        <v>39</v>
      </c>
      <c r="E80" s="6" t="s">
        <v>2126</v>
      </c>
      <c r="F80" s="7">
        <v>8829</v>
      </c>
      <c r="G80" s="7">
        <v>52.04</v>
      </c>
      <c r="H80" s="7">
        <v>16.54</v>
      </c>
      <c r="J80" s="8">
        <v>2.0000000000000001E-4</v>
      </c>
      <c r="K80" s="8">
        <v>0</v>
      </c>
    </row>
    <row r="81" spans="2:11">
      <c r="B81" s="6" t="s">
        <v>2127</v>
      </c>
      <c r="C81" s="17">
        <v>666105424</v>
      </c>
      <c r="D81" s="6" t="s">
        <v>39</v>
      </c>
      <c r="E81" s="6" t="s">
        <v>2128</v>
      </c>
      <c r="F81" s="7">
        <v>55528.52</v>
      </c>
      <c r="G81" s="7">
        <v>103.86</v>
      </c>
      <c r="H81" s="7">
        <v>207.56</v>
      </c>
      <c r="J81" s="8">
        <v>2.3999999999999998E-3</v>
      </c>
      <c r="K81" s="8">
        <v>1E-4</v>
      </c>
    </row>
    <row r="82" spans="2:11">
      <c r="B82" s="6" t="s">
        <v>2129</v>
      </c>
      <c r="C82" s="17">
        <v>666105416</v>
      </c>
      <c r="D82" s="6" t="s">
        <v>39</v>
      </c>
      <c r="E82" s="6" t="s">
        <v>1949</v>
      </c>
      <c r="F82" s="7">
        <v>162415.10999999999</v>
      </c>
      <c r="G82" s="7">
        <v>105.8</v>
      </c>
      <c r="H82" s="7">
        <v>618.41999999999996</v>
      </c>
      <c r="J82" s="8">
        <v>7.1999999999999998E-3</v>
      </c>
      <c r="K82" s="8">
        <v>2.0000000000000001E-4</v>
      </c>
    </row>
    <row r="83" spans="2:11">
      <c r="B83" s="6" t="s">
        <v>2130</v>
      </c>
      <c r="C83" s="17">
        <v>666105226</v>
      </c>
      <c r="D83" s="6" t="s">
        <v>41</v>
      </c>
      <c r="E83" s="6" t="s">
        <v>2107</v>
      </c>
      <c r="F83" s="7">
        <v>442609.87</v>
      </c>
      <c r="G83" s="7">
        <v>144.19999999999999</v>
      </c>
      <c r="H83" s="7">
        <v>3015</v>
      </c>
      <c r="J83" s="8">
        <v>3.5200000000000002E-2</v>
      </c>
      <c r="K83" s="8">
        <v>1E-3</v>
      </c>
    </row>
    <row r="84" spans="2:11">
      <c r="B84" s="6" t="s">
        <v>2131</v>
      </c>
      <c r="C84" s="17">
        <v>666105358</v>
      </c>
      <c r="D84" s="6" t="s">
        <v>39</v>
      </c>
      <c r="E84" s="6" t="s">
        <v>2132</v>
      </c>
      <c r="F84" s="7">
        <v>0.02</v>
      </c>
      <c r="G84" s="7">
        <v>222.28</v>
      </c>
      <c r="H84" s="7">
        <v>0</v>
      </c>
      <c r="J84" s="8">
        <v>0</v>
      </c>
      <c r="K84" s="8">
        <v>0</v>
      </c>
    </row>
    <row r="85" spans="2:11">
      <c r="B85" s="6" t="s">
        <v>2133</v>
      </c>
      <c r="C85" s="17">
        <v>666103932</v>
      </c>
      <c r="D85" s="6" t="s">
        <v>39</v>
      </c>
      <c r="E85" s="6" t="s">
        <v>1935</v>
      </c>
      <c r="F85" s="7">
        <v>534596.98</v>
      </c>
      <c r="G85" s="7">
        <v>305.62</v>
      </c>
      <c r="H85" s="7">
        <v>5880.08</v>
      </c>
      <c r="J85" s="8">
        <v>6.8599999999999994E-2</v>
      </c>
      <c r="K85" s="8">
        <v>2E-3</v>
      </c>
    </row>
    <row r="86" spans="2:11">
      <c r="B86" s="6" t="s">
        <v>2134</v>
      </c>
      <c r="C86" s="17">
        <v>666105655</v>
      </c>
      <c r="D86" s="6" t="s">
        <v>39</v>
      </c>
      <c r="E86" s="6" t="s">
        <v>2135</v>
      </c>
      <c r="F86" s="7">
        <v>41564.839999999997</v>
      </c>
      <c r="G86" s="7">
        <v>174.14</v>
      </c>
      <c r="H86" s="7">
        <v>260.49</v>
      </c>
      <c r="J86" s="8">
        <v>3.0000000000000001E-3</v>
      </c>
      <c r="K86" s="8">
        <v>1E-4</v>
      </c>
    </row>
    <row r="87" spans="2:11">
      <c r="B87" s="6" t="s">
        <v>2136</v>
      </c>
      <c r="C87" s="17">
        <v>666105648</v>
      </c>
      <c r="D87" s="6" t="s">
        <v>39</v>
      </c>
      <c r="E87" s="6" t="s">
        <v>2137</v>
      </c>
      <c r="F87" s="7">
        <v>286911.87</v>
      </c>
      <c r="G87" s="7">
        <v>185.55</v>
      </c>
      <c r="H87" s="7">
        <v>1915.99</v>
      </c>
      <c r="J87" s="8">
        <v>2.24E-2</v>
      </c>
      <c r="K87" s="8">
        <v>6.9999999999999999E-4</v>
      </c>
    </row>
    <row r="88" spans="2:11">
      <c r="B88" s="6" t="s">
        <v>2138</v>
      </c>
      <c r="C88" s="17">
        <v>666105382</v>
      </c>
      <c r="D88" s="6" t="s">
        <v>39</v>
      </c>
      <c r="E88" s="6" t="s">
        <v>2139</v>
      </c>
      <c r="F88" s="7">
        <v>221178.77</v>
      </c>
      <c r="G88" s="7">
        <v>106.13</v>
      </c>
      <c r="H88" s="7">
        <v>844.79</v>
      </c>
      <c r="J88" s="8">
        <v>9.9000000000000008E-3</v>
      </c>
      <c r="K88" s="8">
        <v>2.9999999999999997E-4</v>
      </c>
    </row>
    <row r="91" spans="2:11">
      <c r="B91" s="6" t="s">
        <v>162</v>
      </c>
      <c r="C91" s="17"/>
      <c r="D91" s="6"/>
      <c r="E91" s="6"/>
    </row>
    <row r="95" spans="2:11">
      <c r="B95" s="5" t="s">
        <v>82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8.7109375" customWidth="1"/>
    <col min="5" max="5" width="11.7109375" customWidth="1"/>
    <col min="6" max="6" width="14.7109375" customWidth="1"/>
    <col min="7" max="7" width="15.7109375" customWidth="1"/>
    <col min="8" max="8" width="10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2605</v>
      </c>
    </row>
    <row r="4" spans="2:12" ht="15.75">
      <c r="B4" s="1" t="s">
        <v>2</v>
      </c>
    </row>
    <row r="6" spans="2:12" ht="15.75">
      <c r="B6" s="2" t="s">
        <v>1878</v>
      </c>
    </row>
    <row r="7" spans="2:12" ht="15.75">
      <c r="B7" s="2" t="s">
        <v>2140</v>
      </c>
    </row>
    <row r="8" spans="2:12">
      <c r="B8" s="3" t="s">
        <v>84</v>
      </c>
      <c r="C8" s="3" t="s">
        <v>85</v>
      </c>
      <c r="D8" s="3" t="s">
        <v>251</v>
      </c>
      <c r="E8" s="3" t="s">
        <v>89</v>
      </c>
      <c r="F8" s="3" t="s">
        <v>166</v>
      </c>
      <c r="G8" s="3" t="s">
        <v>168</v>
      </c>
      <c r="H8" s="3" t="s">
        <v>38</v>
      </c>
      <c r="I8" s="3" t="s">
        <v>1879</v>
      </c>
      <c r="J8" s="3" t="s">
        <v>170</v>
      </c>
      <c r="K8" s="3" t="s">
        <v>171</v>
      </c>
      <c r="L8" s="3" t="s">
        <v>94</v>
      </c>
    </row>
    <row r="9" spans="2:12" ht="13.5" thickBot="1">
      <c r="B9" s="4"/>
      <c r="C9" s="4"/>
      <c r="D9" s="4"/>
      <c r="E9" s="4"/>
      <c r="F9" s="4" t="s">
        <v>172</v>
      </c>
      <c r="G9" s="4" t="s">
        <v>174</v>
      </c>
      <c r="H9" s="4" t="s">
        <v>175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2141</v>
      </c>
      <c r="C11" s="12"/>
      <c r="D11" s="3"/>
      <c r="E11" s="3"/>
      <c r="F11" s="3"/>
      <c r="G11" s="9">
        <v>1059929.6100000001</v>
      </c>
      <c r="I11" s="9">
        <v>483.12</v>
      </c>
      <c r="K11" s="10">
        <v>1</v>
      </c>
      <c r="L11" s="10">
        <v>2.0000000000000001E-4</v>
      </c>
    </row>
    <row r="12" spans="2:12">
      <c r="B12" s="3" t="s">
        <v>2142</v>
      </c>
      <c r="C12" s="12"/>
      <c r="D12" s="3"/>
      <c r="E12" s="3"/>
      <c r="F12" s="3"/>
      <c r="G12" s="9">
        <v>1059929.6100000001</v>
      </c>
      <c r="I12" s="9">
        <v>483.12</v>
      </c>
      <c r="K12" s="10">
        <v>1</v>
      </c>
      <c r="L12" s="10">
        <v>2.0000000000000001E-4</v>
      </c>
    </row>
    <row r="13" spans="2:12">
      <c r="B13" s="13" t="s">
        <v>1723</v>
      </c>
      <c r="C13" s="14"/>
      <c r="D13" s="13"/>
      <c r="E13" s="13"/>
      <c r="F13" s="13"/>
      <c r="G13" s="15">
        <v>1059929.6100000001</v>
      </c>
      <c r="I13" s="15">
        <v>483.12</v>
      </c>
      <c r="K13" s="16">
        <v>1</v>
      </c>
      <c r="L13" s="16">
        <v>2.0000000000000001E-4</v>
      </c>
    </row>
    <row r="14" spans="2:12">
      <c r="B14" s="6" t="s">
        <v>2143</v>
      </c>
      <c r="C14" s="17">
        <v>888223542</v>
      </c>
      <c r="D14" s="6" t="s">
        <v>115</v>
      </c>
      <c r="E14" s="6" t="s">
        <v>103</v>
      </c>
      <c r="F14" s="37">
        <v>41569</v>
      </c>
      <c r="G14" s="7">
        <v>949</v>
      </c>
      <c r="H14" s="7">
        <v>3751.58</v>
      </c>
      <c r="I14" s="7">
        <v>35.6</v>
      </c>
      <c r="K14" s="8">
        <v>7.3700000000000002E-2</v>
      </c>
      <c r="L14" s="8">
        <v>0</v>
      </c>
    </row>
    <row r="15" spans="2:12">
      <c r="B15" s="6" t="s">
        <v>2144</v>
      </c>
      <c r="C15" s="17">
        <v>701014318</v>
      </c>
      <c r="D15" s="6" t="s">
        <v>391</v>
      </c>
      <c r="E15" s="6" t="s">
        <v>103</v>
      </c>
      <c r="F15" s="37">
        <v>43343</v>
      </c>
      <c r="G15" s="7">
        <v>19855.61</v>
      </c>
      <c r="H15" s="7">
        <v>234</v>
      </c>
      <c r="I15" s="7">
        <v>46.46</v>
      </c>
      <c r="K15" s="8">
        <v>9.6199999999999994E-2</v>
      </c>
      <c r="L15" s="8">
        <v>0</v>
      </c>
    </row>
    <row r="16" spans="2:12">
      <c r="B16" s="6" t="s">
        <v>2145</v>
      </c>
      <c r="C16" s="17">
        <v>888223518</v>
      </c>
      <c r="D16" s="6" t="s">
        <v>310</v>
      </c>
      <c r="E16" s="6" t="s">
        <v>103</v>
      </c>
      <c r="F16" s="37">
        <v>43006</v>
      </c>
      <c r="G16" s="7">
        <v>346375</v>
      </c>
      <c r="H16" s="7">
        <v>24.83</v>
      </c>
      <c r="I16" s="7">
        <v>86.02</v>
      </c>
      <c r="K16" s="8">
        <v>0.17799999999999999</v>
      </c>
      <c r="L16" s="8">
        <v>0</v>
      </c>
    </row>
    <row r="17" spans="2:12">
      <c r="B17" s="6" t="s">
        <v>2146</v>
      </c>
      <c r="C17" s="17">
        <v>888223526</v>
      </c>
      <c r="D17" s="6" t="s">
        <v>310</v>
      </c>
      <c r="E17" s="6" t="s">
        <v>103</v>
      </c>
      <c r="F17" s="37">
        <v>43006</v>
      </c>
      <c r="G17" s="7">
        <v>346375</v>
      </c>
      <c r="H17" s="7">
        <v>39.409999999999997</v>
      </c>
      <c r="I17" s="7">
        <v>136.49</v>
      </c>
      <c r="K17" s="8">
        <v>0.28249999999999997</v>
      </c>
      <c r="L17" s="8">
        <v>0</v>
      </c>
    </row>
    <row r="18" spans="2:12">
      <c r="B18" s="6" t="s">
        <v>2147</v>
      </c>
      <c r="C18" s="17">
        <v>888223534</v>
      </c>
      <c r="D18" s="6" t="s">
        <v>310</v>
      </c>
      <c r="E18" s="6" t="s">
        <v>103</v>
      </c>
      <c r="F18" s="37">
        <v>43006</v>
      </c>
      <c r="G18" s="7">
        <v>346375</v>
      </c>
      <c r="H18" s="7">
        <v>51.55</v>
      </c>
      <c r="I18" s="7">
        <v>178.55</v>
      </c>
      <c r="K18" s="8">
        <v>0.36959999999999998</v>
      </c>
      <c r="L18" s="8">
        <v>1E-4</v>
      </c>
    </row>
    <row r="19" spans="2:12">
      <c r="B19" s="3" t="s">
        <v>2148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1736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spans="2:12">
      <c r="B23" s="6" t="s">
        <v>162</v>
      </c>
      <c r="C23" s="17"/>
      <c r="D23" s="6"/>
      <c r="E23" s="6"/>
      <c r="F23" s="6"/>
    </row>
    <row r="27" spans="2:12">
      <c r="B27" s="5" t="s">
        <v>82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2605</v>
      </c>
    </row>
    <row r="4" spans="2:12" ht="15.75">
      <c r="B4" s="1" t="s">
        <v>2</v>
      </c>
    </row>
    <row r="6" spans="2:12" ht="15.75">
      <c r="B6" s="2" t="s">
        <v>1878</v>
      </c>
    </row>
    <row r="7" spans="2:12" ht="15.75">
      <c r="B7" s="2" t="s">
        <v>2149</v>
      </c>
    </row>
    <row r="8" spans="2:12">
      <c r="B8" s="3" t="s">
        <v>84</v>
      </c>
      <c r="C8" s="3" t="s">
        <v>85</v>
      </c>
      <c r="D8" s="3" t="s">
        <v>251</v>
      </c>
      <c r="E8" s="3" t="s">
        <v>166</v>
      </c>
      <c r="F8" s="3" t="s">
        <v>89</v>
      </c>
      <c r="G8" s="3" t="s">
        <v>168</v>
      </c>
      <c r="H8" s="3" t="s">
        <v>38</v>
      </c>
      <c r="I8" s="3" t="s">
        <v>1879</v>
      </c>
      <c r="J8" s="3" t="s">
        <v>170</v>
      </c>
      <c r="K8" s="3" t="s">
        <v>171</v>
      </c>
      <c r="L8" s="3" t="s">
        <v>94</v>
      </c>
    </row>
    <row r="9" spans="2:12" ht="13.5" thickBot="1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2150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2153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2154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2155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2156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2157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2152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2158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2155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2159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2156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162</v>
      </c>
      <c r="C26" s="17"/>
      <c r="D26" s="6"/>
      <c r="E26" s="6"/>
      <c r="F26" s="6"/>
    </row>
    <row r="30" spans="2:12">
      <c r="B30" s="5" t="s">
        <v>82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5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2605</v>
      </c>
    </row>
    <row r="4" spans="2:11" ht="15.75">
      <c r="B4" s="1" t="s">
        <v>2</v>
      </c>
    </row>
    <row r="6" spans="2:11" ht="15.75">
      <c r="B6" s="2" t="s">
        <v>1878</v>
      </c>
    </row>
    <row r="7" spans="2:11" ht="15.75">
      <c r="B7" s="2" t="s">
        <v>2160</v>
      </c>
    </row>
    <row r="8" spans="2:11">
      <c r="B8" s="3" t="s">
        <v>84</v>
      </c>
      <c r="C8" s="3" t="s">
        <v>85</v>
      </c>
      <c r="D8" s="3" t="s">
        <v>251</v>
      </c>
      <c r="E8" s="3" t="s">
        <v>166</v>
      </c>
      <c r="F8" s="3" t="s">
        <v>89</v>
      </c>
      <c r="G8" s="3" t="s">
        <v>168</v>
      </c>
      <c r="H8" s="3" t="s">
        <v>38</v>
      </c>
      <c r="I8" s="3" t="s">
        <v>1879</v>
      </c>
      <c r="J8" s="3" t="s">
        <v>171</v>
      </c>
      <c r="K8" s="3" t="s">
        <v>94</v>
      </c>
    </row>
    <row r="9" spans="2:11" ht="13.5" thickBot="1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96</v>
      </c>
      <c r="J9" s="4" t="s">
        <v>95</v>
      </c>
      <c r="K9" s="4" t="s">
        <v>95</v>
      </c>
    </row>
    <row r="11" spans="2:11">
      <c r="B11" s="3" t="s">
        <v>2161</v>
      </c>
      <c r="C11" s="12"/>
      <c r="D11" s="3"/>
      <c r="E11" s="3"/>
      <c r="F11" s="3"/>
      <c r="G11" s="9">
        <v>151694149.41</v>
      </c>
      <c r="I11" s="9">
        <v>-1268.6500000000001</v>
      </c>
      <c r="J11" s="10">
        <v>1</v>
      </c>
      <c r="K11" s="10">
        <v>-4.0000000000000002E-4</v>
      </c>
    </row>
    <row r="12" spans="2:11">
      <c r="B12" s="3" t="s">
        <v>2162</v>
      </c>
      <c r="C12" s="12"/>
      <c r="D12" s="3"/>
      <c r="E12" s="3"/>
      <c r="F12" s="3"/>
      <c r="G12" s="9">
        <v>130733386.83</v>
      </c>
      <c r="I12" s="9">
        <v>-2619.17</v>
      </c>
      <c r="J12" s="10">
        <v>2.0644999999999998</v>
      </c>
      <c r="K12" s="10">
        <v>-8.9999999999999998E-4</v>
      </c>
    </row>
    <row r="13" spans="2:11">
      <c r="B13" s="13" t="s">
        <v>2163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2164</v>
      </c>
      <c r="C14" s="14"/>
      <c r="D14" s="13"/>
      <c r="E14" s="13"/>
      <c r="F14" s="13"/>
      <c r="G14" s="15">
        <v>27691014.82</v>
      </c>
      <c r="I14" s="15">
        <v>-2922.27</v>
      </c>
      <c r="J14" s="16">
        <v>2.3035000000000001</v>
      </c>
      <c r="K14" s="16">
        <v>-1E-3</v>
      </c>
    </row>
    <row r="15" spans="2:11">
      <c r="B15" s="6" t="s">
        <v>2165</v>
      </c>
      <c r="C15" s="17">
        <v>701011918</v>
      </c>
      <c r="D15" s="6" t="s">
        <v>1742</v>
      </c>
      <c r="E15" s="37">
        <v>43272</v>
      </c>
      <c r="F15" s="6" t="s">
        <v>39</v>
      </c>
      <c r="G15" s="7">
        <v>-2768715.98</v>
      </c>
      <c r="H15" s="7">
        <v>100.43</v>
      </c>
      <c r="I15" s="7">
        <v>-10007.459999999999</v>
      </c>
      <c r="J15" s="8">
        <v>7.8883000000000001</v>
      </c>
      <c r="K15" s="8">
        <v>-3.3999999999999998E-3</v>
      </c>
    </row>
    <row r="16" spans="2:11">
      <c r="B16" s="6" t="s">
        <v>2166</v>
      </c>
      <c r="C16" s="17">
        <v>701014532</v>
      </c>
      <c r="D16" s="6" t="s">
        <v>1742</v>
      </c>
      <c r="E16" s="37">
        <v>43272</v>
      </c>
      <c r="F16" s="6" t="s">
        <v>39</v>
      </c>
      <c r="G16" s="7">
        <v>-3806395.57</v>
      </c>
      <c r="H16" s="7">
        <v>100.51</v>
      </c>
      <c r="I16" s="7">
        <v>-13769.08</v>
      </c>
      <c r="J16" s="8">
        <v>10.853300000000001</v>
      </c>
      <c r="K16" s="8">
        <v>-4.7000000000000002E-3</v>
      </c>
    </row>
    <row r="17" spans="2:11">
      <c r="B17" s="6" t="s">
        <v>2167</v>
      </c>
      <c r="C17" s="17">
        <v>701017006</v>
      </c>
      <c r="D17" s="6" t="s">
        <v>1742</v>
      </c>
      <c r="E17" s="37">
        <v>43272</v>
      </c>
      <c r="F17" s="6" t="s">
        <v>44</v>
      </c>
      <c r="G17" s="7">
        <v>-337649.48</v>
      </c>
      <c r="H17" s="7">
        <v>123.86</v>
      </c>
      <c r="I17" s="7">
        <v>-1762.93</v>
      </c>
      <c r="J17" s="8">
        <v>1.3895999999999999</v>
      </c>
      <c r="K17" s="8">
        <v>-5.9999999999999995E-4</v>
      </c>
    </row>
    <row r="18" spans="2:11">
      <c r="B18" s="6" t="s">
        <v>2168</v>
      </c>
      <c r="C18" s="17">
        <v>701017014</v>
      </c>
      <c r="D18" s="6" t="s">
        <v>1742</v>
      </c>
      <c r="E18" s="37">
        <v>43272</v>
      </c>
      <c r="F18" s="6" t="s">
        <v>44</v>
      </c>
      <c r="G18" s="7">
        <v>-342117.11</v>
      </c>
      <c r="H18" s="7">
        <v>127.88</v>
      </c>
      <c r="I18" s="7">
        <v>-1844.23</v>
      </c>
      <c r="J18" s="8">
        <v>1.4537</v>
      </c>
      <c r="K18" s="8">
        <v>-5.9999999999999995E-4</v>
      </c>
    </row>
    <row r="19" spans="2:11">
      <c r="B19" s="6" t="s">
        <v>2169</v>
      </c>
      <c r="C19" s="17">
        <v>701017022</v>
      </c>
      <c r="D19" s="6" t="s">
        <v>1742</v>
      </c>
      <c r="E19" s="37">
        <v>43272</v>
      </c>
      <c r="F19" s="6" t="s">
        <v>44</v>
      </c>
      <c r="G19" s="7">
        <v>-768942.29</v>
      </c>
      <c r="H19" s="7">
        <v>126.16</v>
      </c>
      <c r="I19" s="7">
        <v>-4089.35</v>
      </c>
      <c r="J19" s="8">
        <v>3.2233999999999998</v>
      </c>
      <c r="K19" s="8">
        <v>-1.4E-3</v>
      </c>
    </row>
    <row r="20" spans="2:11">
      <c r="B20" s="6" t="s">
        <v>2170</v>
      </c>
      <c r="C20" s="17">
        <v>701015794</v>
      </c>
      <c r="D20" s="6" t="s">
        <v>1742</v>
      </c>
      <c r="E20" s="37">
        <v>43272</v>
      </c>
      <c r="F20" s="6" t="s">
        <v>40</v>
      </c>
      <c r="G20" s="7">
        <v>-265623892.33000001</v>
      </c>
      <c r="H20" s="7">
        <v>100</v>
      </c>
      <c r="I20" s="7">
        <v>-8481.9</v>
      </c>
      <c r="J20" s="8">
        <v>6.6858000000000004</v>
      </c>
      <c r="K20" s="8">
        <v>-2.8999999999999998E-3</v>
      </c>
    </row>
    <row r="21" spans="2:11">
      <c r="B21" s="6" t="s">
        <v>2171</v>
      </c>
      <c r="C21" s="17">
        <v>701013633</v>
      </c>
      <c r="D21" s="6" t="s">
        <v>1742</v>
      </c>
      <c r="E21" s="37">
        <v>43272</v>
      </c>
      <c r="F21" s="6" t="s">
        <v>103</v>
      </c>
      <c r="G21" s="7">
        <v>9691458.1699999999</v>
      </c>
      <c r="H21" s="7">
        <v>100.01</v>
      </c>
      <c r="I21" s="7">
        <v>9692.43</v>
      </c>
      <c r="J21" s="8">
        <v>-7.64</v>
      </c>
      <c r="K21" s="8">
        <v>3.3E-3</v>
      </c>
    </row>
    <row r="22" spans="2:11">
      <c r="B22" s="6" t="s">
        <v>2172</v>
      </c>
      <c r="C22" s="17">
        <v>701016115</v>
      </c>
      <c r="D22" s="6" t="s">
        <v>1742</v>
      </c>
      <c r="E22" s="37">
        <v>43272</v>
      </c>
      <c r="F22" s="6" t="s">
        <v>103</v>
      </c>
      <c r="G22" s="7">
        <v>8643578.8599999994</v>
      </c>
      <c r="H22" s="7">
        <v>95.98</v>
      </c>
      <c r="I22" s="7">
        <v>8296.11</v>
      </c>
      <c r="J22" s="8">
        <v>-6.5392999999999999</v>
      </c>
      <c r="K22" s="8">
        <v>2.8E-3</v>
      </c>
    </row>
    <row r="23" spans="2:11">
      <c r="B23" s="6" t="s">
        <v>2173</v>
      </c>
      <c r="C23" s="17">
        <v>701015133</v>
      </c>
      <c r="D23" s="6" t="s">
        <v>1742</v>
      </c>
      <c r="E23" s="37">
        <v>43272</v>
      </c>
      <c r="F23" s="6" t="s">
        <v>103</v>
      </c>
      <c r="G23" s="7">
        <v>13125804.859999999</v>
      </c>
      <c r="H23" s="7">
        <v>100.19</v>
      </c>
      <c r="I23" s="7">
        <v>13150.74</v>
      </c>
      <c r="J23" s="8">
        <v>-10.3659</v>
      </c>
      <c r="K23" s="8">
        <v>4.4999999999999997E-3</v>
      </c>
    </row>
    <row r="24" spans="2:11">
      <c r="B24" s="6" t="s">
        <v>2174</v>
      </c>
      <c r="C24" s="17">
        <v>701017436</v>
      </c>
      <c r="D24" s="6" t="s">
        <v>1742</v>
      </c>
      <c r="E24" s="37">
        <v>43272</v>
      </c>
      <c r="F24" s="6" t="s">
        <v>103</v>
      </c>
      <c r="G24" s="7">
        <v>1434644.28</v>
      </c>
      <c r="H24" s="7">
        <v>123.72</v>
      </c>
      <c r="I24" s="7">
        <v>1774.94</v>
      </c>
      <c r="J24" s="8">
        <v>-1.3991</v>
      </c>
      <c r="K24" s="8">
        <v>5.9999999999999995E-4</v>
      </c>
    </row>
    <row r="25" spans="2:11">
      <c r="B25" s="6" t="s">
        <v>2175</v>
      </c>
      <c r="C25" s="17">
        <v>701017444</v>
      </c>
      <c r="D25" s="6" t="s">
        <v>1742</v>
      </c>
      <c r="E25" s="37">
        <v>43272</v>
      </c>
      <c r="F25" s="6" t="s">
        <v>103</v>
      </c>
      <c r="G25" s="7">
        <v>1450441.23</v>
      </c>
      <c r="H25" s="7">
        <v>127.99</v>
      </c>
      <c r="I25" s="7">
        <v>1856.42</v>
      </c>
      <c r="J25" s="8">
        <v>-1.4633</v>
      </c>
      <c r="K25" s="8">
        <v>5.9999999999999995E-4</v>
      </c>
    </row>
    <row r="26" spans="2:11">
      <c r="B26" s="6" t="s">
        <v>2176</v>
      </c>
      <c r="C26" s="17">
        <v>701017451</v>
      </c>
      <c r="D26" s="6" t="s">
        <v>1742</v>
      </c>
      <c r="E26" s="37">
        <v>43272</v>
      </c>
      <c r="F26" s="6" t="s">
        <v>103</v>
      </c>
      <c r="G26" s="7">
        <v>3279443.93</v>
      </c>
      <c r="H26" s="7">
        <v>126.15</v>
      </c>
      <c r="I26" s="7">
        <v>4137.0200000000004</v>
      </c>
      <c r="J26" s="8">
        <v>-3.2610000000000001</v>
      </c>
      <c r="K26" s="8">
        <v>1.4E-3</v>
      </c>
    </row>
    <row r="27" spans="2:11">
      <c r="B27" s="6" t="s">
        <v>2177</v>
      </c>
      <c r="C27" s="17">
        <v>777104274</v>
      </c>
      <c r="D27" s="6" t="s">
        <v>1742</v>
      </c>
      <c r="E27" s="37">
        <v>43190</v>
      </c>
      <c r="F27" s="6" t="s">
        <v>103</v>
      </c>
      <c r="G27" s="7">
        <v>-1201000</v>
      </c>
      <c r="H27" s="7">
        <v>4.74</v>
      </c>
      <c r="I27" s="7">
        <v>-56.87</v>
      </c>
      <c r="J27" s="8">
        <v>4.48E-2</v>
      </c>
      <c r="K27" s="8">
        <v>0</v>
      </c>
    </row>
    <row r="28" spans="2:11">
      <c r="B28" s="6" t="s">
        <v>2178</v>
      </c>
      <c r="C28" s="17">
        <v>777104241</v>
      </c>
      <c r="D28" s="6" t="s">
        <v>1742</v>
      </c>
      <c r="E28" s="37">
        <v>43190</v>
      </c>
      <c r="F28" s="6" t="s">
        <v>103</v>
      </c>
      <c r="G28" s="7">
        <v>55960000</v>
      </c>
      <c r="H28" s="7">
        <v>-7.0000000000000007E-2</v>
      </c>
      <c r="I28" s="7">
        <v>-39.75</v>
      </c>
      <c r="J28" s="8">
        <v>3.1300000000000001E-2</v>
      </c>
      <c r="K28" s="8">
        <v>0</v>
      </c>
    </row>
    <row r="29" spans="2:11">
      <c r="B29" s="6" t="s">
        <v>2179</v>
      </c>
      <c r="C29" s="17">
        <v>777104258</v>
      </c>
      <c r="D29" s="6" t="s">
        <v>1742</v>
      </c>
      <c r="E29" s="37">
        <v>43190</v>
      </c>
      <c r="F29" s="6" t="s">
        <v>103</v>
      </c>
      <c r="G29" s="7">
        <v>-1376280</v>
      </c>
      <c r="H29" s="7">
        <v>-1.97</v>
      </c>
      <c r="I29" s="7">
        <v>27.12</v>
      </c>
      <c r="J29" s="8">
        <v>-2.1399999999999999E-2</v>
      </c>
      <c r="K29" s="8">
        <v>0</v>
      </c>
    </row>
    <row r="30" spans="2:11">
      <c r="B30" s="6" t="s">
        <v>2180</v>
      </c>
      <c r="C30" s="17">
        <v>431389899</v>
      </c>
      <c r="D30" s="6" t="s">
        <v>1742</v>
      </c>
      <c r="E30" s="6" t="s">
        <v>2181</v>
      </c>
      <c r="F30" s="6" t="s">
        <v>103</v>
      </c>
      <c r="G30" s="7">
        <v>1860110</v>
      </c>
      <c r="H30" s="7">
        <v>-1.04</v>
      </c>
      <c r="I30" s="7">
        <v>-19.41</v>
      </c>
      <c r="J30" s="8">
        <v>1.5299999999999999E-2</v>
      </c>
      <c r="K30" s="8">
        <v>0</v>
      </c>
    </row>
    <row r="31" spans="2:11">
      <c r="B31" s="6" t="s">
        <v>2182</v>
      </c>
      <c r="C31" s="17">
        <v>431388677</v>
      </c>
      <c r="D31" s="6" t="s">
        <v>1742</v>
      </c>
      <c r="E31" s="6" t="s">
        <v>2181</v>
      </c>
      <c r="F31" s="6" t="s">
        <v>103</v>
      </c>
      <c r="G31" s="7">
        <v>-300000</v>
      </c>
      <c r="H31" s="7">
        <v>5.73</v>
      </c>
      <c r="I31" s="7">
        <v>-17.190000000000001</v>
      </c>
      <c r="J31" s="8">
        <v>1.35E-2</v>
      </c>
      <c r="K31" s="8">
        <v>0</v>
      </c>
    </row>
    <row r="32" spans="2:11">
      <c r="B32" s="6" t="s">
        <v>2183</v>
      </c>
      <c r="C32" s="17">
        <v>431388263</v>
      </c>
      <c r="D32" s="6" t="s">
        <v>1742</v>
      </c>
      <c r="E32" s="6" t="s">
        <v>2181</v>
      </c>
      <c r="F32" s="6" t="s">
        <v>103</v>
      </c>
      <c r="G32" s="7">
        <v>9151052</v>
      </c>
      <c r="H32" s="7">
        <v>-3.14</v>
      </c>
      <c r="I32" s="7">
        <v>-287.07</v>
      </c>
      <c r="J32" s="8">
        <v>0.2263</v>
      </c>
      <c r="K32" s="8">
        <v>-1E-4</v>
      </c>
    </row>
    <row r="33" spans="2:11">
      <c r="B33" s="6" t="s">
        <v>2184</v>
      </c>
      <c r="C33" s="17">
        <v>701022956</v>
      </c>
      <c r="D33" s="6" t="s">
        <v>1742</v>
      </c>
      <c r="E33" s="6" t="s">
        <v>2181</v>
      </c>
      <c r="F33" s="6" t="s">
        <v>39</v>
      </c>
      <c r="G33" s="7">
        <v>-1099953.26</v>
      </c>
      <c r="H33" s="7">
        <v>100</v>
      </c>
      <c r="I33" s="7">
        <v>-3958.73</v>
      </c>
      <c r="J33" s="8">
        <v>3.1204000000000001</v>
      </c>
      <c r="K33" s="8">
        <v>-1.4E-3</v>
      </c>
    </row>
    <row r="34" spans="2:11">
      <c r="B34" s="6" t="s">
        <v>2185</v>
      </c>
      <c r="C34" s="17">
        <v>701022964</v>
      </c>
      <c r="D34" s="6" t="s">
        <v>1742</v>
      </c>
      <c r="E34" s="6" t="s">
        <v>2181</v>
      </c>
      <c r="F34" s="6" t="s">
        <v>39</v>
      </c>
      <c r="G34" s="7">
        <v>-17673992.260000002</v>
      </c>
      <c r="H34" s="7">
        <v>100</v>
      </c>
      <c r="I34" s="7">
        <v>-63608.7</v>
      </c>
      <c r="J34" s="8">
        <v>50.1389</v>
      </c>
      <c r="K34" s="8">
        <v>-2.18E-2</v>
      </c>
    </row>
    <row r="35" spans="2:11">
      <c r="B35" s="6" t="s">
        <v>2186</v>
      </c>
      <c r="C35" s="17">
        <v>701022972</v>
      </c>
      <c r="D35" s="6" t="s">
        <v>1742</v>
      </c>
      <c r="E35" s="6" t="s">
        <v>2181</v>
      </c>
      <c r="F35" s="6" t="s">
        <v>39</v>
      </c>
      <c r="G35" s="7">
        <v>-21846207.199999999</v>
      </c>
      <c r="H35" s="7">
        <v>100</v>
      </c>
      <c r="I35" s="7">
        <v>-78624.5</v>
      </c>
      <c r="J35" s="8">
        <v>61.975000000000001</v>
      </c>
      <c r="K35" s="8">
        <v>-2.69E-2</v>
      </c>
    </row>
    <row r="36" spans="2:11">
      <c r="B36" s="6" t="s">
        <v>2187</v>
      </c>
      <c r="C36" s="17">
        <v>701022980</v>
      </c>
      <c r="D36" s="6" t="s">
        <v>1742</v>
      </c>
      <c r="E36" s="6" t="s">
        <v>2181</v>
      </c>
      <c r="F36" s="6" t="s">
        <v>39</v>
      </c>
      <c r="G36" s="7">
        <v>-1373221.04</v>
      </c>
      <c r="H36" s="7">
        <v>100</v>
      </c>
      <c r="I36" s="7">
        <v>-4942.22</v>
      </c>
      <c r="J36" s="8">
        <v>3.8957000000000002</v>
      </c>
      <c r="K36" s="8">
        <v>-1.6999999999999999E-3</v>
      </c>
    </row>
    <row r="37" spans="2:11">
      <c r="B37" s="6" t="s">
        <v>2188</v>
      </c>
      <c r="C37" s="17">
        <v>701023087</v>
      </c>
      <c r="D37" s="6" t="s">
        <v>1742</v>
      </c>
      <c r="E37" s="6" t="s">
        <v>2181</v>
      </c>
      <c r="F37" s="6" t="s">
        <v>44</v>
      </c>
      <c r="G37" s="7">
        <v>-13957333.310000001</v>
      </c>
      <c r="H37" s="7">
        <v>100</v>
      </c>
      <c r="I37" s="7">
        <v>-58835.74</v>
      </c>
      <c r="J37" s="8">
        <v>46.3767</v>
      </c>
      <c r="K37" s="8">
        <v>-2.01E-2</v>
      </c>
    </row>
    <row r="38" spans="2:11">
      <c r="B38" s="6" t="s">
        <v>2189</v>
      </c>
      <c r="C38" s="17">
        <v>701023095</v>
      </c>
      <c r="D38" s="6" t="s">
        <v>1742</v>
      </c>
      <c r="E38" s="6" t="s">
        <v>2181</v>
      </c>
      <c r="F38" s="6" t="s">
        <v>44</v>
      </c>
      <c r="G38" s="7">
        <v>-238796.08</v>
      </c>
      <c r="H38" s="7">
        <v>100</v>
      </c>
      <c r="I38" s="7">
        <v>-1006.62</v>
      </c>
      <c r="J38" s="8">
        <v>0.79349999999999998</v>
      </c>
      <c r="K38" s="8">
        <v>-2.9999999999999997E-4</v>
      </c>
    </row>
    <row r="39" spans="2:11">
      <c r="B39" s="6" t="s">
        <v>2190</v>
      </c>
      <c r="C39" s="17">
        <v>701023103</v>
      </c>
      <c r="D39" s="6" t="s">
        <v>1742</v>
      </c>
      <c r="E39" s="6" t="s">
        <v>2181</v>
      </c>
      <c r="F39" s="6" t="s">
        <v>44</v>
      </c>
      <c r="G39" s="7">
        <v>-6949421.9199999999</v>
      </c>
      <c r="H39" s="7">
        <v>100</v>
      </c>
      <c r="I39" s="7">
        <v>-29294.59</v>
      </c>
      <c r="J39" s="8">
        <v>23.091200000000001</v>
      </c>
      <c r="K39" s="8">
        <v>-0.01</v>
      </c>
    </row>
    <row r="40" spans="2:11">
      <c r="B40" s="6" t="s">
        <v>2191</v>
      </c>
      <c r="C40" s="17">
        <v>701023111</v>
      </c>
      <c r="D40" s="6" t="s">
        <v>1742</v>
      </c>
      <c r="E40" s="6" t="s">
        <v>2181</v>
      </c>
      <c r="F40" s="6" t="s">
        <v>44</v>
      </c>
      <c r="G40" s="7">
        <v>-612490.98</v>
      </c>
      <c r="H40" s="7">
        <v>100</v>
      </c>
      <c r="I40" s="7">
        <v>-2581.89</v>
      </c>
      <c r="J40" s="8">
        <v>2.0352000000000001</v>
      </c>
      <c r="K40" s="8">
        <v>-8.9999999999999998E-4</v>
      </c>
    </row>
    <row r="41" spans="2:11">
      <c r="B41" s="6" t="s">
        <v>2192</v>
      </c>
      <c r="C41" s="17">
        <v>701023129</v>
      </c>
      <c r="D41" s="6" t="s">
        <v>1742</v>
      </c>
      <c r="E41" s="6" t="s">
        <v>2181</v>
      </c>
      <c r="F41" s="6" t="s">
        <v>44</v>
      </c>
      <c r="G41" s="7">
        <v>-8648229.25</v>
      </c>
      <c r="H41" s="7">
        <v>100</v>
      </c>
      <c r="I41" s="7">
        <v>-36455.75</v>
      </c>
      <c r="J41" s="8">
        <v>28.735900000000001</v>
      </c>
      <c r="K41" s="8">
        <v>-1.2500000000000001E-2</v>
      </c>
    </row>
    <row r="42" spans="2:11">
      <c r="B42" s="6" t="s">
        <v>2193</v>
      </c>
      <c r="C42" s="17">
        <v>701023145</v>
      </c>
      <c r="D42" s="6" t="s">
        <v>1742</v>
      </c>
      <c r="E42" s="6" t="s">
        <v>2181</v>
      </c>
      <c r="F42" s="6" t="s">
        <v>40</v>
      </c>
      <c r="G42" s="7">
        <v>-78604151.950000003</v>
      </c>
      <c r="H42" s="7">
        <v>100</v>
      </c>
      <c r="I42" s="7">
        <v>-2509.9899999999998</v>
      </c>
      <c r="J42" s="8">
        <v>1.9784999999999999</v>
      </c>
      <c r="K42" s="8">
        <v>-8.9999999999999998E-4</v>
      </c>
    </row>
    <row r="43" spans="2:11">
      <c r="B43" s="6" t="s">
        <v>2194</v>
      </c>
      <c r="C43" s="17">
        <v>701023186</v>
      </c>
      <c r="D43" s="6" t="s">
        <v>1742</v>
      </c>
      <c r="E43" s="6" t="s">
        <v>2181</v>
      </c>
      <c r="F43" s="6" t="s">
        <v>40</v>
      </c>
      <c r="G43" s="7">
        <v>134880262.12</v>
      </c>
      <c r="H43" s="7">
        <v>100</v>
      </c>
      <c r="I43" s="7">
        <v>4307</v>
      </c>
      <c r="J43" s="8">
        <v>-3.3948999999999998</v>
      </c>
      <c r="K43" s="8">
        <v>1.5E-3</v>
      </c>
    </row>
    <row r="44" spans="2:11">
      <c r="B44" s="6" t="s">
        <v>2195</v>
      </c>
      <c r="C44" s="17">
        <v>701023194</v>
      </c>
      <c r="D44" s="6" t="s">
        <v>1742</v>
      </c>
      <c r="E44" s="6" t="s">
        <v>2181</v>
      </c>
      <c r="F44" s="6" t="s">
        <v>40</v>
      </c>
      <c r="G44" s="7">
        <v>-70583319.870000005</v>
      </c>
      <c r="H44" s="7">
        <v>100</v>
      </c>
      <c r="I44" s="7">
        <v>-2253.87</v>
      </c>
      <c r="J44" s="8">
        <v>1.7766</v>
      </c>
      <c r="K44" s="8">
        <v>-8.0000000000000004E-4</v>
      </c>
    </row>
    <row r="45" spans="2:11">
      <c r="B45" s="6" t="s">
        <v>2196</v>
      </c>
      <c r="C45" s="17">
        <v>701023269</v>
      </c>
      <c r="D45" s="6" t="s">
        <v>1742</v>
      </c>
      <c r="E45" s="6" t="s">
        <v>2181</v>
      </c>
      <c r="F45" s="6" t="s">
        <v>41</v>
      </c>
      <c r="G45" s="7">
        <v>-2217279.04</v>
      </c>
      <c r="H45" s="7">
        <v>100</v>
      </c>
      <c r="I45" s="7">
        <v>-10474.43</v>
      </c>
      <c r="J45" s="8">
        <v>8.2563999999999993</v>
      </c>
      <c r="K45" s="8">
        <v>-3.5999999999999999E-3</v>
      </c>
    </row>
    <row r="46" spans="2:11">
      <c r="B46" s="6" t="s">
        <v>2197</v>
      </c>
      <c r="C46" s="17">
        <v>701023293</v>
      </c>
      <c r="D46" s="6" t="s">
        <v>1742</v>
      </c>
      <c r="E46" s="6" t="s">
        <v>2181</v>
      </c>
      <c r="F46" s="6" t="s">
        <v>103</v>
      </c>
      <c r="G46" s="7">
        <v>3944137.72</v>
      </c>
      <c r="H46" s="7">
        <v>100.13</v>
      </c>
      <c r="I46" s="7">
        <v>3949.27</v>
      </c>
      <c r="J46" s="8">
        <v>-3.113</v>
      </c>
      <c r="K46" s="8">
        <v>1.4E-3</v>
      </c>
    </row>
    <row r="47" spans="2:11">
      <c r="B47" s="6" t="s">
        <v>2198</v>
      </c>
      <c r="C47" s="17">
        <v>701023392</v>
      </c>
      <c r="D47" s="6" t="s">
        <v>1742</v>
      </c>
      <c r="E47" s="6" t="s">
        <v>2181</v>
      </c>
      <c r="F47" s="6" t="s">
        <v>103</v>
      </c>
      <c r="G47" s="7">
        <v>63363605.460000001</v>
      </c>
      <c r="H47" s="7">
        <v>100.13</v>
      </c>
      <c r="I47" s="7">
        <v>63445.98</v>
      </c>
      <c r="J47" s="8">
        <v>-50.0107</v>
      </c>
      <c r="K47" s="8">
        <v>2.1700000000000001E-2</v>
      </c>
    </row>
    <row r="48" spans="2:11">
      <c r="B48" s="6" t="s">
        <v>2199</v>
      </c>
      <c r="C48" s="17">
        <v>701023400</v>
      </c>
      <c r="D48" s="6" t="s">
        <v>1742</v>
      </c>
      <c r="E48" s="6" t="s">
        <v>2181</v>
      </c>
      <c r="F48" s="6" t="s">
        <v>103</v>
      </c>
      <c r="G48" s="7">
        <v>78335738.010000005</v>
      </c>
      <c r="H48" s="7">
        <v>100.13</v>
      </c>
      <c r="I48" s="7">
        <v>78437.570000000007</v>
      </c>
      <c r="J48" s="8">
        <v>-61.827599999999997</v>
      </c>
      <c r="K48" s="8">
        <v>2.6800000000000001E-2</v>
      </c>
    </row>
    <row r="49" spans="2:11">
      <c r="B49" s="6" t="s">
        <v>2200</v>
      </c>
      <c r="C49" s="17">
        <v>701023418</v>
      </c>
      <c r="D49" s="6" t="s">
        <v>1742</v>
      </c>
      <c r="E49" s="6" t="s">
        <v>2181</v>
      </c>
      <c r="F49" s="6" t="s">
        <v>103</v>
      </c>
      <c r="G49" s="7">
        <v>4924277.2</v>
      </c>
      <c r="H49" s="7">
        <v>100.13</v>
      </c>
      <c r="I49" s="7">
        <v>4930.68</v>
      </c>
      <c r="J49" s="8">
        <v>-3.8866000000000001</v>
      </c>
      <c r="K49" s="8">
        <v>1.6999999999999999E-3</v>
      </c>
    </row>
    <row r="50" spans="2:11">
      <c r="B50" s="6" t="s">
        <v>2201</v>
      </c>
      <c r="C50" s="17">
        <v>701023475</v>
      </c>
      <c r="D50" s="6" t="s">
        <v>1742</v>
      </c>
      <c r="E50" s="6" t="s">
        <v>2181</v>
      </c>
      <c r="F50" s="6" t="s">
        <v>103</v>
      </c>
      <c r="G50" s="7">
        <v>58397857.049999997</v>
      </c>
      <c r="H50" s="7">
        <v>100.01</v>
      </c>
      <c r="I50" s="7">
        <v>58403.7</v>
      </c>
      <c r="J50" s="8">
        <v>-46.036099999999998</v>
      </c>
      <c r="K50" s="8">
        <v>0.02</v>
      </c>
    </row>
    <row r="51" spans="2:11">
      <c r="B51" s="6" t="s">
        <v>2202</v>
      </c>
      <c r="C51" s="17">
        <v>701023483</v>
      </c>
      <c r="D51" s="6" t="s">
        <v>1742</v>
      </c>
      <c r="E51" s="6" t="s">
        <v>2181</v>
      </c>
      <c r="F51" s="6" t="s">
        <v>103</v>
      </c>
      <c r="G51" s="7">
        <v>992762.59</v>
      </c>
      <c r="H51" s="7">
        <v>100.01</v>
      </c>
      <c r="I51" s="7">
        <v>992.86</v>
      </c>
      <c r="J51" s="8">
        <v>-0.78259999999999996</v>
      </c>
      <c r="K51" s="8">
        <v>2.9999999999999997E-4</v>
      </c>
    </row>
    <row r="52" spans="2:11">
      <c r="B52" s="6" t="s">
        <v>2203</v>
      </c>
      <c r="C52" s="17">
        <v>701023491</v>
      </c>
      <c r="D52" s="6" t="s">
        <v>1742</v>
      </c>
      <c r="E52" s="6" t="s">
        <v>2181</v>
      </c>
      <c r="F52" s="6" t="s">
        <v>103</v>
      </c>
      <c r="G52" s="7">
        <v>29067182.25</v>
      </c>
      <c r="H52" s="7">
        <v>100.01</v>
      </c>
      <c r="I52" s="7">
        <v>29070.09</v>
      </c>
      <c r="J52" s="8">
        <v>-22.914200000000001</v>
      </c>
      <c r="K52" s="8">
        <v>9.9000000000000008E-3</v>
      </c>
    </row>
    <row r="53" spans="2:11">
      <c r="B53" s="6" t="s">
        <v>2204</v>
      </c>
      <c r="C53" s="17">
        <v>701023509</v>
      </c>
      <c r="D53" s="6" t="s">
        <v>1742</v>
      </c>
      <c r="E53" s="6" t="s">
        <v>2181</v>
      </c>
      <c r="F53" s="6" t="s">
        <v>103</v>
      </c>
      <c r="G53" s="7">
        <v>2563015.7000000002</v>
      </c>
      <c r="H53" s="7">
        <v>100.01</v>
      </c>
      <c r="I53" s="7">
        <v>2563.27</v>
      </c>
      <c r="J53" s="8">
        <v>-2.0205000000000002</v>
      </c>
      <c r="K53" s="8">
        <v>8.9999999999999998E-4</v>
      </c>
    </row>
    <row r="54" spans="2:11">
      <c r="B54" s="6" t="s">
        <v>2205</v>
      </c>
      <c r="C54" s="17">
        <v>701023517</v>
      </c>
      <c r="D54" s="6" t="s">
        <v>1742</v>
      </c>
      <c r="E54" s="6" t="s">
        <v>2181</v>
      </c>
      <c r="F54" s="6" t="s">
        <v>103</v>
      </c>
      <c r="G54" s="7">
        <v>36197401.340000004</v>
      </c>
      <c r="H54" s="7">
        <v>100.01</v>
      </c>
      <c r="I54" s="7">
        <v>36201.019999999997</v>
      </c>
      <c r="J54" s="8">
        <v>-28.5351</v>
      </c>
      <c r="K54" s="8">
        <v>1.24E-2</v>
      </c>
    </row>
    <row r="55" spans="2:11">
      <c r="B55" s="6" t="s">
        <v>2206</v>
      </c>
      <c r="C55" s="17">
        <v>701023525</v>
      </c>
      <c r="D55" s="6" t="s">
        <v>1742</v>
      </c>
      <c r="E55" s="6" t="s">
        <v>2181</v>
      </c>
      <c r="F55" s="6" t="s">
        <v>103</v>
      </c>
      <c r="G55" s="7">
        <v>2279911.8199999998</v>
      </c>
      <c r="H55" s="7">
        <v>100</v>
      </c>
      <c r="I55" s="7">
        <v>2279.91</v>
      </c>
      <c r="J55" s="8">
        <v>-1.7970999999999999</v>
      </c>
      <c r="K55" s="8">
        <v>8.0000000000000004E-4</v>
      </c>
    </row>
    <row r="56" spans="2:11">
      <c r="B56" s="6" t="s">
        <v>2207</v>
      </c>
      <c r="C56" s="17">
        <v>701023566</v>
      </c>
      <c r="D56" s="6" t="s">
        <v>1742</v>
      </c>
      <c r="E56" s="6" t="s">
        <v>2181</v>
      </c>
      <c r="F56" s="6" t="s">
        <v>103</v>
      </c>
      <c r="G56" s="7">
        <v>-4353260.46</v>
      </c>
      <c r="H56" s="7">
        <v>100</v>
      </c>
      <c r="I56" s="7">
        <v>-4353.26</v>
      </c>
      <c r="J56" s="8">
        <v>3.4314</v>
      </c>
      <c r="K56" s="8">
        <v>-1.5E-3</v>
      </c>
    </row>
    <row r="57" spans="2:11">
      <c r="B57" s="6" t="s">
        <v>2208</v>
      </c>
      <c r="C57" s="17">
        <v>701023574</v>
      </c>
      <c r="D57" s="6" t="s">
        <v>1742</v>
      </c>
      <c r="E57" s="6" t="s">
        <v>2181</v>
      </c>
      <c r="F57" s="6" t="s">
        <v>103</v>
      </c>
      <c r="G57" s="7">
        <v>2538128.06</v>
      </c>
      <c r="H57" s="7">
        <v>100</v>
      </c>
      <c r="I57" s="7">
        <v>2538.13</v>
      </c>
      <c r="J57" s="8">
        <v>-2.0007000000000001</v>
      </c>
      <c r="K57" s="8">
        <v>8.9999999999999998E-4</v>
      </c>
    </row>
    <row r="58" spans="2:11">
      <c r="B58" s="6" t="s">
        <v>2209</v>
      </c>
      <c r="C58" s="17">
        <v>701023590</v>
      </c>
      <c r="D58" s="6" t="s">
        <v>1742</v>
      </c>
      <c r="E58" s="6" t="s">
        <v>2181</v>
      </c>
      <c r="F58" s="6" t="s">
        <v>103</v>
      </c>
      <c r="G58" s="7">
        <v>10292851.539999999</v>
      </c>
      <c r="H58" s="7">
        <v>100.06</v>
      </c>
      <c r="I58" s="7">
        <v>10299.030000000001</v>
      </c>
      <c r="J58" s="8">
        <v>-8.1181000000000001</v>
      </c>
      <c r="K58" s="8">
        <v>3.5000000000000001E-3</v>
      </c>
    </row>
    <row r="59" spans="2:11">
      <c r="B59" s="13" t="s">
        <v>2210</v>
      </c>
      <c r="C59" s="14"/>
      <c r="D59" s="13"/>
      <c r="E59" s="13"/>
      <c r="F59" s="13"/>
      <c r="G59" s="15">
        <v>-56406757.43</v>
      </c>
      <c r="I59" s="15">
        <v>150.65</v>
      </c>
      <c r="J59" s="16">
        <v>-0.1187</v>
      </c>
      <c r="K59" s="16">
        <v>1E-4</v>
      </c>
    </row>
    <row r="60" spans="2:11">
      <c r="B60" s="6" t="s">
        <v>2211</v>
      </c>
      <c r="C60" s="17">
        <v>777104233</v>
      </c>
      <c r="D60" s="6" t="s">
        <v>1742</v>
      </c>
      <c r="E60" s="42">
        <v>0</v>
      </c>
      <c r="F60" s="6" t="s">
        <v>39</v>
      </c>
      <c r="G60" s="7">
        <v>-3700000</v>
      </c>
      <c r="H60" s="7">
        <v>-0.1</v>
      </c>
      <c r="I60" s="7">
        <v>12.93</v>
      </c>
      <c r="J60" s="8">
        <v>-1.0200000000000001E-2</v>
      </c>
      <c r="K60" s="8">
        <v>0</v>
      </c>
    </row>
    <row r="61" spans="2:11">
      <c r="B61" s="6" t="s">
        <v>2212</v>
      </c>
      <c r="C61" s="17">
        <v>701022782</v>
      </c>
      <c r="D61" s="6" t="s">
        <v>1742</v>
      </c>
      <c r="E61" s="6" t="s">
        <v>2181</v>
      </c>
      <c r="F61" s="6" t="s">
        <v>39</v>
      </c>
      <c r="G61" s="7">
        <v>1127701.8700000001</v>
      </c>
      <c r="H61" s="7">
        <v>100</v>
      </c>
      <c r="I61" s="7">
        <v>4058.6</v>
      </c>
      <c r="J61" s="8">
        <v>-3.1991999999999998</v>
      </c>
      <c r="K61" s="8">
        <v>1.4E-3</v>
      </c>
    </row>
    <row r="62" spans="2:11">
      <c r="B62" s="6" t="s">
        <v>2213</v>
      </c>
      <c r="C62" s="17">
        <v>701022790</v>
      </c>
      <c r="D62" s="6" t="s">
        <v>1742</v>
      </c>
      <c r="E62" s="6" t="s">
        <v>2181</v>
      </c>
      <c r="F62" s="6" t="s">
        <v>39</v>
      </c>
      <c r="G62" s="7">
        <v>-474823.8</v>
      </c>
      <c r="H62" s="7">
        <v>99.87</v>
      </c>
      <c r="I62" s="7">
        <v>-1706.67</v>
      </c>
      <c r="J62" s="8">
        <v>1.3452999999999999</v>
      </c>
      <c r="K62" s="8">
        <v>-5.9999999999999995E-4</v>
      </c>
    </row>
    <row r="63" spans="2:11">
      <c r="B63" s="6" t="s">
        <v>2214</v>
      </c>
      <c r="C63" s="17">
        <v>701022808</v>
      </c>
      <c r="D63" s="6" t="s">
        <v>1742</v>
      </c>
      <c r="E63" s="6" t="s">
        <v>2181</v>
      </c>
      <c r="F63" s="6" t="s">
        <v>39</v>
      </c>
      <c r="G63" s="7">
        <v>1406358.55</v>
      </c>
      <c r="H63" s="7">
        <v>99.87</v>
      </c>
      <c r="I63" s="7">
        <v>5054.8999999999996</v>
      </c>
      <c r="J63" s="8">
        <v>-3.9845000000000002</v>
      </c>
      <c r="K63" s="8">
        <v>1.6999999999999999E-3</v>
      </c>
    </row>
    <row r="64" spans="2:11">
      <c r="B64" s="6" t="s">
        <v>2215</v>
      </c>
      <c r="C64" s="17">
        <v>701022816</v>
      </c>
      <c r="D64" s="6" t="s">
        <v>1742</v>
      </c>
      <c r="E64" s="6" t="s">
        <v>2181</v>
      </c>
      <c r="F64" s="6" t="s">
        <v>39</v>
      </c>
      <c r="G64" s="7">
        <v>478336.81</v>
      </c>
      <c r="H64" s="7">
        <v>100</v>
      </c>
      <c r="I64" s="7">
        <v>1721.53</v>
      </c>
      <c r="J64" s="8">
        <v>-1.357</v>
      </c>
      <c r="K64" s="8">
        <v>5.9999999999999995E-4</v>
      </c>
    </row>
    <row r="65" spans="2:11">
      <c r="B65" s="6" t="s">
        <v>2216</v>
      </c>
      <c r="C65" s="17">
        <v>701022824</v>
      </c>
      <c r="D65" s="6" t="s">
        <v>1742</v>
      </c>
      <c r="E65" s="6" t="s">
        <v>2181</v>
      </c>
      <c r="F65" s="6" t="s">
        <v>39</v>
      </c>
      <c r="G65" s="7">
        <v>-521150.49</v>
      </c>
      <c r="H65" s="7">
        <v>100</v>
      </c>
      <c r="I65" s="7">
        <v>-1875.62</v>
      </c>
      <c r="J65" s="8">
        <v>1.4783999999999999</v>
      </c>
      <c r="K65" s="8">
        <v>-5.9999999999999995E-4</v>
      </c>
    </row>
    <row r="66" spans="2:11">
      <c r="B66" s="6" t="s">
        <v>2217</v>
      </c>
      <c r="C66" s="17">
        <v>701022832</v>
      </c>
      <c r="D66" s="6" t="s">
        <v>1742</v>
      </c>
      <c r="E66" s="6" t="s">
        <v>2181</v>
      </c>
      <c r="F66" s="6" t="s">
        <v>39</v>
      </c>
      <c r="G66" s="7">
        <v>750501.97</v>
      </c>
      <c r="H66" s="7">
        <v>100</v>
      </c>
      <c r="I66" s="7">
        <v>2701.06</v>
      </c>
      <c r="J66" s="8">
        <v>-2.1291000000000002</v>
      </c>
      <c r="K66" s="8">
        <v>8.9999999999999998E-4</v>
      </c>
    </row>
    <row r="67" spans="2:11">
      <c r="B67" s="6" t="s">
        <v>2218</v>
      </c>
      <c r="C67" s="17">
        <v>701022840</v>
      </c>
      <c r="D67" s="6" t="s">
        <v>1742</v>
      </c>
      <c r="E67" s="6" t="s">
        <v>2181</v>
      </c>
      <c r="F67" s="6" t="s">
        <v>39</v>
      </c>
      <c r="G67" s="7">
        <v>162859.53</v>
      </c>
      <c r="H67" s="7">
        <v>100</v>
      </c>
      <c r="I67" s="7">
        <v>586.13</v>
      </c>
      <c r="J67" s="8">
        <v>-0.46200000000000002</v>
      </c>
      <c r="K67" s="8">
        <v>2.0000000000000001E-4</v>
      </c>
    </row>
    <row r="68" spans="2:11">
      <c r="B68" s="6" t="s">
        <v>2219</v>
      </c>
      <c r="C68" s="17">
        <v>701021685</v>
      </c>
      <c r="D68" s="6" t="s">
        <v>1742</v>
      </c>
      <c r="E68" s="6" t="s">
        <v>2181</v>
      </c>
      <c r="F68" s="6" t="s">
        <v>39</v>
      </c>
      <c r="G68" s="7">
        <v>-369455.96</v>
      </c>
      <c r="H68" s="7">
        <v>100</v>
      </c>
      <c r="I68" s="7">
        <v>-1329.67</v>
      </c>
      <c r="J68" s="8">
        <v>1.0481</v>
      </c>
      <c r="K68" s="8">
        <v>-5.0000000000000001E-4</v>
      </c>
    </row>
    <row r="69" spans="2:11">
      <c r="B69" s="6" t="s">
        <v>2220</v>
      </c>
      <c r="C69" s="17">
        <v>701022857</v>
      </c>
      <c r="D69" s="6" t="s">
        <v>1742</v>
      </c>
      <c r="E69" s="6" t="s">
        <v>2181</v>
      </c>
      <c r="F69" s="6" t="s">
        <v>39</v>
      </c>
      <c r="G69" s="7">
        <v>441687.47</v>
      </c>
      <c r="H69" s="7">
        <v>100</v>
      </c>
      <c r="I69" s="7">
        <v>1589.63</v>
      </c>
      <c r="J69" s="8">
        <v>-1.2529999999999999</v>
      </c>
      <c r="K69" s="8">
        <v>5.0000000000000001E-4</v>
      </c>
    </row>
    <row r="70" spans="2:11">
      <c r="B70" s="6" t="s">
        <v>2221</v>
      </c>
      <c r="C70" s="17">
        <v>701023004</v>
      </c>
      <c r="D70" s="6" t="s">
        <v>1742</v>
      </c>
      <c r="E70" s="6" t="s">
        <v>2181</v>
      </c>
      <c r="F70" s="6" t="s">
        <v>44</v>
      </c>
      <c r="G70" s="7">
        <v>-967278.7</v>
      </c>
      <c r="H70" s="7">
        <v>100</v>
      </c>
      <c r="I70" s="7">
        <v>-4077.47</v>
      </c>
      <c r="J70" s="8">
        <v>3.214</v>
      </c>
      <c r="K70" s="8">
        <v>-1.4E-3</v>
      </c>
    </row>
    <row r="71" spans="2:11">
      <c r="B71" s="6" t="s">
        <v>2222</v>
      </c>
      <c r="C71" s="17">
        <v>701023012</v>
      </c>
      <c r="D71" s="6" t="s">
        <v>1742</v>
      </c>
      <c r="E71" s="6" t="s">
        <v>2181</v>
      </c>
      <c r="F71" s="6" t="s">
        <v>44</v>
      </c>
      <c r="G71" s="7">
        <v>407148.82</v>
      </c>
      <c r="H71" s="7">
        <v>100</v>
      </c>
      <c r="I71" s="7">
        <v>1716.3</v>
      </c>
      <c r="J71" s="8">
        <v>-1.3529</v>
      </c>
      <c r="K71" s="8">
        <v>5.9999999999999995E-4</v>
      </c>
    </row>
    <row r="72" spans="2:11">
      <c r="B72" s="6" t="s">
        <v>2223</v>
      </c>
      <c r="C72" s="17">
        <v>701023020</v>
      </c>
      <c r="D72" s="6" t="s">
        <v>1742</v>
      </c>
      <c r="E72" s="6" t="s">
        <v>2181</v>
      </c>
      <c r="F72" s="6" t="s">
        <v>44</v>
      </c>
      <c r="G72" s="7">
        <v>-1205160.52</v>
      </c>
      <c r="H72" s="7">
        <v>100</v>
      </c>
      <c r="I72" s="7">
        <v>-5080.2299999999996</v>
      </c>
      <c r="J72" s="8">
        <v>4.0044000000000004</v>
      </c>
      <c r="K72" s="8">
        <v>-1.6999999999999999E-3</v>
      </c>
    </row>
    <row r="73" spans="2:11">
      <c r="B73" s="6" t="s">
        <v>2224</v>
      </c>
      <c r="C73" s="17">
        <v>701023152</v>
      </c>
      <c r="D73" s="6" t="s">
        <v>1742</v>
      </c>
      <c r="E73" s="6" t="s">
        <v>2181</v>
      </c>
      <c r="F73" s="6" t="s">
        <v>40</v>
      </c>
      <c r="G73" s="7">
        <v>-53134609.170000002</v>
      </c>
      <c r="H73" s="7">
        <v>100</v>
      </c>
      <c r="I73" s="7">
        <v>-1696.69</v>
      </c>
      <c r="J73" s="8">
        <v>1.3373999999999999</v>
      </c>
      <c r="K73" s="8">
        <v>-5.9999999999999995E-4</v>
      </c>
    </row>
    <row r="74" spans="2:11">
      <c r="B74" s="6" t="s">
        <v>2225</v>
      </c>
      <c r="C74" s="17">
        <v>701023202</v>
      </c>
      <c r="D74" s="6" t="s">
        <v>1742</v>
      </c>
      <c r="E74" s="6" t="s">
        <v>2181</v>
      </c>
      <c r="F74" s="6" t="s">
        <v>45</v>
      </c>
      <c r="G74" s="7">
        <v>4718392.3499999996</v>
      </c>
      <c r="H74" s="7">
        <v>100</v>
      </c>
      <c r="I74" s="7">
        <v>1924.16</v>
      </c>
      <c r="J74" s="8">
        <v>-1.5166999999999999</v>
      </c>
      <c r="K74" s="8">
        <v>6.9999999999999999E-4</v>
      </c>
    </row>
    <row r="75" spans="2:11">
      <c r="B75" s="6" t="s">
        <v>2226</v>
      </c>
      <c r="C75" s="17">
        <v>701023210</v>
      </c>
      <c r="D75" s="6" t="s">
        <v>1742</v>
      </c>
      <c r="E75" s="6" t="s">
        <v>2181</v>
      </c>
      <c r="F75" s="6" t="s">
        <v>45</v>
      </c>
      <c r="G75" s="7">
        <v>-6802662.46</v>
      </c>
      <c r="H75" s="7">
        <v>100</v>
      </c>
      <c r="I75" s="7">
        <v>-2774.13</v>
      </c>
      <c r="J75" s="8">
        <v>2.1867000000000001</v>
      </c>
      <c r="K75" s="8">
        <v>-8.9999999999999998E-4</v>
      </c>
    </row>
    <row r="76" spans="2:11">
      <c r="B76" s="6" t="s">
        <v>2227</v>
      </c>
      <c r="C76" s="17">
        <v>701023236</v>
      </c>
      <c r="D76" s="6" t="s">
        <v>1742</v>
      </c>
      <c r="E76" s="6" t="s">
        <v>2181</v>
      </c>
      <c r="F76" s="6" t="s">
        <v>115</v>
      </c>
      <c r="G76" s="7">
        <v>-1025780.45</v>
      </c>
      <c r="H76" s="7">
        <v>100</v>
      </c>
      <c r="I76" s="7">
        <v>-606.44000000000005</v>
      </c>
      <c r="J76" s="8">
        <v>0.47799999999999998</v>
      </c>
      <c r="K76" s="8">
        <v>-2.0000000000000001E-4</v>
      </c>
    </row>
    <row r="77" spans="2:11">
      <c r="B77" s="6" t="s">
        <v>2228</v>
      </c>
      <c r="C77" s="17">
        <v>701022063</v>
      </c>
      <c r="D77" s="6" t="s">
        <v>1742</v>
      </c>
      <c r="E77" s="6" t="s">
        <v>2181</v>
      </c>
      <c r="F77" s="6" t="s">
        <v>115</v>
      </c>
      <c r="G77" s="7">
        <v>2642314.0099999998</v>
      </c>
      <c r="H77" s="7">
        <v>98.83</v>
      </c>
      <c r="I77" s="7">
        <v>1543.86</v>
      </c>
      <c r="J77" s="8">
        <v>-1.2169000000000001</v>
      </c>
      <c r="K77" s="8">
        <v>5.0000000000000001E-4</v>
      </c>
    </row>
    <row r="78" spans="2:11">
      <c r="B78" s="6" t="s">
        <v>2229</v>
      </c>
      <c r="C78" s="17">
        <v>701023244</v>
      </c>
      <c r="D78" s="6" t="s">
        <v>1742</v>
      </c>
      <c r="E78" s="6" t="s">
        <v>2181</v>
      </c>
      <c r="F78" s="6" t="s">
        <v>41</v>
      </c>
      <c r="G78" s="7">
        <v>-341137.26</v>
      </c>
      <c r="H78" s="7">
        <v>100</v>
      </c>
      <c r="I78" s="7">
        <v>-1611.53</v>
      </c>
      <c r="J78" s="8">
        <v>1.2703</v>
      </c>
      <c r="K78" s="8">
        <v>-5.9999999999999995E-4</v>
      </c>
    </row>
    <row r="79" spans="2:11">
      <c r="B79" s="13" t="s">
        <v>2230</v>
      </c>
      <c r="C79" s="14"/>
      <c r="D79" s="13"/>
      <c r="E79" s="13"/>
      <c r="F79" s="13"/>
      <c r="G79" s="15">
        <v>159449129.44</v>
      </c>
      <c r="I79" s="15">
        <v>152.44999999999999</v>
      </c>
      <c r="J79" s="16">
        <v>-0.1202</v>
      </c>
      <c r="K79" s="16">
        <v>1E-4</v>
      </c>
    </row>
    <row r="80" spans="2:11">
      <c r="B80" s="6" t="s">
        <v>2231</v>
      </c>
      <c r="C80" s="17">
        <v>701019192</v>
      </c>
      <c r="D80" s="6" t="s">
        <v>1742</v>
      </c>
      <c r="E80" s="37">
        <v>43281</v>
      </c>
      <c r="F80" s="6" t="s">
        <v>39</v>
      </c>
      <c r="G80" s="7">
        <v>-72071.960000000006</v>
      </c>
      <c r="H80" s="7">
        <v>1</v>
      </c>
      <c r="I80" s="7">
        <v>-2.59</v>
      </c>
      <c r="J80" s="8">
        <v>2E-3</v>
      </c>
      <c r="K80" s="8">
        <v>0</v>
      </c>
    </row>
    <row r="81" spans="2:11">
      <c r="B81" s="6" t="s">
        <v>2232</v>
      </c>
      <c r="C81" s="17">
        <v>701019200</v>
      </c>
      <c r="D81" s="6" t="s">
        <v>1742</v>
      </c>
      <c r="E81" s="37">
        <v>43281</v>
      </c>
      <c r="F81" s="6" t="s">
        <v>39</v>
      </c>
      <c r="G81" s="7">
        <v>153032509.03</v>
      </c>
      <c r="H81" s="7">
        <v>0.01</v>
      </c>
      <c r="I81" s="7">
        <v>55.08</v>
      </c>
      <c r="J81" s="8">
        <v>-4.3400000000000001E-2</v>
      </c>
      <c r="K81" s="8">
        <v>0</v>
      </c>
    </row>
    <row r="82" spans="2:11">
      <c r="B82" s="6" t="s">
        <v>2233</v>
      </c>
      <c r="C82" s="17">
        <v>701019218</v>
      </c>
      <c r="D82" s="6" t="s">
        <v>1742</v>
      </c>
      <c r="E82" s="37">
        <v>43281</v>
      </c>
      <c r="F82" s="6" t="s">
        <v>39</v>
      </c>
      <c r="G82" s="7">
        <v>-546168.1</v>
      </c>
      <c r="H82" s="7">
        <v>1</v>
      </c>
      <c r="I82" s="7">
        <v>-19.66</v>
      </c>
      <c r="J82" s="8">
        <v>1.55E-2</v>
      </c>
      <c r="K82" s="8">
        <v>0</v>
      </c>
    </row>
    <row r="83" spans="2:11">
      <c r="B83" s="6" t="s">
        <v>2234</v>
      </c>
      <c r="C83" s="17">
        <v>701005605</v>
      </c>
      <c r="D83" s="6" t="s">
        <v>1742</v>
      </c>
      <c r="E83" s="37">
        <v>42886</v>
      </c>
      <c r="F83" s="6" t="s">
        <v>103</v>
      </c>
      <c r="G83" s="7">
        <v>2314516.41</v>
      </c>
      <c r="H83" s="7">
        <v>99.9</v>
      </c>
      <c r="I83" s="7">
        <v>2312.1999999999998</v>
      </c>
      <c r="J83" s="8">
        <v>-1.8226</v>
      </c>
      <c r="K83" s="8">
        <v>8.0000000000000004E-4</v>
      </c>
    </row>
    <row r="84" spans="2:11">
      <c r="B84" s="6" t="s">
        <v>2235</v>
      </c>
      <c r="C84" s="17">
        <v>701005613</v>
      </c>
      <c r="D84" s="6" t="s">
        <v>1742</v>
      </c>
      <c r="E84" s="37">
        <v>42886</v>
      </c>
      <c r="F84" s="6" t="s">
        <v>103</v>
      </c>
      <c r="G84" s="7">
        <v>-2314377.9</v>
      </c>
      <c r="H84" s="7">
        <v>100.02</v>
      </c>
      <c r="I84" s="7">
        <v>-2314.84</v>
      </c>
      <c r="J84" s="8">
        <v>1.8247</v>
      </c>
      <c r="K84" s="8">
        <v>-8.0000000000000004E-4</v>
      </c>
    </row>
    <row r="85" spans="2:11">
      <c r="B85" s="6" t="s">
        <v>2236</v>
      </c>
      <c r="C85" s="17">
        <v>701005639</v>
      </c>
      <c r="D85" s="6" t="s">
        <v>1742</v>
      </c>
      <c r="E85" s="37">
        <v>42886</v>
      </c>
      <c r="F85" s="6" t="s">
        <v>103</v>
      </c>
      <c r="G85" s="7">
        <v>2314377.9</v>
      </c>
      <c r="H85" s="7">
        <v>100.02</v>
      </c>
      <c r="I85" s="7">
        <v>2314.84</v>
      </c>
      <c r="J85" s="8">
        <v>-1.8247</v>
      </c>
      <c r="K85" s="8">
        <v>8.0000000000000004E-4</v>
      </c>
    </row>
    <row r="86" spans="2:11">
      <c r="B86" s="6" t="s">
        <v>2236</v>
      </c>
      <c r="C86" s="17">
        <v>701005621</v>
      </c>
      <c r="D86" s="6" t="s">
        <v>1742</v>
      </c>
      <c r="E86" s="37">
        <v>42886</v>
      </c>
      <c r="F86" s="6" t="s">
        <v>103</v>
      </c>
      <c r="G86" s="7">
        <v>-2314487.0099999998</v>
      </c>
      <c r="H86" s="7">
        <v>100.05</v>
      </c>
      <c r="I86" s="7">
        <v>-2315.64</v>
      </c>
      <c r="J86" s="8">
        <v>1.8252999999999999</v>
      </c>
      <c r="K86" s="8">
        <v>-8.0000000000000004E-4</v>
      </c>
    </row>
    <row r="87" spans="2:11">
      <c r="B87" s="6" t="s">
        <v>2237</v>
      </c>
      <c r="C87" s="17">
        <v>701022550</v>
      </c>
      <c r="D87" s="6" t="s">
        <v>1742</v>
      </c>
      <c r="E87" s="37">
        <v>43360</v>
      </c>
      <c r="F87" s="6" t="s">
        <v>103</v>
      </c>
      <c r="G87" s="7">
        <v>-11572116.710000001</v>
      </c>
      <c r="H87" s="7">
        <v>100</v>
      </c>
      <c r="I87" s="7">
        <v>-11572.12</v>
      </c>
      <c r="J87" s="8">
        <v>9.1216000000000008</v>
      </c>
      <c r="K87" s="8">
        <v>-4.0000000000000001E-3</v>
      </c>
    </row>
    <row r="88" spans="2:11">
      <c r="B88" s="6" t="s">
        <v>2237</v>
      </c>
      <c r="C88" s="17">
        <v>701022543</v>
      </c>
      <c r="D88" s="6" t="s">
        <v>1742</v>
      </c>
      <c r="E88" s="37">
        <v>43360</v>
      </c>
      <c r="F88" s="6" t="s">
        <v>103</v>
      </c>
      <c r="G88" s="7">
        <v>11572126.68</v>
      </c>
      <c r="H88" s="7">
        <v>99.78</v>
      </c>
      <c r="I88" s="7">
        <v>11546.67</v>
      </c>
      <c r="J88" s="8">
        <v>-9.1014999999999997</v>
      </c>
      <c r="K88" s="8">
        <v>4.0000000000000001E-3</v>
      </c>
    </row>
    <row r="89" spans="2:11">
      <c r="B89" s="6" t="s">
        <v>2238</v>
      </c>
      <c r="C89" s="17">
        <v>2260110</v>
      </c>
      <c r="D89" s="6" t="s">
        <v>1742</v>
      </c>
      <c r="E89" s="37">
        <v>43100</v>
      </c>
      <c r="F89" s="6" t="s">
        <v>103</v>
      </c>
      <c r="G89" s="7">
        <v>-1527516.68</v>
      </c>
      <c r="H89" s="7">
        <v>101.14</v>
      </c>
      <c r="I89" s="7">
        <v>-1544.93</v>
      </c>
      <c r="J89" s="8">
        <v>1.2178</v>
      </c>
      <c r="K89" s="8">
        <v>-5.0000000000000001E-4</v>
      </c>
    </row>
    <row r="90" spans="2:11">
      <c r="B90" s="6" t="s">
        <v>2239</v>
      </c>
      <c r="C90" s="17">
        <v>701011058</v>
      </c>
      <c r="D90" s="6" t="s">
        <v>1742</v>
      </c>
      <c r="E90" s="37">
        <v>43100</v>
      </c>
      <c r="F90" s="6" t="s">
        <v>103</v>
      </c>
      <c r="G90" s="7">
        <v>1527473.26</v>
      </c>
      <c r="H90" s="7">
        <v>99.97</v>
      </c>
      <c r="I90" s="7">
        <v>1527.02</v>
      </c>
      <c r="J90" s="8">
        <v>-1.2037</v>
      </c>
      <c r="K90" s="8">
        <v>5.0000000000000001E-4</v>
      </c>
    </row>
    <row r="91" spans="2:11">
      <c r="B91" s="6" t="s">
        <v>2240</v>
      </c>
      <c r="C91" s="17">
        <v>701009904</v>
      </c>
      <c r="D91" s="6" t="s">
        <v>1742</v>
      </c>
      <c r="E91" s="37">
        <v>43069</v>
      </c>
      <c r="F91" s="6" t="s">
        <v>103</v>
      </c>
      <c r="G91" s="7">
        <v>-2777260.63</v>
      </c>
      <c r="H91" s="7">
        <v>100.01</v>
      </c>
      <c r="I91" s="7">
        <v>-2777.54</v>
      </c>
      <c r="J91" s="8">
        <v>2.1894</v>
      </c>
      <c r="K91" s="8">
        <v>-1E-3</v>
      </c>
    </row>
    <row r="92" spans="2:11">
      <c r="B92" s="6" t="s">
        <v>2240</v>
      </c>
      <c r="C92" s="17">
        <v>701009896</v>
      </c>
      <c r="D92" s="6" t="s">
        <v>1742</v>
      </c>
      <c r="E92" s="37">
        <v>43069</v>
      </c>
      <c r="F92" s="6" t="s">
        <v>103</v>
      </c>
      <c r="G92" s="7">
        <v>2777333.58</v>
      </c>
      <c r="H92" s="7">
        <v>97.55</v>
      </c>
      <c r="I92" s="7">
        <v>2709.29</v>
      </c>
      <c r="J92" s="8">
        <v>-2.1356000000000002</v>
      </c>
      <c r="K92" s="8">
        <v>8.9999999999999998E-4</v>
      </c>
    </row>
    <row r="93" spans="2:11">
      <c r="B93" s="6" t="s">
        <v>2241</v>
      </c>
      <c r="C93" s="17">
        <v>701009920</v>
      </c>
      <c r="D93" s="6" t="s">
        <v>1742</v>
      </c>
      <c r="E93" s="37">
        <v>43069</v>
      </c>
      <c r="F93" s="6" t="s">
        <v>103</v>
      </c>
      <c r="G93" s="7">
        <v>-2314383.86</v>
      </c>
      <c r="H93" s="7">
        <v>100.01</v>
      </c>
      <c r="I93" s="7">
        <v>-2314.62</v>
      </c>
      <c r="J93" s="8">
        <v>1.8245</v>
      </c>
      <c r="K93" s="8">
        <v>-8.0000000000000004E-4</v>
      </c>
    </row>
    <row r="94" spans="2:11">
      <c r="B94" s="6" t="s">
        <v>2241</v>
      </c>
      <c r="C94" s="17">
        <v>701009912</v>
      </c>
      <c r="D94" s="6" t="s">
        <v>1742</v>
      </c>
      <c r="E94" s="37">
        <v>43069</v>
      </c>
      <c r="F94" s="6" t="s">
        <v>103</v>
      </c>
      <c r="G94" s="7">
        <v>2314441.7799999998</v>
      </c>
      <c r="H94" s="7">
        <v>97.61</v>
      </c>
      <c r="I94" s="7">
        <v>2259.13</v>
      </c>
      <c r="J94" s="8">
        <v>-1.7806999999999999</v>
      </c>
      <c r="K94" s="8">
        <v>8.0000000000000004E-4</v>
      </c>
    </row>
    <row r="95" spans="2:11">
      <c r="B95" s="6" t="s">
        <v>2242</v>
      </c>
      <c r="C95" s="17">
        <v>701009946</v>
      </c>
      <c r="D95" s="6" t="s">
        <v>1742</v>
      </c>
      <c r="E95" s="37">
        <v>43069</v>
      </c>
      <c r="F95" s="6" t="s">
        <v>103</v>
      </c>
      <c r="G95" s="7">
        <v>-925753.55</v>
      </c>
      <c r="H95" s="7">
        <v>100.01</v>
      </c>
      <c r="I95" s="7">
        <v>-925.85</v>
      </c>
      <c r="J95" s="8">
        <v>0.7298</v>
      </c>
      <c r="K95" s="8">
        <v>-2.9999999999999997E-4</v>
      </c>
    </row>
    <row r="96" spans="2:11">
      <c r="B96" s="6" t="s">
        <v>2242</v>
      </c>
      <c r="C96" s="17">
        <v>701009938</v>
      </c>
      <c r="D96" s="6" t="s">
        <v>1742</v>
      </c>
      <c r="E96" s="37">
        <v>43069</v>
      </c>
      <c r="F96" s="6" t="s">
        <v>103</v>
      </c>
      <c r="G96" s="7">
        <v>925775.93</v>
      </c>
      <c r="H96" s="7">
        <v>97.65</v>
      </c>
      <c r="I96" s="7">
        <v>904.02</v>
      </c>
      <c r="J96" s="8">
        <v>-0.71260000000000001</v>
      </c>
      <c r="K96" s="8">
        <v>2.9999999999999997E-4</v>
      </c>
    </row>
    <row r="97" spans="2:11">
      <c r="B97" s="6" t="s">
        <v>2243</v>
      </c>
      <c r="C97" s="17">
        <v>701007924</v>
      </c>
      <c r="D97" s="6" t="s">
        <v>1742</v>
      </c>
      <c r="E97" s="37">
        <v>42978</v>
      </c>
      <c r="F97" s="6" t="s">
        <v>103</v>
      </c>
      <c r="G97" s="7">
        <v>-3471540.78</v>
      </c>
      <c r="H97" s="7">
        <v>97.66</v>
      </c>
      <c r="I97" s="7">
        <v>-3390.31</v>
      </c>
      <c r="J97" s="8">
        <v>2.6724000000000001</v>
      </c>
      <c r="K97" s="8">
        <v>-1.1999999999999999E-3</v>
      </c>
    </row>
    <row r="98" spans="2:11">
      <c r="B98" s="6" t="s">
        <v>2243</v>
      </c>
      <c r="C98" s="17">
        <v>701007932</v>
      </c>
      <c r="D98" s="6" t="s">
        <v>1742</v>
      </c>
      <c r="E98" s="37">
        <v>42978</v>
      </c>
      <c r="F98" s="6" t="s">
        <v>103</v>
      </c>
      <c r="G98" s="7">
        <v>3471575.79</v>
      </c>
      <c r="H98" s="7">
        <v>100.01</v>
      </c>
      <c r="I98" s="7">
        <v>3471.92</v>
      </c>
      <c r="J98" s="8">
        <v>-2.7366999999999999</v>
      </c>
      <c r="K98" s="8">
        <v>1.1999999999999999E-3</v>
      </c>
    </row>
    <row r="99" spans="2:11">
      <c r="B99" s="6" t="s">
        <v>2244</v>
      </c>
      <c r="C99" s="17">
        <v>701009961</v>
      </c>
      <c r="D99" s="6" t="s">
        <v>1742</v>
      </c>
      <c r="E99" s="37">
        <v>43069</v>
      </c>
      <c r="F99" s="6" t="s">
        <v>103</v>
      </c>
      <c r="G99" s="7">
        <v>-4628767.7300000004</v>
      </c>
      <c r="H99" s="7">
        <v>100.01</v>
      </c>
      <c r="I99" s="7">
        <v>-4629.2299999999996</v>
      </c>
      <c r="J99" s="8">
        <v>3.6488999999999998</v>
      </c>
      <c r="K99" s="8">
        <v>-1.6000000000000001E-3</v>
      </c>
    </row>
    <row r="100" spans="2:11">
      <c r="B100" s="6" t="s">
        <v>2244</v>
      </c>
      <c r="C100" s="17">
        <v>701009953</v>
      </c>
      <c r="D100" s="6" t="s">
        <v>1742</v>
      </c>
      <c r="E100" s="37">
        <v>43069</v>
      </c>
      <c r="F100" s="6" t="s">
        <v>103</v>
      </c>
      <c r="G100" s="7">
        <v>4629030.5</v>
      </c>
      <c r="H100" s="7">
        <v>97.72</v>
      </c>
      <c r="I100" s="7">
        <v>4523.49</v>
      </c>
      <c r="J100" s="8">
        <v>-3.5655999999999999</v>
      </c>
      <c r="K100" s="8">
        <v>1.5E-3</v>
      </c>
    </row>
    <row r="101" spans="2:11">
      <c r="B101" s="6" t="s">
        <v>2245</v>
      </c>
      <c r="C101" s="17">
        <v>701007775</v>
      </c>
      <c r="D101" s="6" t="s">
        <v>1742</v>
      </c>
      <c r="E101" s="37">
        <v>42947</v>
      </c>
      <c r="F101" s="6" t="s">
        <v>103</v>
      </c>
      <c r="G101" s="7">
        <v>-4628767.7300000004</v>
      </c>
      <c r="H101" s="7">
        <v>100.01</v>
      </c>
      <c r="I101" s="7">
        <v>-4629.2299999999996</v>
      </c>
      <c r="J101" s="8">
        <v>3.6488999999999998</v>
      </c>
      <c r="K101" s="8">
        <v>-1.6000000000000001E-3</v>
      </c>
    </row>
    <row r="102" spans="2:11">
      <c r="B102" s="6" t="s">
        <v>2245</v>
      </c>
      <c r="C102" s="17">
        <v>701007767</v>
      </c>
      <c r="D102" s="6" t="s">
        <v>1742</v>
      </c>
      <c r="E102" s="37">
        <v>42947</v>
      </c>
      <c r="F102" s="6" t="s">
        <v>103</v>
      </c>
      <c r="G102" s="7">
        <v>4628702.13</v>
      </c>
      <c r="H102" s="7">
        <v>97.86</v>
      </c>
      <c r="I102" s="7">
        <v>4529.6499999999996</v>
      </c>
      <c r="J102" s="8">
        <v>-3.5705</v>
      </c>
      <c r="K102" s="8">
        <v>1.5E-3</v>
      </c>
    </row>
    <row r="103" spans="2:11">
      <c r="B103" s="6" t="s">
        <v>2246</v>
      </c>
      <c r="C103" s="17">
        <v>701006447</v>
      </c>
      <c r="D103" s="6" t="s">
        <v>1742</v>
      </c>
      <c r="E103" s="37">
        <v>42916</v>
      </c>
      <c r="F103" s="6" t="s">
        <v>103</v>
      </c>
      <c r="G103" s="7">
        <v>-4536430.79</v>
      </c>
      <c r="H103" s="7">
        <v>97.92</v>
      </c>
      <c r="I103" s="7">
        <v>-4442.07</v>
      </c>
      <c r="J103" s="8">
        <v>3.5013999999999998</v>
      </c>
      <c r="K103" s="8">
        <v>-1.5E-3</v>
      </c>
    </row>
    <row r="104" spans="2:11">
      <c r="B104" s="6" t="s">
        <v>2247</v>
      </c>
      <c r="C104" s="17">
        <v>701009979</v>
      </c>
      <c r="D104" s="6" t="s">
        <v>1742</v>
      </c>
      <c r="E104" s="37">
        <v>42916</v>
      </c>
      <c r="F104" s="6" t="s">
        <v>103</v>
      </c>
      <c r="G104" s="7">
        <v>2314414.71</v>
      </c>
      <c r="H104" s="7">
        <v>101.18</v>
      </c>
      <c r="I104" s="7">
        <v>2341.7199999999998</v>
      </c>
      <c r="J104" s="8">
        <v>-1.8458000000000001</v>
      </c>
      <c r="K104" s="8">
        <v>8.0000000000000004E-4</v>
      </c>
    </row>
    <row r="105" spans="2:11">
      <c r="B105" s="6" t="s">
        <v>2248</v>
      </c>
      <c r="C105" s="17">
        <v>701009987</v>
      </c>
      <c r="D105" s="6" t="s">
        <v>1742</v>
      </c>
      <c r="E105" s="37">
        <v>42916</v>
      </c>
      <c r="F105" s="6" t="s">
        <v>103</v>
      </c>
      <c r="G105" s="7">
        <v>-2314505.5</v>
      </c>
      <c r="H105" s="7">
        <v>97.92</v>
      </c>
      <c r="I105" s="7">
        <v>-2266.36</v>
      </c>
      <c r="J105" s="8">
        <v>1.7864</v>
      </c>
      <c r="K105" s="8">
        <v>-8.0000000000000004E-4</v>
      </c>
    </row>
    <row r="106" spans="2:11">
      <c r="B106" s="6" t="s">
        <v>2248</v>
      </c>
      <c r="C106" s="17">
        <v>701006454</v>
      </c>
      <c r="D106" s="6" t="s">
        <v>1742</v>
      </c>
      <c r="E106" s="37">
        <v>42916</v>
      </c>
      <c r="F106" s="6" t="s">
        <v>103</v>
      </c>
      <c r="G106" s="7">
        <v>4536192.37</v>
      </c>
      <c r="H106" s="7">
        <v>100.01</v>
      </c>
      <c r="I106" s="7">
        <v>4536.6499999999996</v>
      </c>
      <c r="J106" s="8">
        <v>-3.5760000000000001</v>
      </c>
      <c r="K106" s="8">
        <v>1.6000000000000001E-3</v>
      </c>
    </row>
    <row r="107" spans="2:11">
      <c r="B107" s="6" t="s">
        <v>2249</v>
      </c>
      <c r="C107" s="17">
        <v>701006462</v>
      </c>
      <c r="D107" s="6" t="s">
        <v>1742</v>
      </c>
      <c r="E107" s="37">
        <v>42916</v>
      </c>
      <c r="F107" s="6" t="s">
        <v>103</v>
      </c>
      <c r="G107" s="7">
        <v>-3702954.18</v>
      </c>
      <c r="H107" s="7">
        <v>97.96</v>
      </c>
      <c r="I107" s="7">
        <v>-3627.41</v>
      </c>
      <c r="J107" s="8">
        <v>2.8593000000000002</v>
      </c>
      <c r="K107" s="8">
        <v>-1.1999999999999999E-3</v>
      </c>
    </row>
    <row r="108" spans="2:11">
      <c r="B108" s="6" t="s">
        <v>2250</v>
      </c>
      <c r="C108" s="17">
        <v>701006470</v>
      </c>
      <c r="D108" s="6" t="s">
        <v>1742</v>
      </c>
      <c r="E108" s="37">
        <v>42916</v>
      </c>
      <c r="F108" s="6" t="s">
        <v>103</v>
      </c>
      <c r="G108" s="7">
        <v>3703014.19</v>
      </c>
      <c r="H108" s="7">
        <v>100.01</v>
      </c>
      <c r="I108" s="7">
        <v>3703.38</v>
      </c>
      <c r="J108" s="8">
        <v>-2.9192</v>
      </c>
      <c r="K108" s="8">
        <v>1.2999999999999999E-3</v>
      </c>
    </row>
    <row r="109" spans="2:11">
      <c r="B109" s="6" t="s">
        <v>2251</v>
      </c>
      <c r="C109" s="17">
        <v>701009995</v>
      </c>
      <c r="D109" s="6" t="s">
        <v>1742</v>
      </c>
      <c r="E109" s="37">
        <v>42978</v>
      </c>
      <c r="F109" s="6" t="s">
        <v>103</v>
      </c>
      <c r="G109" s="7">
        <v>4628847.04</v>
      </c>
      <c r="H109" s="7">
        <v>97.99</v>
      </c>
      <c r="I109" s="7">
        <v>4535.8100000000004</v>
      </c>
      <c r="J109" s="8">
        <v>-3.5752999999999999</v>
      </c>
      <c r="K109" s="8">
        <v>1.6000000000000001E-3</v>
      </c>
    </row>
    <row r="110" spans="2:11">
      <c r="B110" s="6" t="s">
        <v>2251</v>
      </c>
      <c r="C110" s="17">
        <v>701011066</v>
      </c>
      <c r="D110" s="6" t="s">
        <v>1742</v>
      </c>
      <c r="E110" s="37">
        <v>42978</v>
      </c>
      <c r="F110" s="6" t="s">
        <v>103</v>
      </c>
      <c r="G110" s="7">
        <v>-4628767.7300000004</v>
      </c>
      <c r="H110" s="7">
        <v>100.01</v>
      </c>
      <c r="I110" s="7">
        <v>-4629.2299999999996</v>
      </c>
      <c r="J110" s="8">
        <v>3.6488999999999998</v>
      </c>
      <c r="K110" s="8">
        <v>-1.6000000000000001E-3</v>
      </c>
    </row>
    <row r="111" spans="2:11">
      <c r="B111" s="6" t="s">
        <v>2252</v>
      </c>
      <c r="C111" s="17">
        <v>701006496</v>
      </c>
      <c r="D111" s="6" t="s">
        <v>1742</v>
      </c>
      <c r="E111" s="37">
        <v>42916</v>
      </c>
      <c r="F111" s="6" t="s">
        <v>103</v>
      </c>
      <c r="G111" s="7">
        <v>3703014.19</v>
      </c>
      <c r="H111" s="7">
        <v>100.01</v>
      </c>
      <c r="I111" s="7">
        <v>3703.38</v>
      </c>
      <c r="J111" s="8">
        <v>-2.9192</v>
      </c>
      <c r="K111" s="8">
        <v>1.2999999999999999E-3</v>
      </c>
    </row>
    <row r="112" spans="2:11">
      <c r="B112" s="6" t="s">
        <v>2252</v>
      </c>
      <c r="C112" s="17">
        <v>701006488</v>
      </c>
      <c r="D112" s="6" t="s">
        <v>1742</v>
      </c>
      <c r="E112" s="37">
        <v>42916</v>
      </c>
      <c r="F112" s="6" t="s">
        <v>103</v>
      </c>
      <c r="G112" s="7">
        <v>-3703047.11</v>
      </c>
      <c r="H112" s="7">
        <v>98.39</v>
      </c>
      <c r="I112" s="7">
        <v>-3643.43</v>
      </c>
      <c r="J112" s="8">
        <v>2.8719000000000001</v>
      </c>
      <c r="K112" s="8">
        <v>-1.1999999999999999E-3</v>
      </c>
    </row>
    <row r="113" spans="2:11">
      <c r="B113" s="6" t="s">
        <v>2253</v>
      </c>
      <c r="C113" s="17">
        <v>701006512</v>
      </c>
      <c r="D113" s="6" t="s">
        <v>1742</v>
      </c>
      <c r="E113" s="37">
        <v>42916</v>
      </c>
      <c r="F113" s="6" t="s">
        <v>103</v>
      </c>
      <c r="G113" s="7">
        <v>3703014.19</v>
      </c>
      <c r="H113" s="7">
        <v>100.01</v>
      </c>
      <c r="I113" s="7">
        <v>3703.38</v>
      </c>
      <c r="J113" s="8">
        <v>-2.9192</v>
      </c>
      <c r="K113" s="8">
        <v>1.2999999999999999E-3</v>
      </c>
    </row>
    <row r="114" spans="2:11">
      <c r="B114" s="6" t="s">
        <v>2253</v>
      </c>
      <c r="C114" s="17">
        <v>701006504</v>
      </c>
      <c r="D114" s="6" t="s">
        <v>1742</v>
      </c>
      <c r="E114" s="37">
        <v>42916</v>
      </c>
      <c r="F114" s="6" t="s">
        <v>103</v>
      </c>
      <c r="G114" s="7">
        <v>-3703047.11</v>
      </c>
      <c r="H114" s="7">
        <v>98.39</v>
      </c>
      <c r="I114" s="7">
        <v>-3643.43</v>
      </c>
      <c r="J114" s="8">
        <v>2.8719000000000001</v>
      </c>
      <c r="K114" s="8">
        <v>-1.1999999999999999E-3</v>
      </c>
    </row>
    <row r="115" spans="2:11">
      <c r="B115" s="6" t="s">
        <v>2254</v>
      </c>
      <c r="C115" s="17">
        <v>701006520</v>
      </c>
      <c r="D115" s="6" t="s">
        <v>1742</v>
      </c>
      <c r="E115" s="37">
        <v>42916</v>
      </c>
      <c r="F115" s="6" t="s">
        <v>103</v>
      </c>
      <c r="G115" s="7">
        <v>-3703295.94</v>
      </c>
      <c r="H115" s="7">
        <v>98.41</v>
      </c>
      <c r="I115" s="7">
        <v>-3644.41</v>
      </c>
      <c r="J115" s="8">
        <v>2.8727</v>
      </c>
      <c r="K115" s="8">
        <v>-1.1999999999999999E-3</v>
      </c>
    </row>
    <row r="116" spans="2:11">
      <c r="B116" s="6" t="s">
        <v>2254</v>
      </c>
      <c r="C116" s="17">
        <v>701006538</v>
      </c>
      <c r="D116" s="6" t="s">
        <v>1742</v>
      </c>
      <c r="E116" s="37">
        <v>42916</v>
      </c>
      <c r="F116" s="6" t="s">
        <v>103</v>
      </c>
      <c r="G116" s="7">
        <v>3703014.19</v>
      </c>
      <c r="H116" s="7">
        <v>100.01</v>
      </c>
      <c r="I116" s="7">
        <v>3703.38</v>
      </c>
      <c r="J116" s="8">
        <v>-2.9192</v>
      </c>
      <c r="K116" s="8">
        <v>1.2999999999999999E-3</v>
      </c>
    </row>
    <row r="117" spans="2:11">
      <c r="B117" s="6" t="s">
        <v>2255</v>
      </c>
      <c r="C117" s="17">
        <v>701015240</v>
      </c>
      <c r="D117" s="6" t="s">
        <v>1742</v>
      </c>
      <c r="E117" s="37">
        <v>43159</v>
      </c>
      <c r="F117" s="6" t="s">
        <v>103</v>
      </c>
      <c r="G117" s="7">
        <v>-4629152.6900000004</v>
      </c>
      <c r="H117" s="7">
        <v>99.67</v>
      </c>
      <c r="I117" s="7">
        <v>-4613.88</v>
      </c>
      <c r="J117" s="8">
        <v>3.6368</v>
      </c>
      <c r="K117" s="8">
        <v>-1.6000000000000001E-3</v>
      </c>
    </row>
    <row r="118" spans="2:11">
      <c r="B118" s="6" t="s">
        <v>2255</v>
      </c>
      <c r="C118" s="17">
        <v>701015257</v>
      </c>
      <c r="D118" s="6" t="s">
        <v>1742</v>
      </c>
      <c r="E118" s="37">
        <v>43159</v>
      </c>
      <c r="F118" s="6" t="s">
        <v>103</v>
      </c>
      <c r="G118" s="7">
        <v>4628769.28</v>
      </c>
      <c r="H118" s="7">
        <v>100.02</v>
      </c>
      <c r="I118" s="7">
        <v>4629.7</v>
      </c>
      <c r="J118" s="8">
        <v>-3.6493000000000002</v>
      </c>
      <c r="K118" s="8">
        <v>1.6000000000000001E-3</v>
      </c>
    </row>
    <row r="119" spans="2:11">
      <c r="B119" s="6" t="s">
        <v>2256</v>
      </c>
      <c r="C119" s="17">
        <v>701005092</v>
      </c>
      <c r="D119" s="6" t="s">
        <v>1742</v>
      </c>
      <c r="E119" s="37">
        <v>42825</v>
      </c>
      <c r="F119" s="6" t="s">
        <v>103</v>
      </c>
      <c r="G119" s="7">
        <v>1388744.29</v>
      </c>
      <c r="H119" s="7">
        <v>101.31</v>
      </c>
      <c r="I119" s="7">
        <v>1406.94</v>
      </c>
      <c r="J119" s="8">
        <v>-1.109</v>
      </c>
      <c r="K119" s="8">
        <v>5.0000000000000001E-4</v>
      </c>
    </row>
    <row r="120" spans="2:11">
      <c r="B120" s="6" t="s">
        <v>2256</v>
      </c>
      <c r="C120" s="17">
        <v>701005100</v>
      </c>
      <c r="D120" s="6" t="s">
        <v>1742</v>
      </c>
      <c r="E120" s="37">
        <v>42825</v>
      </c>
      <c r="F120" s="6" t="s">
        <v>103</v>
      </c>
      <c r="G120" s="7">
        <v>-1388630.32</v>
      </c>
      <c r="H120" s="7">
        <v>100.01</v>
      </c>
      <c r="I120" s="7">
        <v>-1388.77</v>
      </c>
      <c r="J120" s="8">
        <v>1.0947</v>
      </c>
      <c r="K120" s="8">
        <v>-5.0000000000000001E-4</v>
      </c>
    </row>
    <row r="121" spans="2:11">
      <c r="B121" s="6" t="s">
        <v>2257</v>
      </c>
      <c r="C121" s="17">
        <v>701000606</v>
      </c>
      <c r="D121" s="6" t="s">
        <v>1742</v>
      </c>
      <c r="E121" s="37">
        <v>43191</v>
      </c>
      <c r="F121" s="6" t="s">
        <v>103</v>
      </c>
      <c r="G121" s="7">
        <v>7035286</v>
      </c>
      <c r="H121" s="7">
        <v>1</v>
      </c>
      <c r="I121" s="7">
        <v>70.349999999999994</v>
      </c>
      <c r="J121" s="8">
        <v>-5.5500000000000001E-2</v>
      </c>
      <c r="K121" s="8">
        <v>0</v>
      </c>
    </row>
    <row r="122" spans="2:11">
      <c r="B122" s="13" t="s">
        <v>2258</v>
      </c>
      <c r="C122" s="14"/>
      <c r="D122" s="13"/>
      <c r="E122" s="13"/>
      <c r="F122" s="13"/>
      <c r="G122" s="15">
        <v>0</v>
      </c>
      <c r="I122" s="15">
        <v>0</v>
      </c>
      <c r="J122" s="16">
        <v>0</v>
      </c>
      <c r="K122" s="16">
        <v>0</v>
      </c>
    </row>
    <row r="123" spans="2:11">
      <c r="B123" s="3" t="s">
        <v>2259</v>
      </c>
      <c r="C123" s="12"/>
      <c r="D123" s="3"/>
      <c r="E123" s="3"/>
      <c r="F123" s="3"/>
      <c r="G123" s="9">
        <v>20960762.579999998</v>
      </c>
      <c r="I123" s="9">
        <v>1350.52</v>
      </c>
      <c r="J123" s="10">
        <v>-1.0645</v>
      </c>
      <c r="K123" s="10">
        <v>5.0000000000000001E-4</v>
      </c>
    </row>
    <row r="124" spans="2:11">
      <c r="B124" s="13" t="s">
        <v>2163</v>
      </c>
      <c r="C124" s="14"/>
      <c r="D124" s="13"/>
      <c r="E124" s="13"/>
      <c r="F124" s="13"/>
      <c r="G124" s="15">
        <v>6604666.5800000001</v>
      </c>
      <c r="I124" s="15">
        <v>1206.96</v>
      </c>
      <c r="J124" s="16">
        <v>-0.95140000000000002</v>
      </c>
      <c r="K124" s="16">
        <v>4.0000000000000002E-4</v>
      </c>
    </row>
    <row r="125" spans="2:11">
      <c r="B125" s="6" t="s">
        <v>2260</v>
      </c>
      <c r="C125" s="17">
        <v>701010886</v>
      </c>
      <c r="D125" s="6" t="s">
        <v>1742</v>
      </c>
      <c r="E125" s="37">
        <v>43100</v>
      </c>
      <c r="F125" s="6" t="s">
        <v>39</v>
      </c>
      <c r="G125" s="7">
        <v>38113.800000000003</v>
      </c>
      <c r="H125" s="7">
        <v>-39.14</v>
      </c>
      <c r="I125" s="7">
        <v>-53.69</v>
      </c>
      <c r="J125" s="8">
        <v>4.2299999999999997E-2</v>
      </c>
      <c r="K125" s="8">
        <v>0</v>
      </c>
    </row>
    <row r="126" spans="2:11">
      <c r="B126" s="6" t="s">
        <v>2261</v>
      </c>
      <c r="C126" s="17">
        <v>701011124</v>
      </c>
      <c r="D126" s="6" t="s">
        <v>1742</v>
      </c>
      <c r="E126" s="37">
        <v>43100</v>
      </c>
      <c r="F126" s="6" t="s">
        <v>39</v>
      </c>
      <c r="G126" s="7">
        <v>171850.28</v>
      </c>
      <c r="H126" s="7">
        <v>13.84</v>
      </c>
      <c r="I126" s="7">
        <v>85.6</v>
      </c>
      <c r="J126" s="8">
        <v>-6.7500000000000004E-2</v>
      </c>
      <c r="K126" s="8">
        <v>0</v>
      </c>
    </row>
    <row r="127" spans="2:11">
      <c r="B127" s="6" t="s">
        <v>2262</v>
      </c>
      <c r="C127" s="17">
        <v>701016453</v>
      </c>
      <c r="D127" s="6" t="s">
        <v>1742</v>
      </c>
      <c r="E127" s="37">
        <v>43191</v>
      </c>
      <c r="F127" s="6" t="s">
        <v>39</v>
      </c>
      <c r="G127" s="7">
        <v>152206.96</v>
      </c>
      <c r="H127" s="7">
        <v>0.14000000000000001</v>
      </c>
      <c r="I127" s="7">
        <v>0.77</v>
      </c>
      <c r="J127" s="8">
        <v>-5.9999999999999995E-4</v>
      </c>
      <c r="K127" s="8">
        <v>0</v>
      </c>
    </row>
    <row r="128" spans="2:11">
      <c r="B128" s="6" t="s">
        <v>2263</v>
      </c>
      <c r="C128" s="17">
        <v>701018590</v>
      </c>
      <c r="D128" s="6" t="s">
        <v>1742</v>
      </c>
      <c r="E128" s="37">
        <v>43251</v>
      </c>
      <c r="F128" s="6" t="s">
        <v>44</v>
      </c>
      <c r="G128" s="7">
        <v>205924.16</v>
      </c>
      <c r="H128" s="7">
        <v>-4.97</v>
      </c>
      <c r="I128" s="7">
        <v>-43.14</v>
      </c>
      <c r="J128" s="8">
        <v>3.4000000000000002E-2</v>
      </c>
      <c r="K128" s="8">
        <v>0</v>
      </c>
    </row>
    <row r="129" spans="2:11">
      <c r="B129" s="6" t="s">
        <v>2264</v>
      </c>
      <c r="C129" s="17">
        <v>701011256</v>
      </c>
      <c r="D129" s="6" t="s">
        <v>1742</v>
      </c>
      <c r="E129" s="37">
        <v>43100</v>
      </c>
      <c r="F129" s="6" t="s">
        <v>40</v>
      </c>
      <c r="G129" s="7">
        <v>4172945.63</v>
      </c>
      <c r="H129" s="7">
        <v>122.06</v>
      </c>
      <c r="I129" s="7">
        <v>162.65</v>
      </c>
      <c r="J129" s="8">
        <v>-0.12820000000000001</v>
      </c>
      <c r="K129" s="8">
        <v>1E-4</v>
      </c>
    </row>
    <row r="130" spans="2:11">
      <c r="B130" s="6" t="s">
        <v>2265</v>
      </c>
      <c r="C130" s="17">
        <v>701019044</v>
      </c>
      <c r="D130" s="6" t="s">
        <v>1742</v>
      </c>
      <c r="E130" s="37">
        <v>43265</v>
      </c>
      <c r="F130" s="6" t="s">
        <v>39</v>
      </c>
      <c r="G130" s="7">
        <v>106475.75</v>
      </c>
      <c r="H130" s="7">
        <v>65.290000000000006</v>
      </c>
      <c r="I130" s="7">
        <v>250.2</v>
      </c>
      <c r="J130" s="8">
        <v>-0.19719999999999999</v>
      </c>
      <c r="K130" s="8">
        <v>1E-4</v>
      </c>
    </row>
    <row r="131" spans="2:11">
      <c r="B131" s="6" t="s">
        <v>2266</v>
      </c>
      <c r="C131" s="17">
        <v>701019051</v>
      </c>
      <c r="D131" s="6" t="s">
        <v>1742</v>
      </c>
      <c r="E131" s="37">
        <v>43265</v>
      </c>
      <c r="F131" s="6" t="s">
        <v>39</v>
      </c>
      <c r="G131" s="7">
        <v>25157.58</v>
      </c>
      <c r="H131" s="7">
        <v>259.06</v>
      </c>
      <c r="I131" s="7">
        <v>234.56</v>
      </c>
      <c r="J131" s="8">
        <v>-0.18490000000000001</v>
      </c>
      <c r="K131" s="8">
        <v>1E-4</v>
      </c>
    </row>
    <row r="132" spans="2:11">
      <c r="B132" s="6" t="s">
        <v>2267</v>
      </c>
      <c r="C132" s="17">
        <v>701019069</v>
      </c>
      <c r="D132" s="6" t="s">
        <v>1742</v>
      </c>
      <c r="E132" s="37">
        <v>43278</v>
      </c>
      <c r="F132" s="6" t="s">
        <v>39</v>
      </c>
      <c r="G132" s="7">
        <v>301760.34000000003</v>
      </c>
      <c r="H132" s="7">
        <v>-7.92</v>
      </c>
      <c r="I132" s="7">
        <v>-86.01</v>
      </c>
      <c r="J132" s="8">
        <v>6.7799999999999999E-2</v>
      </c>
      <c r="K132" s="8">
        <v>0</v>
      </c>
    </row>
    <row r="133" spans="2:11">
      <c r="B133" s="6" t="s">
        <v>2268</v>
      </c>
      <c r="C133" s="17">
        <v>701016370</v>
      </c>
      <c r="D133" s="6" t="s">
        <v>1742</v>
      </c>
      <c r="E133" s="37">
        <v>43190</v>
      </c>
      <c r="F133" s="6" t="s">
        <v>39</v>
      </c>
      <c r="G133" s="7">
        <v>515265.13</v>
      </c>
      <c r="H133" s="7">
        <v>11.73</v>
      </c>
      <c r="I133" s="7">
        <v>217.53</v>
      </c>
      <c r="J133" s="8">
        <v>-0.17150000000000001</v>
      </c>
      <c r="K133" s="8">
        <v>1E-4</v>
      </c>
    </row>
    <row r="134" spans="2:11">
      <c r="B134" s="6" t="s">
        <v>2269</v>
      </c>
      <c r="C134" s="17">
        <v>701019036</v>
      </c>
      <c r="D134" s="6" t="s">
        <v>1742</v>
      </c>
      <c r="E134" s="37">
        <v>43100</v>
      </c>
      <c r="F134" s="6" t="s">
        <v>39</v>
      </c>
      <c r="G134" s="7">
        <v>155176.38</v>
      </c>
      <c r="H134" s="7">
        <v>11.39</v>
      </c>
      <c r="I134" s="7">
        <v>63.61</v>
      </c>
      <c r="J134" s="8">
        <v>-5.0099999999999999E-2</v>
      </c>
      <c r="K134" s="8">
        <v>0</v>
      </c>
    </row>
    <row r="135" spans="2:11">
      <c r="B135" s="6" t="s">
        <v>2270</v>
      </c>
      <c r="C135" s="17">
        <v>701010894</v>
      </c>
      <c r="D135" s="6" t="s">
        <v>1742</v>
      </c>
      <c r="E135" s="37">
        <v>43100</v>
      </c>
      <c r="F135" s="6" t="s">
        <v>39</v>
      </c>
      <c r="G135" s="7">
        <v>71801.55</v>
      </c>
      <c r="H135" s="7">
        <v>-23.85</v>
      </c>
      <c r="I135" s="7">
        <v>-61.63</v>
      </c>
      <c r="J135" s="8">
        <v>4.8599999999999997E-2</v>
      </c>
      <c r="K135" s="8">
        <v>0</v>
      </c>
    </row>
    <row r="136" spans="2:11">
      <c r="B136" s="6" t="s">
        <v>2271</v>
      </c>
      <c r="C136" s="17">
        <v>701009839</v>
      </c>
      <c r="D136" s="6" t="s">
        <v>1742</v>
      </c>
      <c r="E136" s="37">
        <v>43100</v>
      </c>
      <c r="F136" s="6" t="s">
        <v>39</v>
      </c>
      <c r="G136" s="7">
        <v>35616.53</v>
      </c>
      <c r="H136" s="7">
        <v>-34.119999999999997</v>
      </c>
      <c r="I136" s="7">
        <v>-43.74</v>
      </c>
      <c r="J136" s="8">
        <v>3.4500000000000003E-2</v>
      </c>
      <c r="K136" s="8">
        <v>0</v>
      </c>
    </row>
    <row r="137" spans="2:11">
      <c r="B137" s="6" t="s">
        <v>2272</v>
      </c>
      <c r="C137" s="17">
        <v>701021230</v>
      </c>
      <c r="D137" s="6" t="s">
        <v>1742</v>
      </c>
      <c r="E137" s="37">
        <v>43325</v>
      </c>
      <c r="F137" s="6" t="s">
        <v>39</v>
      </c>
      <c r="G137" s="7">
        <v>590619.9</v>
      </c>
      <c r="H137" s="7">
        <v>10.8</v>
      </c>
      <c r="I137" s="7">
        <v>229.57</v>
      </c>
      <c r="J137" s="8">
        <v>-0.18099999999999999</v>
      </c>
      <c r="K137" s="8">
        <v>1E-4</v>
      </c>
    </row>
    <row r="138" spans="2:11">
      <c r="B138" s="6" t="s">
        <v>2273</v>
      </c>
      <c r="C138" s="17">
        <v>701022469</v>
      </c>
      <c r="D138" s="6" t="s">
        <v>1742</v>
      </c>
      <c r="E138" s="37">
        <v>43190</v>
      </c>
      <c r="F138" s="6" t="s">
        <v>39</v>
      </c>
      <c r="G138" s="7">
        <v>-498132.59</v>
      </c>
      <c r="H138" s="7">
        <v>2.98</v>
      </c>
      <c r="I138" s="7">
        <v>-53.42</v>
      </c>
      <c r="J138" s="8">
        <v>4.2099999999999999E-2</v>
      </c>
      <c r="K138" s="8">
        <v>0</v>
      </c>
    </row>
    <row r="139" spans="2:11">
      <c r="B139" s="6" t="s">
        <v>2274</v>
      </c>
      <c r="C139" s="17">
        <v>701021289</v>
      </c>
      <c r="D139" s="6" t="s">
        <v>1742</v>
      </c>
      <c r="E139" s="37">
        <v>43278</v>
      </c>
      <c r="F139" s="6" t="s">
        <v>39</v>
      </c>
      <c r="G139" s="7">
        <v>170471.39</v>
      </c>
      <c r="H139" s="7">
        <v>4.26</v>
      </c>
      <c r="I139" s="7">
        <v>26.14</v>
      </c>
      <c r="J139" s="8">
        <v>-2.06E-2</v>
      </c>
      <c r="K139" s="8">
        <v>0</v>
      </c>
    </row>
    <row r="140" spans="2:11">
      <c r="B140" s="6" t="s">
        <v>2275</v>
      </c>
      <c r="C140" s="17">
        <v>701021297</v>
      </c>
      <c r="D140" s="6" t="s">
        <v>1742</v>
      </c>
      <c r="E140" s="37">
        <v>43322</v>
      </c>
      <c r="F140" s="6" t="s">
        <v>39</v>
      </c>
      <c r="G140" s="7">
        <v>14455.51</v>
      </c>
      <c r="H140" s="7">
        <v>72.02</v>
      </c>
      <c r="I140" s="7">
        <v>37.47</v>
      </c>
      <c r="J140" s="8">
        <v>-2.9499999999999998E-2</v>
      </c>
      <c r="K140" s="8">
        <v>0</v>
      </c>
    </row>
    <row r="141" spans="2:11">
      <c r="B141" s="6" t="s">
        <v>2276</v>
      </c>
      <c r="C141" s="17">
        <v>701021305</v>
      </c>
      <c r="D141" s="6" t="s">
        <v>1742</v>
      </c>
      <c r="E141" s="37">
        <v>43322</v>
      </c>
      <c r="F141" s="6" t="s">
        <v>44</v>
      </c>
      <c r="G141" s="7">
        <v>108394.53</v>
      </c>
      <c r="H141" s="7">
        <v>23.21</v>
      </c>
      <c r="I141" s="7">
        <v>106.05</v>
      </c>
      <c r="J141" s="8">
        <v>-8.3599999999999994E-2</v>
      </c>
      <c r="K141" s="8">
        <v>0</v>
      </c>
    </row>
    <row r="142" spans="2:11">
      <c r="B142" s="6" t="s">
        <v>2277</v>
      </c>
      <c r="C142" s="17" t="s">
        <v>2278</v>
      </c>
      <c r="D142" s="6" t="s">
        <v>1742</v>
      </c>
      <c r="E142" s="37">
        <v>43039</v>
      </c>
      <c r="F142" s="6" t="s">
        <v>39</v>
      </c>
      <c r="G142" s="7">
        <v>227487.57</v>
      </c>
      <c r="H142" s="7">
        <v>0.72</v>
      </c>
      <c r="I142" s="7">
        <v>5.89</v>
      </c>
      <c r="J142" s="8">
        <v>-4.5999999999999999E-3</v>
      </c>
      <c r="K142" s="8">
        <v>0</v>
      </c>
    </row>
    <row r="143" spans="2:11">
      <c r="B143" s="6" t="s">
        <v>2279</v>
      </c>
      <c r="C143" s="17">
        <v>701020273</v>
      </c>
      <c r="D143" s="6" t="s">
        <v>1742</v>
      </c>
      <c r="E143" s="37">
        <v>43300</v>
      </c>
      <c r="F143" s="6" t="s">
        <v>39</v>
      </c>
      <c r="G143" s="7">
        <v>6849.84</v>
      </c>
      <c r="H143" s="7">
        <v>48.78</v>
      </c>
      <c r="I143" s="7">
        <v>12.03</v>
      </c>
      <c r="J143" s="8">
        <v>-9.4999999999999998E-3</v>
      </c>
      <c r="K143" s="8">
        <v>0</v>
      </c>
    </row>
    <row r="144" spans="2:11">
      <c r="B144" s="6" t="s">
        <v>2280</v>
      </c>
      <c r="C144" s="17">
        <v>701010183</v>
      </c>
      <c r="D144" s="6" t="s">
        <v>1742</v>
      </c>
      <c r="E144" s="37">
        <v>43069</v>
      </c>
      <c r="F144" s="6" t="s">
        <v>39</v>
      </c>
      <c r="G144" s="7">
        <v>32226.32</v>
      </c>
      <c r="H144" s="7">
        <v>100.49</v>
      </c>
      <c r="I144" s="7">
        <v>116.55</v>
      </c>
      <c r="J144" s="8">
        <v>-9.1899999999999996E-2</v>
      </c>
      <c r="K144" s="8">
        <v>0</v>
      </c>
    </row>
    <row r="145" spans="2:11">
      <c r="B145" s="13" t="s">
        <v>2281</v>
      </c>
      <c r="C145" s="14"/>
      <c r="D145" s="13"/>
      <c r="E145" s="13"/>
      <c r="F145" s="13"/>
      <c r="G145" s="15">
        <v>0</v>
      </c>
      <c r="I145" s="15">
        <v>0</v>
      </c>
      <c r="J145" s="16">
        <v>0</v>
      </c>
      <c r="K145" s="16">
        <v>0</v>
      </c>
    </row>
    <row r="146" spans="2:11">
      <c r="B146" s="13" t="s">
        <v>2230</v>
      </c>
      <c r="C146" s="14"/>
      <c r="D146" s="13"/>
      <c r="E146" s="13"/>
      <c r="F146" s="13"/>
      <c r="G146" s="15">
        <v>0</v>
      </c>
      <c r="I146" s="15">
        <v>0</v>
      </c>
      <c r="J146" s="16">
        <v>0</v>
      </c>
      <c r="K146" s="16">
        <v>0</v>
      </c>
    </row>
    <row r="147" spans="2:11">
      <c r="B147" s="13" t="s">
        <v>2258</v>
      </c>
      <c r="C147" s="14"/>
      <c r="D147" s="13"/>
      <c r="E147" s="13"/>
      <c r="F147" s="13"/>
      <c r="G147" s="15">
        <v>14356096</v>
      </c>
      <c r="I147" s="15">
        <v>143.56</v>
      </c>
      <c r="J147" s="16">
        <v>-0.1132</v>
      </c>
      <c r="K147" s="16">
        <v>0</v>
      </c>
    </row>
    <row r="148" spans="2:11">
      <c r="B148" s="6" t="s">
        <v>2282</v>
      </c>
      <c r="C148" s="17">
        <v>701014565</v>
      </c>
      <c r="D148" s="6" t="s">
        <v>1742</v>
      </c>
      <c r="E148" s="37">
        <v>43370</v>
      </c>
      <c r="F148" s="6" t="s">
        <v>103</v>
      </c>
      <c r="G148" s="7">
        <v>14356096</v>
      </c>
      <c r="H148" s="7">
        <v>1</v>
      </c>
      <c r="I148" s="7">
        <v>143.56</v>
      </c>
      <c r="J148" s="8">
        <v>-0.1132</v>
      </c>
      <c r="K148" s="8">
        <v>0</v>
      </c>
    </row>
    <row r="151" spans="2:11">
      <c r="B151" s="6" t="s">
        <v>162</v>
      </c>
      <c r="C151" s="17"/>
      <c r="D151" s="6"/>
      <c r="E151" s="6"/>
      <c r="F151" s="6"/>
    </row>
    <row r="155" spans="2:11">
      <c r="B155" s="5" t="s">
        <v>82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6"/>
  <sheetViews>
    <sheetView rightToLeft="1" workbookViewId="0">
      <selection activeCell="G8" sqref="A7:XFD11"/>
    </sheetView>
  </sheetViews>
  <sheetFormatPr defaultColWidth="9.140625" defaultRowHeight="12.75"/>
  <cols>
    <col min="2" max="2" width="62.7109375" customWidth="1"/>
    <col min="3" max="3" width="15.7109375" customWidth="1"/>
    <col min="4" max="4" width="26.7109375" customWidth="1"/>
    <col min="5" max="5" width="9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2605</v>
      </c>
    </row>
    <row r="4" spans="2:17" ht="15.75">
      <c r="B4" s="1" t="s">
        <v>2</v>
      </c>
    </row>
    <row r="6" spans="2:17" ht="15.75">
      <c r="B6" s="2" t="s">
        <v>1878</v>
      </c>
    </row>
    <row r="7" spans="2:17" ht="15.75">
      <c r="B7" s="2" t="s">
        <v>2283</v>
      </c>
    </row>
    <row r="8" spans="2:17">
      <c r="B8" s="3" t="s">
        <v>84</v>
      </c>
      <c r="C8" s="3" t="s">
        <v>85</v>
      </c>
      <c r="D8" s="3" t="s">
        <v>1863</v>
      </c>
      <c r="E8" s="3" t="s">
        <v>87</v>
      </c>
      <c r="F8" s="3" t="s">
        <v>88</v>
      </c>
      <c r="G8" s="3" t="s">
        <v>166</v>
      </c>
      <c r="H8" s="3" t="s">
        <v>167</v>
      </c>
      <c r="I8" s="3" t="s">
        <v>89</v>
      </c>
      <c r="J8" s="3" t="s">
        <v>90</v>
      </c>
      <c r="K8" s="3" t="s">
        <v>91</v>
      </c>
      <c r="L8" s="3" t="s">
        <v>168</v>
      </c>
      <c r="M8" s="3" t="s">
        <v>38</v>
      </c>
      <c r="N8" s="3" t="s">
        <v>1879</v>
      </c>
      <c r="O8" s="3" t="s">
        <v>170</v>
      </c>
      <c r="P8" s="3" t="s">
        <v>171</v>
      </c>
      <c r="Q8" s="3" t="s">
        <v>94</v>
      </c>
    </row>
    <row r="9" spans="2:17" ht="13.5" thickBot="1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95</v>
      </c>
      <c r="K9" s="4" t="s">
        <v>95</v>
      </c>
      <c r="L9" s="4" t="s">
        <v>174</v>
      </c>
      <c r="M9" s="4" t="s">
        <v>175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2284</v>
      </c>
      <c r="C11" s="12"/>
      <c r="D11" s="3"/>
      <c r="E11" s="3"/>
      <c r="F11" s="3"/>
      <c r="G11" s="3"/>
      <c r="H11" s="12">
        <v>21.45</v>
      </c>
      <c r="I11" s="3"/>
      <c r="K11" s="10">
        <v>9.9999000000000002</v>
      </c>
      <c r="L11" s="9">
        <v>1243121</v>
      </c>
      <c r="N11" s="9">
        <v>29078.83</v>
      </c>
      <c r="P11" s="10">
        <v>1</v>
      </c>
      <c r="Q11" s="10">
        <v>0.01</v>
      </c>
    </row>
    <row r="12" spans="2:17">
      <c r="B12" s="3" t="s">
        <v>2285</v>
      </c>
      <c r="C12" s="12"/>
      <c r="D12" s="3"/>
      <c r="E12" s="3"/>
      <c r="F12" s="3"/>
      <c r="G12" s="3"/>
      <c r="I12" s="3"/>
      <c r="L12" s="9">
        <v>560599.78</v>
      </c>
      <c r="N12" s="9">
        <v>14581.07</v>
      </c>
      <c r="P12" s="10">
        <v>0.50139999999999996</v>
      </c>
      <c r="Q12" s="10">
        <v>5.0000000000000001E-3</v>
      </c>
    </row>
    <row r="13" spans="2:17">
      <c r="B13" s="13" t="s">
        <v>1866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1869</v>
      </c>
      <c r="C14" s="14"/>
      <c r="D14" s="13"/>
      <c r="E14" s="13"/>
      <c r="F14" s="13"/>
      <c r="G14" s="13"/>
      <c r="I14" s="13"/>
      <c r="L14" s="15">
        <v>560499.78</v>
      </c>
      <c r="N14" s="15">
        <v>14215.8</v>
      </c>
      <c r="P14" s="16">
        <v>0.4889</v>
      </c>
      <c r="Q14" s="16">
        <v>4.8999999999999998E-3</v>
      </c>
    </row>
    <row r="15" spans="2:17">
      <c r="B15" s="6" t="s">
        <v>2286</v>
      </c>
      <c r="C15" s="17">
        <v>701012734</v>
      </c>
      <c r="D15" s="6" t="s">
        <v>115</v>
      </c>
      <c r="E15" s="6" t="s">
        <v>2287</v>
      </c>
      <c r="F15" s="6" t="s">
        <v>108</v>
      </c>
      <c r="G15" s="6" t="s">
        <v>2288</v>
      </c>
      <c r="I15" s="6" t="s">
        <v>103</v>
      </c>
      <c r="L15" s="7">
        <v>50700.71</v>
      </c>
      <c r="M15" s="7">
        <v>9934</v>
      </c>
      <c r="N15" s="7">
        <v>5036.6099999999997</v>
      </c>
      <c r="P15" s="8">
        <v>0.17319999999999999</v>
      </c>
      <c r="Q15" s="8">
        <v>1.6999999999999999E-3</v>
      </c>
    </row>
    <row r="16" spans="2:17">
      <c r="B16" s="6" t="s">
        <v>2289</v>
      </c>
      <c r="C16" s="17">
        <v>701018996</v>
      </c>
      <c r="D16" s="6" t="s">
        <v>1877</v>
      </c>
      <c r="E16" s="6" t="s">
        <v>151</v>
      </c>
      <c r="F16" s="6" t="s">
        <v>728</v>
      </c>
      <c r="G16" s="37">
        <v>43276</v>
      </c>
      <c r="I16" s="6" t="s">
        <v>103</v>
      </c>
      <c r="L16" s="7">
        <v>57974.15</v>
      </c>
      <c r="M16" s="7">
        <v>2490</v>
      </c>
      <c r="N16" s="7">
        <v>1443.56</v>
      </c>
      <c r="P16" s="8">
        <v>4.9599999999999998E-2</v>
      </c>
      <c r="Q16" s="8">
        <v>5.0000000000000001E-4</v>
      </c>
    </row>
    <row r="17" spans="2:17">
      <c r="B17" s="6" t="s">
        <v>2290</v>
      </c>
      <c r="C17" s="17">
        <v>701016206</v>
      </c>
      <c r="D17" s="6" t="s">
        <v>1877</v>
      </c>
      <c r="E17" s="6" t="s">
        <v>151</v>
      </c>
      <c r="F17" s="6" t="s">
        <v>728</v>
      </c>
      <c r="G17" s="6" t="s">
        <v>2291</v>
      </c>
      <c r="I17" s="6" t="s">
        <v>103</v>
      </c>
      <c r="L17" s="7">
        <v>433906.67</v>
      </c>
      <c r="M17" s="7">
        <v>1213</v>
      </c>
      <c r="N17" s="7">
        <v>5263.29</v>
      </c>
      <c r="P17" s="8">
        <v>0.18099999999999999</v>
      </c>
      <c r="Q17" s="8">
        <v>1.8E-3</v>
      </c>
    </row>
    <row r="18" spans="2:17">
      <c r="B18" s="6" t="s">
        <v>2292</v>
      </c>
      <c r="C18" s="17">
        <v>701011694</v>
      </c>
      <c r="D18" s="6" t="s">
        <v>1877</v>
      </c>
      <c r="E18" s="6" t="s">
        <v>1967</v>
      </c>
      <c r="F18" s="6" t="s">
        <v>728</v>
      </c>
      <c r="G18" s="6" t="s">
        <v>2288</v>
      </c>
      <c r="I18" s="6" t="s">
        <v>103</v>
      </c>
      <c r="L18" s="7">
        <v>16887.14</v>
      </c>
      <c r="M18" s="7">
        <v>10282</v>
      </c>
      <c r="N18" s="7">
        <v>1736.34</v>
      </c>
      <c r="P18" s="8">
        <v>5.9700000000000003E-2</v>
      </c>
      <c r="Q18" s="8">
        <v>5.9999999999999995E-4</v>
      </c>
    </row>
    <row r="19" spans="2:17">
      <c r="B19" s="6" t="s">
        <v>2293</v>
      </c>
      <c r="C19" s="17">
        <v>701016214</v>
      </c>
      <c r="D19" s="6" t="s">
        <v>1877</v>
      </c>
      <c r="E19" s="6" t="s">
        <v>457</v>
      </c>
      <c r="F19" s="6"/>
      <c r="G19" s="6" t="s">
        <v>2291</v>
      </c>
      <c r="I19" s="6" t="s">
        <v>103</v>
      </c>
      <c r="L19" s="7">
        <v>1031.1099999999999</v>
      </c>
      <c r="M19" s="7">
        <v>71380</v>
      </c>
      <c r="N19" s="7">
        <v>736.01</v>
      </c>
      <c r="P19" s="8">
        <v>2.53E-2</v>
      </c>
      <c r="Q19" s="8">
        <v>2.9999999999999997E-4</v>
      </c>
    </row>
    <row r="20" spans="2:17">
      <c r="B20" s="13" t="s">
        <v>1870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1871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1872</v>
      </c>
      <c r="C22" s="14"/>
      <c r="D22" s="13"/>
      <c r="E22" s="13"/>
      <c r="F22" s="13"/>
      <c r="G22" s="13"/>
      <c r="I22" s="13"/>
      <c r="L22" s="15">
        <v>100</v>
      </c>
      <c r="N22" s="15">
        <v>365.28</v>
      </c>
      <c r="P22" s="16">
        <v>1.26E-2</v>
      </c>
      <c r="Q22" s="16">
        <v>1E-4</v>
      </c>
    </row>
    <row r="23" spans="2:17">
      <c r="B23" s="6" t="s">
        <v>2294</v>
      </c>
      <c r="C23" s="17">
        <v>32098758</v>
      </c>
      <c r="D23" s="6" t="s">
        <v>115</v>
      </c>
      <c r="E23" s="6" t="s">
        <v>457</v>
      </c>
      <c r="F23" s="6"/>
      <c r="G23" s="6" t="s">
        <v>2295</v>
      </c>
      <c r="I23" s="6" t="s">
        <v>39</v>
      </c>
      <c r="L23" s="7">
        <v>100</v>
      </c>
      <c r="M23" s="7">
        <v>101494</v>
      </c>
      <c r="N23" s="7">
        <v>365.28</v>
      </c>
      <c r="P23" s="8">
        <v>1.26E-2</v>
      </c>
      <c r="Q23" s="8">
        <v>1E-4</v>
      </c>
    </row>
    <row r="24" spans="2:17">
      <c r="B24" s="13" t="s">
        <v>1873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3" t="s">
        <v>2296</v>
      </c>
      <c r="C25" s="12"/>
      <c r="D25" s="3"/>
      <c r="E25" s="3"/>
      <c r="F25" s="3"/>
      <c r="G25" s="3"/>
      <c r="H25" s="12">
        <v>21.45</v>
      </c>
      <c r="I25" s="3"/>
      <c r="K25" s="10">
        <v>9.9999000000000002</v>
      </c>
      <c r="L25" s="9">
        <v>682521.23</v>
      </c>
      <c r="N25" s="9">
        <v>14497.76</v>
      </c>
      <c r="P25" s="10">
        <v>0.49859999999999999</v>
      </c>
      <c r="Q25" s="10">
        <v>5.0000000000000001E-3</v>
      </c>
    </row>
    <row r="26" spans="2:17">
      <c r="B26" s="13" t="s">
        <v>1866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1869</v>
      </c>
      <c r="C27" s="14"/>
      <c r="D27" s="13"/>
      <c r="E27" s="13"/>
      <c r="F27" s="13"/>
      <c r="G27" s="13"/>
      <c r="H27" s="14">
        <v>21.45</v>
      </c>
      <c r="I27" s="13"/>
      <c r="K27" s="16">
        <v>9.9999000000000002</v>
      </c>
      <c r="L27" s="15">
        <v>132205.92000000001</v>
      </c>
      <c r="N27" s="15">
        <v>10574.54</v>
      </c>
      <c r="P27" s="16">
        <v>0.36370000000000002</v>
      </c>
      <c r="Q27" s="16">
        <v>3.5999999999999999E-3</v>
      </c>
    </row>
    <row r="28" spans="2:17">
      <c r="B28" s="6" t="s">
        <v>2297</v>
      </c>
      <c r="C28" s="17" t="s">
        <v>2298</v>
      </c>
      <c r="D28" s="6" t="s">
        <v>1877</v>
      </c>
      <c r="E28" s="6" t="s">
        <v>2299</v>
      </c>
      <c r="F28" s="6" t="s">
        <v>728</v>
      </c>
      <c r="G28" s="6" t="s">
        <v>2291</v>
      </c>
      <c r="I28" s="6" t="s">
        <v>103</v>
      </c>
      <c r="L28" s="7">
        <v>4969.21</v>
      </c>
      <c r="M28" s="7">
        <v>121300</v>
      </c>
      <c r="N28" s="7">
        <v>6027.65</v>
      </c>
      <c r="P28" s="8">
        <v>0.20730000000000001</v>
      </c>
      <c r="Q28" s="8">
        <v>2.0999999999999999E-3</v>
      </c>
    </row>
    <row r="29" spans="2:17">
      <c r="B29" s="6" t="s">
        <v>2300</v>
      </c>
      <c r="C29" s="17" t="s">
        <v>2301</v>
      </c>
      <c r="D29" s="6" t="s">
        <v>1877</v>
      </c>
      <c r="E29" s="6" t="s">
        <v>943</v>
      </c>
      <c r="F29" s="6" t="s">
        <v>242</v>
      </c>
      <c r="G29" s="6" t="s">
        <v>2302</v>
      </c>
      <c r="I29" s="6" t="s">
        <v>39</v>
      </c>
      <c r="L29" s="7">
        <v>255.18</v>
      </c>
      <c r="M29" s="7">
        <v>101289.78</v>
      </c>
      <c r="N29" s="7">
        <v>930.25</v>
      </c>
      <c r="P29" s="8">
        <v>3.2000000000000001E-2</v>
      </c>
      <c r="Q29" s="8">
        <v>2.9999999999999997E-4</v>
      </c>
    </row>
    <row r="30" spans="2:17">
      <c r="B30" s="6" t="s">
        <v>2303</v>
      </c>
      <c r="C30" s="17" t="s">
        <v>2304</v>
      </c>
      <c r="D30" s="6" t="s">
        <v>115</v>
      </c>
      <c r="E30" s="6" t="s">
        <v>161</v>
      </c>
      <c r="F30" s="6"/>
      <c r="G30" s="6" t="s">
        <v>2291</v>
      </c>
      <c r="I30" s="6" t="s">
        <v>103</v>
      </c>
      <c r="L30" s="7">
        <v>2981.53</v>
      </c>
      <c r="M30" s="7">
        <v>121300</v>
      </c>
      <c r="N30" s="7">
        <v>3616.59</v>
      </c>
      <c r="P30" s="8">
        <v>0.1244</v>
      </c>
      <c r="Q30" s="8">
        <v>1.1999999999999999E-3</v>
      </c>
    </row>
    <row r="31" spans="2:17">
      <c r="B31" s="6" t="s">
        <v>2305</v>
      </c>
      <c r="C31" s="17" t="s">
        <v>2306</v>
      </c>
      <c r="D31" s="6" t="s">
        <v>1877</v>
      </c>
      <c r="E31" s="6" t="s">
        <v>161</v>
      </c>
      <c r="F31" s="6"/>
      <c r="G31" s="37">
        <v>41067</v>
      </c>
      <c r="H31" s="17">
        <v>21.45</v>
      </c>
      <c r="I31" s="6" t="s">
        <v>39</v>
      </c>
      <c r="K31" s="8">
        <v>9.9999000000000002</v>
      </c>
      <c r="L31" s="7">
        <v>124000</v>
      </c>
      <c r="M31" s="7">
        <v>0.01</v>
      </c>
      <c r="N31" s="7">
        <v>0.04</v>
      </c>
      <c r="O31" s="8">
        <v>9.4999999999999998E-3</v>
      </c>
      <c r="P31" s="8">
        <v>0</v>
      </c>
      <c r="Q31" s="8">
        <v>0</v>
      </c>
    </row>
    <row r="32" spans="2:17">
      <c r="B32" s="13" t="s">
        <v>1870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3" spans="2:17">
      <c r="B33" s="13" t="s">
        <v>1871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13" t="s">
        <v>1872</v>
      </c>
      <c r="C34" s="14"/>
      <c r="D34" s="13"/>
      <c r="E34" s="13"/>
      <c r="F34" s="13"/>
      <c r="G34" s="13"/>
      <c r="I34" s="13"/>
      <c r="L34" s="15">
        <v>4495.68</v>
      </c>
      <c r="N34" s="15">
        <v>1618</v>
      </c>
      <c r="P34" s="16">
        <v>5.5599999999999997E-2</v>
      </c>
      <c r="Q34" s="16">
        <v>5.9999999999999995E-4</v>
      </c>
    </row>
    <row r="35" spans="2:17">
      <c r="B35" s="6" t="s">
        <v>2307</v>
      </c>
      <c r="C35" s="17" t="s">
        <v>2308</v>
      </c>
      <c r="D35" s="6" t="s">
        <v>115</v>
      </c>
      <c r="E35" s="6" t="s">
        <v>943</v>
      </c>
      <c r="F35" s="6" t="s">
        <v>242</v>
      </c>
      <c r="G35" s="6" t="s">
        <v>2309</v>
      </c>
      <c r="I35" s="6" t="s">
        <v>39</v>
      </c>
      <c r="L35" s="7">
        <v>1478.84</v>
      </c>
      <c r="M35" s="7">
        <v>10000</v>
      </c>
      <c r="N35" s="7">
        <v>532.24</v>
      </c>
      <c r="P35" s="8">
        <v>1.83E-2</v>
      </c>
      <c r="Q35" s="8">
        <v>2.0000000000000001E-4</v>
      </c>
    </row>
    <row r="36" spans="2:17">
      <c r="B36" s="6" t="s">
        <v>2310</v>
      </c>
      <c r="C36" s="17" t="s">
        <v>2311</v>
      </c>
      <c r="D36" s="6" t="s">
        <v>115</v>
      </c>
      <c r="E36" s="6" t="s">
        <v>943</v>
      </c>
      <c r="F36" s="6" t="s">
        <v>242</v>
      </c>
      <c r="G36" s="6" t="s">
        <v>2295</v>
      </c>
      <c r="I36" s="6" t="s">
        <v>39</v>
      </c>
      <c r="L36" s="7">
        <v>3016.84</v>
      </c>
      <c r="M36" s="7">
        <v>10000</v>
      </c>
      <c r="N36" s="7">
        <v>1085.76</v>
      </c>
      <c r="P36" s="8">
        <v>3.73E-2</v>
      </c>
      <c r="Q36" s="8">
        <v>4.0000000000000002E-4</v>
      </c>
    </row>
    <row r="37" spans="2:17">
      <c r="B37" s="13" t="s">
        <v>1873</v>
      </c>
      <c r="C37" s="14"/>
      <c r="D37" s="13"/>
      <c r="E37" s="13"/>
      <c r="F37" s="13"/>
      <c r="G37" s="13"/>
      <c r="I37" s="13"/>
      <c r="L37" s="15">
        <v>545819.62</v>
      </c>
      <c r="N37" s="15">
        <v>2305.2199999999998</v>
      </c>
      <c r="P37" s="16">
        <v>7.9299999999999995E-2</v>
      </c>
      <c r="Q37" s="16">
        <v>8.0000000000000004E-4</v>
      </c>
    </row>
    <row r="38" spans="2:17">
      <c r="B38" s="6" t="s">
        <v>2312</v>
      </c>
      <c r="C38" s="17" t="s">
        <v>2313</v>
      </c>
      <c r="D38" s="6" t="s">
        <v>115</v>
      </c>
      <c r="E38" s="6" t="s">
        <v>161</v>
      </c>
      <c r="F38" s="6"/>
      <c r="G38" s="6" t="s">
        <v>2314</v>
      </c>
      <c r="I38" s="6" t="s">
        <v>44</v>
      </c>
      <c r="J38" s="19">
        <v>0.01</v>
      </c>
      <c r="L38" s="7">
        <v>272909.81</v>
      </c>
      <c r="M38" s="7">
        <v>100.28</v>
      </c>
      <c r="N38" s="7">
        <v>1153.6500000000001</v>
      </c>
      <c r="P38" s="8">
        <v>3.9699999999999999E-2</v>
      </c>
      <c r="Q38" s="8">
        <v>4.0000000000000002E-4</v>
      </c>
    </row>
    <row r="39" spans="2:17">
      <c r="B39" s="6" t="s">
        <v>2315</v>
      </c>
      <c r="C39" s="17" t="s">
        <v>2316</v>
      </c>
      <c r="D39" s="6" t="s">
        <v>115</v>
      </c>
      <c r="E39" s="6" t="s">
        <v>161</v>
      </c>
      <c r="F39" s="6"/>
      <c r="G39" s="6" t="s">
        <v>2314</v>
      </c>
      <c r="I39" s="6" t="s">
        <v>44</v>
      </c>
      <c r="L39" s="7">
        <v>272909.81</v>
      </c>
      <c r="M39" s="7">
        <v>100.1</v>
      </c>
      <c r="N39" s="7">
        <v>1151.57</v>
      </c>
      <c r="O39" s="8">
        <v>1E-3</v>
      </c>
      <c r="P39" s="8">
        <v>3.9600000000000003E-2</v>
      </c>
      <c r="Q39" s="8">
        <v>4.0000000000000002E-4</v>
      </c>
    </row>
    <row r="42" spans="2:17">
      <c r="B42" s="6" t="s">
        <v>162</v>
      </c>
      <c r="C42" s="17"/>
      <c r="D42" s="6"/>
      <c r="E42" s="6"/>
      <c r="F42" s="6"/>
      <c r="G42" s="6"/>
      <c r="I42" s="6"/>
    </row>
    <row r="46" spans="2:17">
      <c r="B46" s="5" t="s">
        <v>82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3"/>
  <sheetViews>
    <sheetView rightToLeft="1" workbookViewId="0">
      <selection activeCell="B23" sqref="B23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5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2605</v>
      </c>
    </row>
    <row r="4" spans="2:17" ht="15.75">
      <c r="B4" s="1" t="s">
        <v>2</v>
      </c>
    </row>
    <row r="6" spans="2:17" ht="15.75">
      <c r="B6" s="2" t="s">
        <v>2317</v>
      </c>
    </row>
    <row r="7" spans="2:17">
      <c r="B7" s="3" t="s">
        <v>84</v>
      </c>
      <c r="C7" s="3" t="s">
        <v>2318</v>
      </c>
      <c r="D7" s="3" t="s">
        <v>85</v>
      </c>
      <c r="E7" s="3" t="s">
        <v>86</v>
      </c>
      <c r="F7" s="3" t="s">
        <v>87</v>
      </c>
      <c r="G7" s="3" t="s">
        <v>166</v>
      </c>
      <c r="H7" s="3" t="s">
        <v>88</v>
      </c>
      <c r="I7" s="3" t="s">
        <v>167</v>
      </c>
      <c r="J7" s="3" t="s">
        <v>89</v>
      </c>
      <c r="K7" s="3" t="s">
        <v>90</v>
      </c>
      <c r="L7" s="3" t="s">
        <v>91</v>
      </c>
      <c r="M7" s="3" t="s">
        <v>168</v>
      </c>
      <c r="N7" s="3" t="s">
        <v>38</v>
      </c>
      <c r="O7" s="3" t="s">
        <v>1879</v>
      </c>
      <c r="P7" s="3" t="s">
        <v>171</v>
      </c>
      <c r="Q7" s="3" t="s">
        <v>94</v>
      </c>
    </row>
    <row r="8" spans="2:17" ht="13.5" thickBot="1">
      <c r="B8" s="4"/>
      <c r="C8" s="4"/>
      <c r="D8" s="4"/>
      <c r="E8" s="4"/>
      <c r="F8" s="4"/>
      <c r="G8" s="4" t="s">
        <v>172</v>
      </c>
      <c r="H8" s="4"/>
      <c r="I8" s="4" t="s">
        <v>173</v>
      </c>
      <c r="J8" s="4"/>
      <c r="K8" s="4" t="s">
        <v>95</v>
      </c>
      <c r="L8" s="4" t="s">
        <v>95</v>
      </c>
      <c r="M8" s="4" t="s">
        <v>174</v>
      </c>
      <c r="N8" s="4" t="s">
        <v>175</v>
      </c>
      <c r="O8" s="4" t="s">
        <v>96</v>
      </c>
      <c r="P8" s="4" t="s">
        <v>95</v>
      </c>
      <c r="Q8" s="4" t="s">
        <v>95</v>
      </c>
    </row>
    <row r="10" spans="2:17">
      <c r="B10" s="3" t="s">
        <v>2319</v>
      </c>
      <c r="C10" s="3"/>
      <c r="D10" s="12"/>
      <c r="E10" s="3"/>
      <c r="F10" s="3"/>
      <c r="G10" s="3"/>
      <c r="H10" s="3"/>
      <c r="I10" s="12">
        <v>2.4</v>
      </c>
      <c r="J10" s="3"/>
      <c r="L10" s="10">
        <v>2.1999999999999999E-2</v>
      </c>
      <c r="M10" s="9">
        <v>176503948.33000001</v>
      </c>
      <c r="O10" s="9">
        <v>219404.11</v>
      </c>
      <c r="P10" s="10">
        <v>1</v>
      </c>
      <c r="Q10" s="10">
        <v>7.51E-2</v>
      </c>
    </row>
    <row r="11" spans="2:17">
      <c r="B11" s="3" t="s">
        <v>2320</v>
      </c>
      <c r="C11" s="3"/>
      <c r="D11" s="12"/>
      <c r="E11" s="3"/>
      <c r="F11" s="3"/>
      <c r="G11" s="3"/>
      <c r="H11" s="3"/>
      <c r="I11" s="12">
        <v>2.5499999999999998</v>
      </c>
      <c r="J11" s="3"/>
      <c r="L11" s="10">
        <v>1.9099999999999999E-2</v>
      </c>
      <c r="M11" s="9">
        <v>168429138.43000001</v>
      </c>
      <c r="O11" s="9">
        <v>190440.57</v>
      </c>
      <c r="P11" s="10">
        <v>0.86799999999999999</v>
      </c>
      <c r="Q11" s="10">
        <v>6.5199999999999994E-2</v>
      </c>
    </row>
    <row r="12" spans="2:17">
      <c r="B12" s="13" t="s">
        <v>2321</v>
      </c>
      <c r="C12" s="13"/>
      <c r="D12" s="14"/>
      <c r="E12" s="13"/>
      <c r="F12" s="13"/>
      <c r="G12" s="13"/>
      <c r="H12" s="13"/>
      <c r="I12" s="14">
        <v>0.25</v>
      </c>
      <c r="J12" s="13"/>
      <c r="L12" s="16">
        <v>5.8999999999999999E-3</v>
      </c>
      <c r="M12" s="15">
        <v>61105291.049999997</v>
      </c>
      <c r="O12" s="15">
        <v>63236.76</v>
      </c>
      <c r="P12" s="16">
        <v>0.28820000000000001</v>
      </c>
      <c r="Q12" s="16">
        <v>2.1600000000000001E-2</v>
      </c>
    </row>
    <row r="13" spans="2:17">
      <c r="B13" s="6" t="s">
        <v>2322</v>
      </c>
      <c r="C13" s="6" t="s">
        <v>2323</v>
      </c>
      <c r="D13" s="17">
        <v>300364019</v>
      </c>
      <c r="E13" s="6"/>
      <c r="F13" s="6" t="s">
        <v>140</v>
      </c>
      <c r="G13" s="6"/>
      <c r="H13" s="6" t="s">
        <v>102</v>
      </c>
      <c r="J13" s="6" t="s">
        <v>103</v>
      </c>
      <c r="M13" s="7">
        <v>-224920.9</v>
      </c>
      <c r="N13" s="7">
        <v>100</v>
      </c>
      <c r="O13" s="7">
        <v>-224.92</v>
      </c>
      <c r="P13" s="8">
        <v>-1E-3</v>
      </c>
      <c r="Q13" s="8">
        <v>-1E-4</v>
      </c>
    </row>
    <row r="14" spans="2:17">
      <c r="B14" s="6" t="s">
        <v>2324</v>
      </c>
      <c r="C14" s="6" t="s">
        <v>2323</v>
      </c>
      <c r="D14" s="17">
        <v>300664083</v>
      </c>
      <c r="E14" s="6"/>
      <c r="F14" s="6" t="s">
        <v>457</v>
      </c>
      <c r="G14" s="6"/>
      <c r="H14" s="6"/>
      <c r="I14" s="17">
        <v>0.25</v>
      </c>
      <c r="J14" s="6" t="s">
        <v>103</v>
      </c>
      <c r="L14" s="8">
        <v>5.8999999999999999E-3</v>
      </c>
      <c r="M14" s="7">
        <v>61330211.950000003</v>
      </c>
      <c r="N14" s="7">
        <v>103.48</v>
      </c>
      <c r="O14" s="7">
        <v>63461.68</v>
      </c>
      <c r="P14" s="8">
        <v>0.28920000000000001</v>
      </c>
      <c r="Q14" s="8">
        <v>2.1700000000000001E-2</v>
      </c>
    </row>
    <row r="15" spans="2:17">
      <c r="B15" s="13" t="s">
        <v>2325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2326</v>
      </c>
      <c r="C16" s="13"/>
      <c r="D16" s="14"/>
      <c r="E16" s="13"/>
      <c r="F16" s="13"/>
      <c r="G16" s="13"/>
      <c r="H16" s="13"/>
      <c r="I16" s="14">
        <v>2.63</v>
      </c>
      <c r="J16" s="13"/>
      <c r="L16" s="16">
        <v>9.3399999999999997E-2</v>
      </c>
      <c r="M16" s="15">
        <v>1118966.8400000001</v>
      </c>
      <c r="O16" s="15">
        <v>1135.17</v>
      </c>
      <c r="P16" s="16">
        <v>5.1999999999999998E-3</v>
      </c>
      <c r="Q16" s="16">
        <v>4.0000000000000002E-4</v>
      </c>
    </row>
    <row r="17" spans="2:17">
      <c r="B17" s="6" t="s">
        <v>2606</v>
      </c>
      <c r="C17" s="6" t="s">
        <v>2323</v>
      </c>
      <c r="D17" s="17">
        <v>99105470</v>
      </c>
      <c r="E17" s="18">
        <v>512821216</v>
      </c>
      <c r="F17" s="6" t="s">
        <v>457</v>
      </c>
      <c r="G17" s="6" t="s">
        <v>2327</v>
      </c>
      <c r="H17" s="6"/>
      <c r="I17" s="17">
        <v>2.2200000000000002</v>
      </c>
      <c r="J17" s="6" t="s">
        <v>103</v>
      </c>
      <c r="K17" s="19">
        <v>0.105</v>
      </c>
      <c r="L17" s="8">
        <v>0.1099</v>
      </c>
      <c r="M17" s="7">
        <v>166735.79999999999</v>
      </c>
      <c r="N17" s="7">
        <v>107.01</v>
      </c>
      <c r="O17" s="7">
        <v>178.42</v>
      </c>
      <c r="P17" s="8">
        <v>8.0000000000000004E-4</v>
      </c>
      <c r="Q17" s="8">
        <v>1E-4</v>
      </c>
    </row>
    <row r="18" spans="2:17">
      <c r="B18" s="6" t="s">
        <v>2606</v>
      </c>
      <c r="C18" s="6" t="s">
        <v>2323</v>
      </c>
      <c r="D18" s="17">
        <v>99105611</v>
      </c>
      <c r="E18" s="18">
        <v>512821216</v>
      </c>
      <c r="F18" s="6" t="s">
        <v>457</v>
      </c>
      <c r="G18" s="6" t="s">
        <v>2328</v>
      </c>
      <c r="H18" s="6"/>
      <c r="I18" s="17">
        <v>2.08</v>
      </c>
      <c r="J18" s="6" t="s">
        <v>103</v>
      </c>
      <c r="K18" s="19">
        <v>0.105</v>
      </c>
      <c r="L18" s="8">
        <v>0.12540000000000001</v>
      </c>
      <c r="M18" s="7">
        <v>83675.63</v>
      </c>
      <c r="N18" s="7">
        <v>102.63</v>
      </c>
      <c r="O18" s="7">
        <v>85.88</v>
      </c>
      <c r="P18" s="8">
        <v>4.0000000000000002E-4</v>
      </c>
      <c r="Q18" s="8">
        <v>0</v>
      </c>
    </row>
    <row r="19" spans="2:17">
      <c r="B19" s="6" t="s">
        <v>2606</v>
      </c>
      <c r="C19" s="6" t="s">
        <v>2323</v>
      </c>
      <c r="D19" s="17">
        <v>99105652</v>
      </c>
      <c r="E19" s="18">
        <v>512821216</v>
      </c>
      <c r="F19" s="6" t="s">
        <v>457</v>
      </c>
      <c r="G19" s="6" t="s">
        <v>2329</v>
      </c>
      <c r="H19" s="6"/>
      <c r="I19" s="17">
        <v>2.4500000000000002</v>
      </c>
      <c r="J19" s="6" t="s">
        <v>103</v>
      </c>
      <c r="K19" s="19">
        <v>0.105</v>
      </c>
      <c r="L19" s="8">
        <v>0.1094</v>
      </c>
      <c r="M19" s="7">
        <v>4706.1000000000004</v>
      </c>
      <c r="N19" s="7">
        <v>104.69</v>
      </c>
      <c r="O19" s="7">
        <v>4.93</v>
      </c>
      <c r="P19" s="8">
        <v>0</v>
      </c>
      <c r="Q19" s="8">
        <v>0</v>
      </c>
    </row>
    <row r="20" spans="2:17">
      <c r="B20" s="6" t="s">
        <v>2607</v>
      </c>
      <c r="C20" s="6" t="s">
        <v>2323</v>
      </c>
      <c r="D20" s="17">
        <v>99105553</v>
      </c>
      <c r="E20" s="18">
        <v>512821216</v>
      </c>
      <c r="F20" s="6" t="s">
        <v>457</v>
      </c>
      <c r="G20" s="6" t="s">
        <v>2330</v>
      </c>
      <c r="H20" s="6"/>
      <c r="I20" s="17">
        <v>2.27</v>
      </c>
      <c r="J20" s="6" t="s">
        <v>103</v>
      </c>
      <c r="K20" s="19">
        <v>0.105</v>
      </c>
      <c r="L20" s="8">
        <v>0.1148</v>
      </c>
      <c r="M20" s="7">
        <v>49271.51</v>
      </c>
      <c r="N20" s="7">
        <v>105.45</v>
      </c>
      <c r="O20" s="7">
        <v>51.96</v>
      </c>
      <c r="P20" s="8">
        <v>2.0000000000000001E-4</v>
      </c>
      <c r="Q20" s="8">
        <v>0</v>
      </c>
    </row>
    <row r="21" spans="2:17">
      <c r="B21" s="6" t="s">
        <v>2608</v>
      </c>
      <c r="C21" s="6" t="s">
        <v>2323</v>
      </c>
      <c r="D21" s="17">
        <v>99105686</v>
      </c>
      <c r="E21" s="18">
        <v>512821216</v>
      </c>
      <c r="F21" s="6" t="s">
        <v>457</v>
      </c>
      <c r="G21" s="6" t="s">
        <v>2331</v>
      </c>
      <c r="H21" s="6"/>
      <c r="I21" s="17">
        <v>3.24</v>
      </c>
      <c r="J21" s="6" t="s">
        <v>103</v>
      </c>
      <c r="K21" s="19">
        <v>0.04</v>
      </c>
      <c r="L21" s="8">
        <v>4.4299999999999999E-2</v>
      </c>
      <c r="M21" s="7">
        <v>380872.8</v>
      </c>
      <c r="N21" s="7">
        <v>99.8</v>
      </c>
      <c r="O21" s="7">
        <v>380.11</v>
      </c>
      <c r="P21" s="8">
        <v>1.6999999999999999E-3</v>
      </c>
      <c r="Q21" s="8">
        <v>1E-4</v>
      </c>
    </row>
    <row r="22" spans="2:17">
      <c r="B22" s="6" t="s">
        <v>2609</v>
      </c>
      <c r="C22" s="6" t="s">
        <v>2323</v>
      </c>
      <c r="D22" s="17">
        <v>99105561</v>
      </c>
      <c r="E22" s="18">
        <v>512821216</v>
      </c>
      <c r="F22" s="6" t="s">
        <v>457</v>
      </c>
      <c r="G22" s="6" t="s">
        <v>2330</v>
      </c>
      <c r="H22" s="6"/>
      <c r="I22" s="17">
        <v>2.41</v>
      </c>
      <c r="J22" s="6" t="s">
        <v>103</v>
      </c>
      <c r="K22" s="19">
        <v>0.105</v>
      </c>
      <c r="L22" s="8">
        <v>0.12039999999999999</v>
      </c>
      <c r="M22" s="7">
        <v>433705</v>
      </c>
      <c r="N22" s="7">
        <v>100.04</v>
      </c>
      <c r="O22" s="7">
        <v>433.88</v>
      </c>
      <c r="P22" s="8">
        <v>2E-3</v>
      </c>
      <c r="Q22" s="8">
        <v>1E-4</v>
      </c>
    </row>
    <row r="23" spans="2:17">
      <c r="B23" s="13" t="s">
        <v>2332</v>
      </c>
      <c r="C23" s="13"/>
      <c r="D23" s="14"/>
      <c r="E23" s="13"/>
      <c r="F23" s="13"/>
      <c r="G23" s="13"/>
      <c r="H23" s="13"/>
      <c r="I23" s="14">
        <v>4.4800000000000004</v>
      </c>
      <c r="J23" s="13"/>
      <c r="L23" s="16">
        <v>2.2499999999999999E-2</v>
      </c>
      <c r="M23" s="15">
        <v>68923461.439999998</v>
      </c>
      <c r="O23" s="15">
        <v>78918.94</v>
      </c>
      <c r="P23" s="16">
        <v>0.35970000000000002</v>
      </c>
      <c r="Q23" s="16">
        <v>2.7E-2</v>
      </c>
    </row>
    <row r="24" spans="2:17">
      <c r="B24" s="6" t="s">
        <v>2610</v>
      </c>
      <c r="C24" s="6" t="s">
        <v>2323</v>
      </c>
      <c r="D24" s="17">
        <v>701012015</v>
      </c>
      <c r="E24" s="6"/>
      <c r="F24" s="6" t="s">
        <v>140</v>
      </c>
      <c r="G24" s="6" t="s">
        <v>2333</v>
      </c>
      <c r="H24" s="6" t="s">
        <v>728</v>
      </c>
      <c r="I24" s="17">
        <v>2.83</v>
      </c>
      <c r="J24" s="6" t="s">
        <v>103</v>
      </c>
      <c r="K24" s="19">
        <v>4.2000000000000003E-2</v>
      </c>
      <c r="L24" s="8">
        <v>7.4999999999999997E-3</v>
      </c>
      <c r="M24" s="7">
        <v>128407.39</v>
      </c>
      <c r="N24" s="7">
        <v>112.62</v>
      </c>
      <c r="O24" s="7">
        <v>144.61000000000001</v>
      </c>
      <c r="P24" s="8">
        <v>6.9999999999999999E-4</v>
      </c>
      <c r="Q24" s="8">
        <v>0</v>
      </c>
    </row>
    <row r="25" spans="2:17">
      <c r="B25" s="6" t="s">
        <v>2611</v>
      </c>
      <c r="C25" s="6" t="s">
        <v>2323</v>
      </c>
      <c r="D25" s="17">
        <v>701011363</v>
      </c>
      <c r="E25" s="18">
        <v>501400014</v>
      </c>
      <c r="F25" s="6" t="s">
        <v>292</v>
      </c>
      <c r="G25" s="6" t="s">
        <v>2334</v>
      </c>
      <c r="H25" s="6" t="s">
        <v>728</v>
      </c>
      <c r="I25" s="17">
        <v>6.46</v>
      </c>
      <c r="J25" s="6" t="s">
        <v>103</v>
      </c>
      <c r="K25" s="19">
        <v>3.0300000000000001E-2</v>
      </c>
      <c r="L25" s="8">
        <v>1.34E-2</v>
      </c>
      <c r="M25" s="7">
        <v>973732.6</v>
      </c>
      <c r="N25" s="7">
        <v>112.53</v>
      </c>
      <c r="O25" s="7">
        <v>1095.74</v>
      </c>
      <c r="P25" s="8">
        <v>5.0000000000000001E-3</v>
      </c>
      <c r="Q25" s="8">
        <v>4.0000000000000002E-4</v>
      </c>
    </row>
    <row r="26" spans="2:17">
      <c r="B26" s="6" t="s">
        <v>2611</v>
      </c>
      <c r="C26" s="6" t="s">
        <v>2323</v>
      </c>
      <c r="D26" s="17">
        <v>701011389</v>
      </c>
      <c r="E26" s="18">
        <v>501400014</v>
      </c>
      <c r="F26" s="6" t="s">
        <v>292</v>
      </c>
      <c r="G26" s="6" t="s">
        <v>2335</v>
      </c>
      <c r="H26" s="6" t="s">
        <v>728</v>
      </c>
      <c r="I26" s="17">
        <v>6.46</v>
      </c>
      <c r="J26" s="6" t="s">
        <v>103</v>
      </c>
      <c r="K26" s="19">
        <v>2.75E-2</v>
      </c>
      <c r="L26" s="8">
        <v>1.6400000000000001E-2</v>
      </c>
      <c r="M26" s="7">
        <v>292105.15999999997</v>
      </c>
      <c r="N26" s="7">
        <v>108.3</v>
      </c>
      <c r="O26" s="7">
        <v>316.35000000000002</v>
      </c>
      <c r="P26" s="8">
        <v>1.4E-3</v>
      </c>
      <c r="Q26" s="8">
        <v>1E-4</v>
      </c>
    </row>
    <row r="27" spans="2:17">
      <c r="B27" s="6" t="s">
        <v>2611</v>
      </c>
      <c r="C27" s="6" t="s">
        <v>2323</v>
      </c>
      <c r="D27" s="17">
        <v>701011397</v>
      </c>
      <c r="E27" s="18">
        <v>501400014</v>
      </c>
      <c r="F27" s="6" t="s">
        <v>292</v>
      </c>
      <c r="G27" s="6" t="s">
        <v>2336</v>
      </c>
      <c r="H27" s="6" t="s">
        <v>728</v>
      </c>
      <c r="I27" s="17">
        <v>6.46</v>
      </c>
      <c r="J27" s="6" t="s">
        <v>103</v>
      </c>
      <c r="K27" s="19">
        <v>3.0210000000000001E-2</v>
      </c>
      <c r="L27" s="8">
        <v>1.35E-2</v>
      </c>
      <c r="M27" s="7">
        <v>1168537.55</v>
      </c>
      <c r="N27" s="7">
        <v>111.96</v>
      </c>
      <c r="O27" s="7">
        <v>1308.29</v>
      </c>
      <c r="P27" s="8">
        <v>6.0000000000000001E-3</v>
      </c>
      <c r="Q27" s="8">
        <v>4.0000000000000002E-4</v>
      </c>
    </row>
    <row r="28" spans="2:17">
      <c r="B28" s="6" t="s">
        <v>2612</v>
      </c>
      <c r="C28" s="6" t="s">
        <v>2323</v>
      </c>
      <c r="D28" s="17">
        <v>701011405</v>
      </c>
      <c r="E28" s="18">
        <v>511659401</v>
      </c>
      <c r="F28" s="6" t="s">
        <v>292</v>
      </c>
      <c r="G28" s="6" t="s">
        <v>2337</v>
      </c>
      <c r="H28" s="6" t="s">
        <v>102</v>
      </c>
      <c r="I28" s="17">
        <v>0.9</v>
      </c>
      <c r="J28" s="6" t="s">
        <v>103</v>
      </c>
      <c r="K28" s="19">
        <v>0.01</v>
      </c>
      <c r="L28" s="8">
        <v>1.0500000000000001E-2</v>
      </c>
      <c r="M28" s="7">
        <v>3194471.01</v>
      </c>
      <c r="N28" s="7">
        <v>100.15</v>
      </c>
      <c r="O28" s="7">
        <v>3199.26</v>
      </c>
      <c r="P28" s="8">
        <v>1.46E-2</v>
      </c>
      <c r="Q28" s="8">
        <v>1.1000000000000001E-3</v>
      </c>
    </row>
    <row r="29" spans="2:17">
      <c r="B29" s="6" t="s">
        <v>2613</v>
      </c>
      <c r="C29" s="6" t="s">
        <v>2338</v>
      </c>
      <c r="D29" s="17">
        <v>99102196</v>
      </c>
      <c r="E29" s="18">
        <v>512705153</v>
      </c>
      <c r="F29" s="6" t="s">
        <v>314</v>
      </c>
      <c r="G29" s="6" t="s">
        <v>2339</v>
      </c>
      <c r="H29" s="6" t="s">
        <v>108</v>
      </c>
      <c r="I29" s="17">
        <v>2.78</v>
      </c>
      <c r="J29" s="6" t="s">
        <v>103</v>
      </c>
      <c r="K29" s="19">
        <v>4.4999999999999998E-2</v>
      </c>
      <c r="L29" s="8">
        <v>3.5000000000000001E-3</v>
      </c>
      <c r="M29" s="7">
        <v>758948.86</v>
      </c>
      <c r="N29" s="7">
        <v>117.8</v>
      </c>
      <c r="O29" s="7">
        <v>894.04</v>
      </c>
      <c r="P29" s="8">
        <v>4.1000000000000003E-3</v>
      </c>
      <c r="Q29" s="8">
        <v>2.9999999999999997E-4</v>
      </c>
    </row>
    <row r="30" spans="2:17">
      <c r="B30" s="6" t="s">
        <v>2613</v>
      </c>
      <c r="C30" s="6" t="s">
        <v>2338</v>
      </c>
      <c r="D30" s="17">
        <v>99102204</v>
      </c>
      <c r="E30" s="18">
        <v>512705153</v>
      </c>
      <c r="F30" s="6" t="s">
        <v>314</v>
      </c>
      <c r="G30" s="6" t="s">
        <v>2339</v>
      </c>
      <c r="H30" s="6" t="s">
        <v>108</v>
      </c>
      <c r="I30" s="17">
        <v>2.77</v>
      </c>
      <c r="J30" s="6" t="s">
        <v>103</v>
      </c>
      <c r="K30" s="19">
        <v>4.7500000000000001E-2</v>
      </c>
      <c r="L30" s="8">
        <v>3.5000000000000001E-3</v>
      </c>
      <c r="M30" s="7">
        <v>190493.62</v>
      </c>
      <c r="N30" s="7">
        <v>118.73</v>
      </c>
      <c r="O30" s="7">
        <v>226.17</v>
      </c>
      <c r="P30" s="8">
        <v>1E-3</v>
      </c>
      <c r="Q30" s="8">
        <v>1E-4</v>
      </c>
    </row>
    <row r="31" spans="2:17">
      <c r="B31" s="6" t="s">
        <v>2614</v>
      </c>
      <c r="C31" s="6" t="s">
        <v>2323</v>
      </c>
      <c r="D31" s="17">
        <v>701011967</v>
      </c>
      <c r="E31" s="18">
        <v>512475203</v>
      </c>
      <c r="F31" s="6" t="s">
        <v>314</v>
      </c>
      <c r="G31" s="6" t="s">
        <v>2340</v>
      </c>
      <c r="H31" s="6" t="s">
        <v>108</v>
      </c>
      <c r="I31" s="17">
        <v>4.3499999999999996</v>
      </c>
      <c r="J31" s="6" t="s">
        <v>103</v>
      </c>
      <c r="K31" s="19">
        <v>3.8449999999999998E-2</v>
      </c>
      <c r="L31" s="8">
        <v>2.8E-3</v>
      </c>
      <c r="M31" s="7">
        <v>1293758.28</v>
      </c>
      <c r="N31" s="7">
        <v>117.42</v>
      </c>
      <c r="O31" s="7">
        <v>1519.13</v>
      </c>
      <c r="P31" s="8">
        <v>6.8999999999999999E-3</v>
      </c>
      <c r="Q31" s="8">
        <v>5.0000000000000001E-4</v>
      </c>
    </row>
    <row r="32" spans="2:17">
      <c r="B32" s="6" t="s">
        <v>2614</v>
      </c>
      <c r="C32" s="6" t="s">
        <v>2323</v>
      </c>
      <c r="D32" s="17">
        <v>701011975</v>
      </c>
      <c r="E32" s="18">
        <v>512475203</v>
      </c>
      <c r="F32" s="6" t="s">
        <v>292</v>
      </c>
      <c r="G32" s="6" t="s">
        <v>2341</v>
      </c>
      <c r="H32" s="6" t="s">
        <v>102</v>
      </c>
      <c r="I32" s="17">
        <v>4.2699999999999996</v>
      </c>
      <c r="J32" s="6" t="s">
        <v>103</v>
      </c>
      <c r="K32" s="19">
        <v>5.169E-2</v>
      </c>
      <c r="M32" s="7">
        <v>1428894.22</v>
      </c>
      <c r="N32" s="7">
        <v>156.09</v>
      </c>
      <c r="O32" s="7">
        <v>2230.36</v>
      </c>
      <c r="P32" s="8">
        <v>1.0200000000000001E-2</v>
      </c>
      <c r="Q32" s="8">
        <v>8.0000000000000004E-4</v>
      </c>
    </row>
    <row r="33" spans="2:17">
      <c r="B33" s="6" t="s">
        <v>2615</v>
      </c>
      <c r="C33" s="6" t="s">
        <v>2323</v>
      </c>
      <c r="D33" s="17">
        <v>701012098</v>
      </c>
      <c r="E33" s="18">
        <v>510535420</v>
      </c>
      <c r="F33" s="6" t="s">
        <v>292</v>
      </c>
      <c r="G33" s="6" t="s">
        <v>2342</v>
      </c>
      <c r="H33" s="6" t="s">
        <v>728</v>
      </c>
      <c r="I33" s="17">
        <v>6.38</v>
      </c>
      <c r="J33" s="6" t="s">
        <v>103</v>
      </c>
      <c r="K33" s="19">
        <v>2.69E-2</v>
      </c>
      <c r="L33" s="8">
        <v>1.47E-2</v>
      </c>
      <c r="M33" s="7">
        <v>478958.07</v>
      </c>
      <c r="N33" s="7">
        <v>109.16</v>
      </c>
      <c r="O33" s="7">
        <v>522.83000000000004</v>
      </c>
      <c r="P33" s="8">
        <v>2.3999999999999998E-3</v>
      </c>
      <c r="Q33" s="8">
        <v>2.0000000000000001E-4</v>
      </c>
    </row>
    <row r="34" spans="2:17">
      <c r="B34" s="6" t="s">
        <v>2616</v>
      </c>
      <c r="C34" s="6" t="s">
        <v>2323</v>
      </c>
      <c r="D34" s="17">
        <v>701012122</v>
      </c>
      <c r="E34" s="18">
        <v>510535420</v>
      </c>
      <c r="F34" s="6" t="s">
        <v>292</v>
      </c>
      <c r="G34" s="6" t="s">
        <v>2342</v>
      </c>
      <c r="H34" s="6" t="s">
        <v>728</v>
      </c>
      <c r="I34" s="17">
        <v>6.47</v>
      </c>
      <c r="J34" s="6" t="s">
        <v>103</v>
      </c>
      <c r="K34" s="19">
        <v>2.3E-2</v>
      </c>
      <c r="L34" s="8">
        <v>1.18E-2</v>
      </c>
      <c r="M34" s="7">
        <v>858793.54</v>
      </c>
      <c r="N34" s="7">
        <v>109.32</v>
      </c>
      <c r="O34" s="7">
        <v>938.83</v>
      </c>
      <c r="P34" s="8">
        <v>4.3E-3</v>
      </c>
      <c r="Q34" s="8">
        <v>2.9999999999999997E-4</v>
      </c>
    </row>
    <row r="35" spans="2:17">
      <c r="B35" s="6" t="s">
        <v>2617</v>
      </c>
      <c r="C35" s="6" t="s">
        <v>2323</v>
      </c>
      <c r="D35" s="17">
        <v>701012403</v>
      </c>
      <c r="E35" s="18">
        <v>550010003</v>
      </c>
      <c r="F35" s="6" t="s">
        <v>292</v>
      </c>
      <c r="G35" s="6" t="s">
        <v>2343</v>
      </c>
      <c r="H35" s="6" t="s">
        <v>102</v>
      </c>
      <c r="I35" s="17">
        <v>2.52</v>
      </c>
      <c r="J35" s="6" t="s">
        <v>103</v>
      </c>
      <c r="K35" s="19">
        <v>0.06</v>
      </c>
      <c r="L35" s="8">
        <v>3.6600000000000001E-2</v>
      </c>
      <c r="M35" s="7">
        <v>152397.54</v>
      </c>
      <c r="N35" s="7">
        <v>109.72</v>
      </c>
      <c r="O35" s="7">
        <v>167.21</v>
      </c>
      <c r="P35" s="8">
        <v>8.0000000000000004E-4</v>
      </c>
      <c r="Q35" s="8">
        <v>1E-4</v>
      </c>
    </row>
    <row r="36" spans="2:17">
      <c r="B36" s="6" t="s">
        <v>2617</v>
      </c>
      <c r="C36" s="6" t="s">
        <v>2323</v>
      </c>
      <c r="D36" s="17">
        <v>701012445</v>
      </c>
      <c r="E36" s="18">
        <v>550010003</v>
      </c>
      <c r="F36" s="6" t="s">
        <v>292</v>
      </c>
      <c r="G36" s="6" t="s">
        <v>2344</v>
      </c>
      <c r="H36" s="6" t="s">
        <v>102</v>
      </c>
      <c r="I36" s="17">
        <v>2.52</v>
      </c>
      <c r="J36" s="6" t="s">
        <v>103</v>
      </c>
      <c r="K36" s="19">
        <v>0.06</v>
      </c>
      <c r="L36" s="8">
        <v>3.6600000000000001E-2</v>
      </c>
      <c r="M36" s="7">
        <v>369564.64</v>
      </c>
      <c r="N36" s="7">
        <v>110.15</v>
      </c>
      <c r="O36" s="7">
        <v>407.08</v>
      </c>
      <c r="P36" s="8">
        <v>1.9E-3</v>
      </c>
      <c r="Q36" s="8">
        <v>1E-4</v>
      </c>
    </row>
    <row r="37" spans="2:17">
      <c r="B37" s="6" t="s">
        <v>2617</v>
      </c>
      <c r="C37" s="6" t="s">
        <v>2323</v>
      </c>
      <c r="D37" s="17">
        <v>701012429</v>
      </c>
      <c r="E37" s="18">
        <v>550010003</v>
      </c>
      <c r="F37" s="6" t="s">
        <v>292</v>
      </c>
      <c r="G37" s="6" t="s">
        <v>2345</v>
      </c>
      <c r="H37" s="6" t="s">
        <v>102</v>
      </c>
      <c r="I37" s="17">
        <v>2.52</v>
      </c>
      <c r="J37" s="6" t="s">
        <v>103</v>
      </c>
      <c r="K37" s="19">
        <v>0.06</v>
      </c>
      <c r="L37" s="8">
        <v>3.6600000000000001E-2</v>
      </c>
      <c r="M37" s="7">
        <v>184007.53</v>
      </c>
      <c r="N37" s="7">
        <v>109.01</v>
      </c>
      <c r="O37" s="7">
        <v>200.59</v>
      </c>
      <c r="P37" s="8">
        <v>8.9999999999999998E-4</v>
      </c>
      <c r="Q37" s="8">
        <v>1E-4</v>
      </c>
    </row>
    <row r="38" spans="2:17">
      <c r="B38" s="6" t="s">
        <v>2617</v>
      </c>
      <c r="C38" s="6" t="s">
        <v>2323</v>
      </c>
      <c r="D38" s="17">
        <v>701012437</v>
      </c>
      <c r="E38" s="18">
        <v>550010003</v>
      </c>
      <c r="F38" s="6" t="s">
        <v>292</v>
      </c>
      <c r="G38" s="6" t="s">
        <v>2346</v>
      </c>
      <c r="H38" s="6" t="s">
        <v>102</v>
      </c>
      <c r="I38" s="17">
        <v>2.52</v>
      </c>
      <c r="J38" s="6" t="s">
        <v>103</v>
      </c>
      <c r="K38" s="19">
        <v>0.06</v>
      </c>
      <c r="L38" s="8">
        <v>3.6600000000000001E-2</v>
      </c>
      <c r="M38" s="7">
        <v>170653.04</v>
      </c>
      <c r="N38" s="7">
        <v>109.53</v>
      </c>
      <c r="O38" s="7">
        <v>186.92</v>
      </c>
      <c r="P38" s="8">
        <v>8.9999999999999998E-4</v>
      </c>
      <c r="Q38" s="8">
        <v>1E-4</v>
      </c>
    </row>
    <row r="39" spans="2:17">
      <c r="B39" s="6" t="s">
        <v>2617</v>
      </c>
      <c r="C39" s="6" t="s">
        <v>2323</v>
      </c>
      <c r="D39" s="17">
        <v>701012452</v>
      </c>
      <c r="E39" s="18">
        <v>550010003</v>
      </c>
      <c r="F39" s="6" t="s">
        <v>292</v>
      </c>
      <c r="G39" s="6" t="s">
        <v>2347</v>
      </c>
      <c r="H39" s="6" t="s">
        <v>102</v>
      </c>
      <c r="I39" s="17">
        <v>2.52</v>
      </c>
      <c r="J39" s="6" t="s">
        <v>103</v>
      </c>
      <c r="K39" s="19">
        <v>0.06</v>
      </c>
      <c r="L39" s="8">
        <v>3.6600000000000001E-2</v>
      </c>
      <c r="M39" s="7">
        <v>188033.03</v>
      </c>
      <c r="N39" s="7">
        <v>109.22</v>
      </c>
      <c r="O39" s="7">
        <v>205.37</v>
      </c>
      <c r="P39" s="8">
        <v>8.9999999999999998E-4</v>
      </c>
      <c r="Q39" s="8">
        <v>1E-4</v>
      </c>
    </row>
    <row r="40" spans="2:17">
      <c r="B40" s="6" t="s">
        <v>2618</v>
      </c>
      <c r="C40" s="6" t="s">
        <v>2323</v>
      </c>
      <c r="D40" s="17">
        <v>701013187</v>
      </c>
      <c r="E40" s="6"/>
      <c r="F40" s="6" t="s">
        <v>292</v>
      </c>
      <c r="G40" s="6" t="s">
        <v>2348</v>
      </c>
      <c r="H40" s="6" t="s">
        <v>728</v>
      </c>
      <c r="I40" s="17">
        <v>1.88</v>
      </c>
      <c r="J40" s="6" t="s">
        <v>103</v>
      </c>
      <c r="K40" s="19">
        <v>5.0000000000000001E-4</v>
      </c>
      <c r="L40" s="8">
        <v>1.66E-2</v>
      </c>
      <c r="M40" s="7">
        <v>1876751.73</v>
      </c>
      <c r="N40" s="7">
        <v>100.12</v>
      </c>
      <c r="O40" s="7">
        <v>1879</v>
      </c>
      <c r="P40" s="8">
        <v>8.6E-3</v>
      </c>
      <c r="Q40" s="8">
        <v>5.9999999999999995E-4</v>
      </c>
    </row>
    <row r="41" spans="2:17">
      <c r="B41" s="6" t="s">
        <v>2619</v>
      </c>
      <c r="C41" s="6" t="s">
        <v>2323</v>
      </c>
      <c r="D41" s="17">
        <v>701011272</v>
      </c>
      <c r="E41" s="18">
        <v>513245225</v>
      </c>
      <c r="F41" s="6" t="s">
        <v>334</v>
      </c>
      <c r="G41" s="6" t="s">
        <v>2349</v>
      </c>
      <c r="H41" s="6" t="s">
        <v>108</v>
      </c>
      <c r="I41" s="17">
        <v>6.1</v>
      </c>
      <c r="J41" s="6" t="s">
        <v>103</v>
      </c>
      <c r="K41" s="19">
        <v>4.9799999999999997E-2</v>
      </c>
      <c r="L41" s="8">
        <v>1.0200000000000001E-2</v>
      </c>
      <c r="M41" s="7">
        <v>503243.51</v>
      </c>
      <c r="N41" s="7">
        <v>133.09</v>
      </c>
      <c r="O41" s="7">
        <v>669.77</v>
      </c>
      <c r="P41" s="8">
        <v>3.0999999999999999E-3</v>
      </c>
      <c r="Q41" s="8">
        <v>2.0000000000000001E-4</v>
      </c>
    </row>
    <row r="42" spans="2:17">
      <c r="B42" s="6" t="s">
        <v>2619</v>
      </c>
      <c r="C42" s="6" t="s">
        <v>2323</v>
      </c>
      <c r="D42" s="17">
        <v>701011280</v>
      </c>
      <c r="E42" s="18">
        <v>513245225</v>
      </c>
      <c r="F42" s="6" t="s">
        <v>334</v>
      </c>
      <c r="G42" s="6" t="s">
        <v>2349</v>
      </c>
      <c r="H42" s="6" t="s">
        <v>108</v>
      </c>
      <c r="I42" s="17">
        <v>6.04</v>
      </c>
      <c r="J42" s="6" t="s">
        <v>103</v>
      </c>
      <c r="K42" s="19">
        <v>5.3600000000000002E-2</v>
      </c>
      <c r="L42" s="8">
        <v>1.2800000000000001E-2</v>
      </c>
      <c r="M42" s="7">
        <v>257360.48</v>
      </c>
      <c r="N42" s="7">
        <v>132.72999999999999</v>
      </c>
      <c r="O42" s="7">
        <v>341.59</v>
      </c>
      <c r="P42" s="8">
        <v>1.6000000000000001E-3</v>
      </c>
      <c r="Q42" s="8">
        <v>1E-4</v>
      </c>
    </row>
    <row r="43" spans="2:17">
      <c r="B43" s="6" t="s">
        <v>2619</v>
      </c>
      <c r="C43" s="6" t="s">
        <v>2323</v>
      </c>
      <c r="D43" s="17">
        <v>701011298</v>
      </c>
      <c r="E43" s="18">
        <v>513245225</v>
      </c>
      <c r="F43" s="6" t="s">
        <v>334</v>
      </c>
      <c r="G43" s="6" t="s">
        <v>2349</v>
      </c>
      <c r="H43" s="6" t="s">
        <v>108</v>
      </c>
      <c r="I43" s="17">
        <v>6.08</v>
      </c>
      <c r="J43" s="6" t="s">
        <v>103</v>
      </c>
      <c r="K43" s="19">
        <v>4.8599999999999997E-2</v>
      </c>
      <c r="L43" s="8">
        <v>1.29E-2</v>
      </c>
      <c r="M43" s="7">
        <v>222253.12</v>
      </c>
      <c r="N43" s="7">
        <v>127.37</v>
      </c>
      <c r="O43" s="7">
        <v>283.08</v>
      </c>
      <c r="P43" s="8">
        <v>1.2999999999999999E-3</v>
      </c>
      <c r="Q43" s="8">
        <v>1E-4</v>
      </c>
    </row>
    <row r="44" spans="2:17">
      <c r="B44" s="6" t="s">
        <v>2619</v>
      </c>
      <c r="C44" s="6" t="s">
        <v>2323</v>
      </c>
      <c r="D44" s="17">
        <v>701011306</v>
      </c>
      <c r="E44" s="18">
        <v>513245225</v>
      </c>
      <c r="F44" s="6" t="s">
        <v>334</v>
      </c>
      <c r="G44" s="6" t="s">
        <v>2349</v>
      </c>
      <c r="H44" s="6" t="s">
        <v>108</v>
      </c>
      <c r="I44" s="17">
        <v>6.04</v>
      </c>
      <c r="J44" s="6" t="s">
        <v>103</v>
      </c>
      <c r="K44" s="19">
        <v>5.1299999999999998E-2</v>
      </c>
      <c r="L44" s="8">
        <v>1.3899999999999999E-2</v>
      </c>
      <c r="M44" s="7">
        <v>304569.58</v>
      </c>
      <c r="N44" s="7">
        <v>128.4</v>
      </c>
      <c r="O44" s="7">
        <v>391.07</v>
      </c>
      <c r="P44" s="8">
        <v>1.8E-3</v>
      </c>
      <c r="Q44" s="8">
        <v>1E-4</v>
      </c>
    </row>
    <row r="45" spans="2:17">
      <c r="B45" s="6" t="s">
        <v>2619</v>
      </c>
      <c r="C45" s="6" t="s">
        <v>2323</v>
      </c>
      <c r="D45" s="17">
        <v>701011314</v>
      </c>
      <c r="E45" s="18">
        <v>513245225</v>
      </c>
      <c r="F45" s="6" t="s">
        <v>334</v>
      </c>
      <c r="G45" s="6" t="s">
        <v>2349</v>
      </c>
      <c r="H45" s="6" t="s">
        <v>108</v>
      </c>
      <c r="I45" s="17">
        <v>6.08</v>
      </c>
      <c r="J45" s="6" t="s">
        <v>103</v>
      </c>
      <c r="K45" s="19">
        <v>4.8500000000000001E-2</v>
      </c>
      <c r="L45" s="8">
        <v>1.29E-2</v>
      </c>
      <c r="M45" s="7">
        <v>131765.57</v>
      </c>
      <c r="N45" s="7">
        <v>127.3</v>
      </c>
      <c r="O45" s="7">
        <v>167.74</v>
      </c>
      <c r="P45" s="8">
        <v>8.0000000000000004E-4</v>
      </c>
      <c r="Q45" s="8">
        <v>1E-4</v>
      </c>
    </row>
    <row r="46" spans="2:17">
      <c r="B46" s="6" t="s">
        <v>2619</v>
      </c>
      <c r="C46" s="6" t="s">
        <v>2323</v>
      </c>
      <c r="D46" s="17">
        <v>701011322</v>
      </c>
      <c r="E46" s="18">
        <v>513245225</v>
      </c>
      <c r="F46" s="6" t="s">
        <v>334</v>
      </c>
      <c r="G46" s="6" t="s">
        <v>2349</v>
      </c>
      <c r="H46" s="6" t="s">
        <v>108</v>
      </c>
      <c r="I46" s="17">
        <v>6.08</v>
      </c>
      <c r="J46" s="6" t="s">
        <v>103</v>
      </c>
      <c r="K46" s="19">
        <v>4.8500000000000001E-2</v>
      </c>
      <c r="L46" s="8">
        <v>1.2800000000000001E-2</v>
      </c>
      <c r="M46" s="7">
        <v>85716.76</v>
      </c>
      <c r="N46" s="7">
        <v>127.35</v>
      </c>
      <c r="O46" s="7">
        <v>109.16</v>
      </c>
      <c r="P46" s="8">
        <v>5.0000000000000001E-4</v>
      </c>
      <c r="Q46" s="8">
        <v>0</v>
      </c>
    </row>
    <row r="47" spans="2:17">
      <c r="B47" s="6" t="s">
        <v>2619</v>
      </c>
      <c r="C47" s="6" t="s">
        <v>2323</v>
      </c>
      <c r="D47" s="17">
        <v>701011330</v>
      </c>
      <c r="E47" s="18">
        <v>513245225</v>
      </c>
      <c r="F47" s="6" t="s">
        <v>334</v>
      </c>
      <c r="G47" s="6" t="s">
        <v>2349</v>
      </c>
      <c r="H47" s="6" t="s">
        <v>108</v>
      </c>
      <c r="I47" s="17">
        <v>6.14</v>
      </c>
      <c r="J47" s="6" t="s">
        <v>103</v>
      </c>
      <c r="K47" s="19">
        <v>4.8500000000000001E-2</v>
      </c>
      <c r="L47" s="8">
        <v>8.6999999999999994E-3</v>
      </c>
      <c r="M47" s="7">
        <v>172562.06</v>
      </c>
      <c r="N47" s="7">
        <v>129.31</v>
      </c>
      <c r="O47" s="7">
        <v>223.14</v>
      </c>
      <c r="P47" s="8">
        <v>1E-3</v>
      </c>
      <c r="Q47" s="8">
        <v>1E-4</v>
      </c>
    </row>
    <row r="48" spans="2:17">
      <c r="B48" s="6" t="s">
        <v>2619</v>
      </c>
      <c r="C48" s="6" t="s">
        <v>2323</v>
      </c>
      <c r="D48" s="17">
        <v>701011348</v>
      </c>
      <c r="E48" s="18">
        <v>513245225</v>
      </c>
      <c r="F48" s="6" t="s">
        <v>334</v>
      </c>
      <c r="G48" s="6" t="s">
        <v>2349</v>
      </c>
      <c r="H48" s="6" t="s">
        <v>108</v>
      </c>
      <c r="I48" s="17">
        <v>6.1</v>
      </c>
      <c r="J48" s="6" t="s">
        <v>103</v>
      </c>
      <c r="K48" s="19">
        <v>4.8500000000000001E-2</v>
      </c>
      <c r="L48" s="8">
        <v>1.1299999999999999E-2</v>
      </c>
      <c r="M48" s="7">
        <v>67465.990000000005</v>
      </c>
      <c r="N48" s="7">
        <v>126.45</v>
      </c>
      <c r="O48" s="7">
        <v>85.31</v>
      </c>
      <c r="P48" s="8">
        <v>4.0000000000000002E-4</v>
      </c>
      <c r="Q48" s="8">
        <v>0</v>
      </c>
    </row>
    <row r="49" spans="2:17">
      <c r="B49" s="6" t="s">
        <v>2620</v>
      </c>
      <c r="C49" s="6" t="s">
        <v>2323</v>
      </c>
      <c r="D49" s="17">
        <v>701011546</v>
      </c>
      <c r="E49" s="18">
        <v>520041146</v>
      </c>
      <c r="F49" s="6" t="s">
        <v>334</v>
      </c>
      <c r="G49" s="6" t="s">
        <v>2350</v>
      </c>
      <c r="H49" s="6" t="s">
        <v>108</v>
      </c>
      <c r="I49" s="17">
        <v>7.24</v>
      </c>
      <c r="J49" s="6" t="s">
        <v>103</v>
      </c>
      <c r="K49" s="19">
        <v>4.8000000000000001E-2</v>
      </c>
      <c r="L49" s="8">
        <v>1.3100000000000001E-2</v>
      </c>
      <c r="M49" s="7">
        <v>347423.41</v>
      </c>
      <c r="N49" s="7">
        <v>129.71</v>
      </c>
      <c r="O49" s="7">
        <v>450.64</v>
      </c>
      <c r="P49" s="8">
        <v>2.0999999999999999E-3</v>
      </c>
      <c r="Q49" s="8">
        <v>2.0000000000000001E-4</v>
      </c>
    </row>
    <row r="50" spans="2:17">
      <c r="B50" s="6" t="s">
        <v>2621</v>
      </c>
      <c r="C50" s="6" t="s">
        <v>2323</v>
      </c>
      <c r="D50" s="17">
        <v>701011553</v>
      </c>
      <c r="E50" s="18">
        <v>520041146</v>
      </c>
      <c r="F50" s="6" t="s">
        <v>334</v>
      </c>
      <c r="G50" s="6" t="s">
        <v>2351</v>
      </c>
      <c r="H50" s="6" t="s">
        <v>108</v>
      </c>
      <c r="I50" s="17">
        <v>7.33</v>
      </c>
      <c r="J50" s="6" t="s">
        <v>103</v>
      </c>
      <c r="K50" s="19">
        <v>4.8000000000000001E-2</v>
      </c>
      <c r="L50" s="8">
        <v>1.77E-2</v>
      </c>
      <c r="M50" s="7">
        <v>772025.91</v>
      </c>
      <c r="N50" s="7">
        <v>124.8</v>
      </c>
      <c r="O50" s="7">
        <v>963.49</v>
      </c>
      <c r="P50" s="8">
        <v>4.4000000000000003E-3</v>
      </c>
      <c r="Q50" s="8">
        <v>2.9999999999999997E-4</v>
      </c>
    </row>
    <row r="51" spans="2:17">
      <c r="B51" s="6" t="s">
        <v>2621</v>
      </c>
      <c r="C51" s="6" t="s">
        <v>2323</v>
      </c>
      <c r="D51" s="17">
        <v>701011561</v>
      </c>
      <c r="E51" s="18">
        <v>520041146</v>
      </c>
      <c r="F51" s="6" t="s">
        <v>334</v>
      </c>
      <c r="G51" s="6" t="s">
        <v>2352</v>
      </c>
      <c r="H51" s="6" t="s">
        <v>108</v>
      </c>
      <c r="I51" s="17">
        <v>6.49</v>
      </c>
      <c r="J51" s="6" t="s">
        <v>103</v>
      </c>
      <c r="K51" s="19">
        <v>4.8000000000000001E-2</v>
      </c>
      <c r="L51" s="8">
        <v>1.7899999999999999E-2</v>
      </c>
      <c r="M51" s="7">
        <v>233083.35</v>
      </c>
      <c r="N51" s="7">
        <v>122.76</v>
      </c>
      <c r="O51" s="7">
        <v>286.13</v>
      </c>
      <c r="P51" s="8">
        <v>1.2999999999999999E-3</v>
      </c>
      <c r="Q51" s="8">
        <v>1E-4</v>
      </c>
    </row>
    <row r="52" spans="2:17">
      <c r="B52" s="6" t="s">
        <v>2621</v>
      </c>
      <c r="C52" s="6" t="s">
        <v>2323</v>
      </c>
      <c r="D52" s="17">
        <v>701011579</v>
      </c>
      <c r="E52" s="18">
        <v>520041146</v>
      </c>
      <c r="F52" s="6" t="s">
        <v>334</v>
      </c>
      <c r="G52" s="6" t="s">
        <v>2353</v>
      </c>
      <c r="H52" s="6" t="s">
        <v>108</v>
      </c>
      <c r="I52" s="17">
        <v>7.05</v>
      </c>
      <c r="J52" s="6" t="s">
        <v>103</v>
      </c>
      <c r="K52" s="19">
        <v>4.8000000000000001E-2</v>
      </c>
      <c r="L52" s="8">
        <v>1.8100000000000002E-2</v>
      </c>
      <c r="M52" s="7">
        <v>272351.42</v>
      </c>
      <c r="N52" s="7">
        <v>122.27</v>
      </c>
      <c r="O52" s="7">
        <v>333</v>
      </c>
      <c r="P52" s="8">
        <v>1.5E-3</v>
      </c>
      <c r="Q52" s="8">
        <v>1E-4</v>
      </c>
    </row>
    <row r="53" spans="2:17">
      <c r="B53" s="6" t="s">
        <v>2621</v>
      </c>
      <c r="C53" s="6" t="s">
        <v>2323</v>
      </c>
      <c r="D53" s="17">
        <v>701011587</v>
      </c>
      <c r="E53" s="18">
        <v>520041146</v>
      </c>
      <c r="F53" s="6" t="s">
        <v>334</v>
      </c>
      <c r="G53" s="6" t="s">
        <v>2354</v>
      </c>
      <c r="H53" s="6" t="s">
        <v>108</v>
      </c>
      <c r="I53" s="17">
        <v>7.11</v>
      </c>
      <c r="J53" s="6" t="s">
        <v>103</v>
      </c>
      <c r="K53" s="19">
        <v>4.8000000000000001E-2</v>
      </c>
      <c r="L53" s="8">
        <v>2.01E-2</v>
      </c>
      <c r="M53" s="7">
        <v>141472.82</v>
      </c>
      <c r="N53" s="7">
        <v>122.08</v>
      </c>
      <c r="O53" s="7">
        <v>172.71</v>
      </c>
      <c r="P53" s="8">
        <v>8.0000000000000004E-4</v>
      </c>
      <c r="Q53" s="8">
        <v>1E-4</v>
      </c>
    </row>
    <row r="54" spans="2:17">
      <c r="B54" s="6" t="s">
        <v>2621</v>
      </c>
      <c r="C54" s="6" t="s">
        <v>2323</v>
      </c>
      <c r="D54" s="17">
        <v>701011603</v>
      </c>
      <c r="E54" s="18">
        <v>520041146</v>
      </c>
      <c r="F54" s="6" t="s">
        <v>334</v>
      </c>
      <c r="G54" s="6" t="s">
        <v>2355</v>
      </c>
      <c r="H54" s="6" t="s">
        <v>108</v>
      </c>
      <c r="I54" s="17">
        <v>7.13</v>
      </c>
      <c r="J54" s="6" t="s">
        <v>103</v>
      </c>
      <c r="K54" s="19">
        <v>4.8000000000000001E-2</v>
      </c>
      <c r="L54" s="8">
        <v>1.9099999999999999E-2</v>
      </c>
      <c r="M54" s="7">
        <v>569973.54</v>
      </c>
      <c r="N54" s="7">
        <v>122.74</v>
      </c>
      <c r="O54" s="7">
        <v>699.59</v>
      </c>
      <c r="P54" s="8">
        <v>3.2000000000000002E-3</v>
      </c>
      <c r="Q54" s="8">
        <v>2.0000000000000001E-4</v>
      </c>
    </row>
    <row r="55" spans="2:17">
      <c r="B55" s="6" t="s">
        <v>2622</v>
      </c>
      <c r="C55" s="6" t="s">
        <v>2338</v>
      </c>
      <c r="D55" s="17">
        <v>11898200</v>
      </c>
      <c r="E55" s="18">
        <v>513326439</v>
      </c>
      <c r="F55" s="6" t="s">
        <v>337</v>
      </c>
      <c r="G55" s="6" t="s">
        <v>2124</v>
      </c>
      <c r="H55" s="6" t="s">
        <v>102</v>
      </c>
      <c r="I55" s="17">
        <v>6.02</v>
      </c>
      <c r="J55" s="6" t="s">
        <v>103</v>
      </c>
      <c r="K55" s="19">
        <v>5.4549E-2</v>
      </c>
      <c r="L55" s="8">
        <v>1.32E-2</v>
      </c>
      <c r="M55" s="7">
        <v>8722.8700000000008</v>
      </c>
      <c r="N55" s="7">
        <v>127.8</v>
      </c>
      <c r="O55" s="7">
        <v>11.15</v>
      </c>
      <c r="P55" s="8">
        <v>1E-4</v>
      </c>
      <c r="Q55" s="8">
        <v>0</v>
      </c>
    </row>
    <row r="56" spans="2:17">
      <c r="B56" s="6" t="s">
        <v>2622</v>
      </c>
      <c r="C56" s="6" t="s">
        <v>2338</v>
      </c>
      <c r="D56" s="17">
        <v>11898230</v>
      </c>
      <c r="E56" s="18">
        <v>513326439</v>
      </c>
      <c r="F56" s="6" t="s">
        <v>337</v>
      </c>
      <c r="G56" s="6" t="s">
        <v>2124</v>
      </c>
      <c r="H56" s="6" t="s">
        <v>102</v>
      </c>
      <c r="I56" s="17">
        <v>5.95</v>
      </c>
      <c r="J56" s="6" t="s">
        <v>103</v>
      </c>
      <c r="K56" s="19">
        <v>5.4549E-2</v>
      </c>
      <c r="L56" s="8">
        <v>1.89E-2</v>
      </c>
      <c r="M56" s="7">
        <v>933274.84</v>
      </c>
      <c r="N56" s="7">
        <v>123.82</v>
      </c>
      <c r="O56" s="7">
        <v>1155.58</v>
      </c>
      <c r="P56" s="8">
        <v>5.3E-3</v>
      </c>
      <c r="Q56" s="8">
        <v>4.0000000000000002E-4</v>
      </c>
    </row>
    <row r="57" spans="2:17">
      <c r="B57" s="6" t="s">
        <v>2622</v>
      </c>
      <c r="C57" s="6" t="s">
        <v>2338</v>
      </c>
      <c r="D57" s="17">
        <v>11898120</v>
      </c>
      <c r="E57" s="18">
        <v>513326439</v>
      </c>
      <c r="F57" s="6" t="s">
        <v>337</v>
      </c>
      <c r="G57" s="6" t="s">
        <v>2356</v>
      </c>
      <c r="H57" s="6" t="s">
        <v>102</v>
      </c>
      <c r="I57" s="17">
        <v>6.02</v>
      </c>
      <c r="J57" s="6" t="s">
        <v>103</v>
      </c>
      <c r="K57" s="19">
        <v>5.4547999999999999E-2</v>
      </c>
      <c r="L57" s="8">
        <v>1.3299999999999999E-2</v>
      </c>
      <c r="M57" s="7">
        <v>20959.46</v>
      </c>
      <c r="N57" s="7">
        <v>128.6</v>
      </c>
      <c r="O57" s="7">
        <v>26.95</v>
      </c>
      <c r="P57" s="8">
        <v>1E-4</v>
      </c>
      <c r="Q57" s="8">
        <v>0</v>
      </c>
    </row>
    <row r="58" spans="2:17">
      <c r="B58" s="6" t="s">
        <v>2622</v>
      </c>
      <c r="C58" s="6" t="s">
        <v>2338</v>
      </c>
      <c r="D58" s="17">
        <v>11898130</v>
      </c>
      <c r="E58" s="18">
        <v>513326439</v>
      </c>
      <c r="F58" s="6" t="s">
        <v>337</v>
      </c>
      <c r="G58" s="6" t="s">
        <v>2357</v>
      </c>
      <c r="H58" s="6" t="s">
        <v>102</v>
      </c>
      <c r="I58" s="17">
        <v>5.95</v>
      </c>
      <c r="J58" s="6" t="s">
        <v>103</v>
      </c>
      <c r="K58" s="19">
        <v>5.4549E-2</v>
      </c>
      <c r="L58" s="8">
        <v>1.89E-2</v>
      </c>
      <c r="M58" s="7">
        <v>42420.45</v>
      </c>
      <c r="N58" s="7">
        <v>124.16</v>
      </c>
      <c r="O58" s="7">
        <v>52.67</v>
      </c>
      <c r="P58" s="8">
        <v>2.0000000000000001E-4</v>
      </c>
      <c r="Q58" s="8">
        <v>0</v>
      </c>
    </row>
    <row r="59" spans="2:17">
      <c r="B59" s="6" t="s">
        <v>2622</v>
      </c>
      <c r="C59" s="6" t="s">
        <v>2338</v>
      </c>
      <c r="D59" s="17">
        <v>11898140</v>
      </c>
      <c r="E59" s="18">
        <v>513326439</v>
      </c>
      <c r="F59" s="6" t="s">
        <v>337</v>
      </c>
      <c r="G59" s="6" t="s">
        <v>2358</v>
      </c>
      <c r="H59" s="6" t="s">
        <v>102</v>
      </c>
      <c r="I59" s="17">
        <v>5.95</v>
      </c>
      <c r="J59" s="6" t="s">
        <v>103</v>
      </c>
      <c r="K59" s="19">
        <v>5.4549E-2</v>
      </c>
      <c r="L59" s="8">
        <v>1.89E-2</v>
      </c>
      <c r="M59" s="7">
        <v>65777.72</v>
      </c>
      <c r="N59" s="7">
        <v>124.39</v>
      </c>
      <c r="O59" s="7">
        <v>81.819999999999993</v>
      </c>
      <c r="P59" s="8">
        <v>4.0000000000000002E-4</v>
      </c>
      <c r="Q59" s="8">
        <v>0</v>
      </c>
    </row>
    <row r="60" spans="2:17">
      <c r="B60" s="6" t="s">
        <v>2622</v>
      </c>
      <c r="C60" s="6" t="s">
        <v>2338</v>
      </c>
      <c r="D60" s="17">
        <v>11898150</v>
      </c>
      <c r="E60" s="18">
        <v>513326439</v>
      </c>
      <c r="F60" s="6" t="s">
        <v>337</v>
      </c>
      <c r="G60" s="6" t="s">
        <v>2359</v>
      </c>
      <c r="H60" s="6" t="s">
        <v>102</v>
      </c>
      <c r="I60" s="17">
        <v>6.02</v>
      </c>
      <c r="J60" s="6" t="s">
        <v>103</v>
      </c>
      <c r="K60" s="19">
        <v>5.4549E-2</v>
      </c>
      <c r="L60" s="8">
        <v>1.3299999999999999E-2</v>
      </c>
      <c r="M60" s="7">
        <v>28810.97</v>
      </c>
      <c r="N60" s="7">
        <v>128.26</v>
      </c>
      <c r="O60" s="7">
        <v>36.950000000000003</v>
      </c>
      <c r="P60" s="8">
        <v>2.0000000000000001E-4</v>
      </c>
      <c r="Q60" s="8">
        <v>0</v>
      </c>
    </row>
    <row r="61" spans="2:17">
      <c r="B61" s="6" t="s">
        <v>2622</v>
      </c>
      <c r="C61" s="6" t="s">
        <v>2338</v>
      </c>
      <c r="D61" s="17">
        <v>11898160</v>
      </c>
      <c r="E61" s="18">
        <v>513326439</v>
      </c>
      <c r="F61" s="6" t="s">
        <v>337</v>
      </c>
      <c r="G61" s="6" t="s">
        <v>2360</v>
      </c>
      <c r="H61" s="6" t="s">
        <v>102</v>
      </c>
      <c r="I61" s="17">
        <v>6.02</v>
      </c>
      <c r="J61" s="6" t="s">
        <v>103</v>
      </c>
      <c r="K61" s="19">
        <v>5.4547999999999999E-2</v>
      </c>
      <c r="L61" s="8">
        <v>1.35E-2</v>
      </c>
      <c r="M61" s="7">
        <v>10555.9</v>
      </c>
      <c r="N61" s="7">
        <v>127.66</v>
      </c>
      <c r="O61" s="7">
        <v>13.48</v>
      </c>
      <c r="P61" s="8">
        <v>1E-4</v>
      </c>
      <c r="Q61" s="8">
        <v>0</v>
      </c>
    </row>
    <row r="62" spans="2:17">
      <c r="B62" s="6" t="s">
        <v>2622</v>
      </c>
      <c r="C62" s="6" t="s">
        <v>2338</v>
      </c>
      <c r="D62" s="17">
        <v>11898270</v>
      </c>
      <c r="E62" s="18">
        <v>513326439</v>
      </c>
      <c r="F62" s="6" t="s">
        <v>337</v>
      </c>
      <c r="G62" s="6" t="s">
        <v>2360</v>
      </c>
      <c r="H62" s="6" t="s">
        <v>102</v>
      </c>
      <c r="I62" s="17">
        <v>6.02</v>
      </c>
      <c r="J62" s="6" t="s">
        <v>103</v>
      </c>
      <c r="K62" s="19">
        <v>5.4549E-2</v>
      </c>
      <c r="L62" s="8">
        <v>1.35E-2</v>
      </c>
      <c r="M62" s="7">
        <v>17394.38</v>
      </c>
      <c r="N62" s="7">
        <v>127.52</v>
      </c>
      <c r="O62" s="7">
        <v>22.18</v>
      </c>
      <c r="P62" s="8">
        <v>1E-4</v>
      </c>
      <c r="Q62" s="8">
        <v>0</v>
      </c>
    </row>
    <row r="63" spans="2:17">
      <c r="B63" s="6" t="s">
        <v>2622</v>
      </c>
      <c r="C63" s="6" t="s">
        <v>2338</v>
      </c>
      <c r="D63" s="17">
        <v>11898280</v>
      </c>
      <c r="E63" s="18">
        <v>513326439</v>
      </c>
      <c r="F63" s="6" t="s">
        <v>337</v>
      </c>
      <c r="G63" s="6" t="s">
        <v>2360</v>
      </c>
      <c r="H63" s="6" t="s">
        <v>102</v>
      </c>
      <c r="I63" s="17">
        <v>6.01</v>
      </c>
      <c r="J63" s="6" t="s">
        <v>103</v>
      </c>
      <c r="K63" s="19">
        <v>5.4546999999999998E-2</v>
      </c>
      <c r="L63" s="8">
        <v>1.44E-2</v>
      </c>
      <c r="M63" s="7">
        <v>15280.95</v>
      </c>
      <c r="N63" s="7">
        <v>125.83</v>
      </c>
      <c r="O63" s="7">
        <v>19.23</v>
      </c>
      <c r="P63" s="8">
        <v>1E-4</v>
      </c>
      <c r="Q63" s="8">
        <v>0</v>
      </c>
    </row>
    <row r="64" spans="2:17">
      <c r="B64" s="6" t="s">
        <v>2622</v>
      </c>
      <c r="C64" s="6" t="s">
        <v>2338</v>
      </c>
      <c r="D64" s="17">
        <v>11898290</v>
      </c>
      <c r="E64" s="18">
        <v>513326439</v>
      </c>
      <c r="F64" s="6" t="s">
        <v>337</v>
      </c>
      <c r="G64" s="6" t="s">
        <v>2360</v>
      </c>
      <c r="H64" s="6" t="s">
        <v>102</v>
      </c>
      <c r="I64" s="17">
        <v>5.95</v>
      </c>
      <c r="J64" s="6" t="s">
        <v>103</v>
      </c>
      <c r="K64" s="19">
        <v>5.4549E-2</v>
      </c>
      <c r="L64" s="8">
        <v>1.89E-2</v>
      </c>
      <c r="M64" s="7">
        <v>47657.73</v>
      </c>
      <c r="N64" s="7">
        <v>122.19</v>
      </c>
      <c r="O64" s="7">
        <v>58.23</v>
      </c>
      <c r="P64" s="8">
        <v>2.9999999999999997E-4</v>
      </c>
      <c r="Q64" s="8">
        <v>0</v>
      </c>
    </row>
    <row r="65" spans="2:17">
      <c r="B65" s="6" t="s">
        <v>2622</v>
      </c>
      <c r="C65" s="6" t="s">
        <v>2338</v>
      </c>
      <c r="D65" s="17">
        <v>11896120</v>
      </c>
      <c r="E65" s="18">
        <v>513326439</v>
      </c>
      <c r="F65" s="6" t="s">
        <v>337</v>
      </c>
      <c r="G65" s="6" t="s">
        <v>2361</v>
      </c>
      <c r="H65" s="6" t="s">
        <v>102</v>
      </c>
      <c r="I65" s="17">
        <v>5.94</v>
      </c>
      <c r="J65" s="6" t="s">
        <v>103</v>
      </c>
      <c r="K65" s="19">
        <v>5.2920000000000002E-2</v>
      </c>
      <c r="L65" s="8">
        <v>1.89E-2</v>
      </c>
      <c r="M65" s="7">
        <v>23693.38</v>
      </c>
      <c r="N65" s="7">
        <v>126.69</v>
      </c>
      <c r="O65" s="7">
        <v>30.02</v>
      </c>
      <c r="P65" s="8">
        <v>1E-4</v>
      </c>
      <c r="Q65" s="8">
        <v>0</v>
      </c>
    </row>
    <row r="66" spans="2:17">
      <c r="B66" s="6" t="s">
        <v>2622</v>
      </c>
      <c r="C66" s="6" t="s">
        <v>2338</v>
      </c>
      <c r="D66" s="17">
        <v>11898300</v>
      </c>
      <c r="E66" s="18">
        <v>513326439</v>
      </c>
      <c r="F66" s="6" t="s">
        <v>337</v>
      </c>
      <c r="G66" s="6" t="s">
        <v>2360</v>
      </c>
      <c r="H66" s="6" t="s">
        <v>102</v>
      </c>
      <c r="I66" s="17">
        <v>5.95</v>
      </c>
      <c r="J66" s="6" t="s">
        <v>103</v>
      </c>
      <c r="K66" s="19">
        <v>5.4547999999999999E-2</v>
      </c>
      <c r="L66" s="8">
        <v>1.89E-2</v>
      </c>
      <c r="M66" s="7">
        <v>34953.54</v>
      </c>
      <c r="N66" s="7">
        <v>121.97</v>
      </c>
      <c r="O66" s="7">
        <v>42.63</v>
      </c>
      <c r="P66" s="8">
        <v>2.0000000000000001E-4</v>
      </c>
      <c r="Q66" s="8">
        <v>0</v>
      </c>
    </row>
    <row r="67" spans="2:17">
      <c r="B67" s="6" t="s">
        <v>2622</v>
      </c>
      <c r="C67" s="6" t="s">
        <v>2338</v>
      </c>
      <c r="D67" s="17">
        <v>11898310</v>
      </c>
      <c r="E67" s="18">
        <v>513326439</v>
      </c>
      <c r="F67" s="6" t="s">
        <v>337</v>
      </c>
      <c r="G67" s="6" t="s">
        <v>2360</v>
      </c>
      <c r="H67" s="6" t="s">
        <v>102</v>
      </c>
      <c r="I67" s="17">
        <v>5.99</v>
      </c>
      <c r="J67" s="6" t="s">
        <v>103</v>
      </c>
      <c r="K67" s="19">
        <v>5.4549E-2</v>
      </c>
      <c r="L67" s="8">
        <v>1.5599999999999999E-2</v>
      </c>
      <c r="M67" s="7">
        <v>17013.95</v>
      </c>
      <c r="N67" s="7">
        <v>124.34</v>
      </c>
      <c r="O67" s="7">
        <v>21.16</v>
      </c>
      <c r="P67" s="8">
        <v>1E-4</v>
      </c>
      <c r="Q67" s="8">
        <v>0</v>
      </c>
    </row>
    <row r="68" spans="2:17">
      <c r="B68" s="6" t="s">
        <v>2622</v>
      </c>
      <c r="C68" s="6" t="s">
        <v>2338</v>
      </c>
      <c r="D68" s="17">
        <v>11898320</v>
      </c>
      <c r="E68" s="18">
        <v>513326439</v>
      </c>
      <c r="F68" s="6" t="s">
        <v>337</v>
      </c>
      <c r="G68" s="6" t="s">
        <v>2360</v>
      </c>
      <c r="H68" s="6" t="s">
        <v>102</v>
      </c>
      <c r="I68" s="17">
        <v>5.98</v>
      </c>
      <c r="J68" s="6" t="s">
        <v>103</v>
      </c>
      <c r="K68" s="19">
        <v>5.4547999999999999E-2</v>
      </c>
      <c r="L68" s="8">
        <v>1.61E-2</v>
      </c>
      <c r="M68" s="7">
        <v>4392.6400000000003</v>
      </c>
      <c r="N68" s="7">
        <v>123.97</v>
      </c>
      <c r="O68" s="7">
        <v>5.45</v>
      </c>
      <c r="P68" s="8">
        <v>0</v>
      </c>
      <c r="Q68" s="8">
        <v>0</v>
      </c>
    </row>
    <row r="69" spans="2:17">
      <c r="B69" s="6" t="s">
        <v>2622</v>
      </c>
      <c r="C69" s="6" t="s">
        <v>2338</v>
      </c>
      <c r="D69" s="17">
        <v>11898330</v>
      </c>
      <c r="E69" s="18">
        <v>513326439</v>
      </c>
      <c r="F69" s="6" t="s">
        <v>337</v>
      </c>
      <c r="G69" s="6" t="s">
        <v>2360</v>
      </c>
      <c r="H69" s="6" t="s">
        <v>102</v>
      </c>
      <c r="I69" s="17">
        <v>5.95</v>
      </c>
      <c r="J69" s="6" t="s">
        <v>103</v>
      </c>
      <c r="K69" s="19">
        <v>5.4547999999999999E-2</v>
      </c>
      <c r="L69" s="8">
        <v>1.89E-2</v>
      </c>
      <c r="M69" s="7">
        <v>601283.48</v>
      </c>
      <c r="N69" s="7">
        <v>122.07</v>
      </c>
      <c r="O69" s="7">
        <v>733.99</v>
      </c>
      <c r="P69" s="8">
        <v>3.3E-3</v>
      </c>
      <c r="Q69" s="8">
        <v>2.9999999999999997E-4</v>
      </c>
    </row>
    <row r="70" spans="2:17">
      <c r="B70" s="6" t="s">
        <v>2622</v>
      </c>
      <c r="C70" s="6" t="s">
        <v>2338</v>
      </c>
      <c r="D70" s="17">
        <v>11898340</v>
      </c>
      <c r="E70" s="18">
        <v>513326439</v>
      </c>
      <c r="F70" s="6" t="s">
        <v>337</v>
      </c>
      <c r="G70" s="6" t="s">
        <v>2360</v>
      </c>
      <c r="H70" s="6" t="s">
        <v>102</v>
      </c>
      <c r="I70" s="17">
        <v>5.95</v>
      </c>
      <c r="J70" s="6" t="s">
        <v>103</v>
      </c>
      <c r="K70" s="19">
        <v>5.4526999999999999E-2</v>
      </c>
      <c r="L70" s="8">
        <v>1.89E-2</v>
      </c>
      <c r="M70" s="7">
        <v>116501.02</v>
      </c>
      <c r="N70" s="7">
        <v>121.95</v>
      </c>
      <c r="O70" s="7">
        <v>142.07</v>
      </c>
      <c r="P70" s="8">
        <v>5.9999999999999995E-4</v>
      </c>
      <c r="Q70" s="8">
        <v>0</v>
      </c>
    </row>
    <row r="71" spans="2:17">
      <c r="B71" s="6" t="s">
        <v>2622</v>
      </c>
      <c r="C71" s="6" t="s">
        <v>2338</v>
      </c>
      <c r="D71" s="17">
        <v>11898350</v>
      </c>
      <c r="E71" s="18">
        <v>513326439</v>
      </c>
      <c r="F71" s="6" t="s">
        <v>337</v>
      </c>
      <c r="G71" s="6" t="s">
        <v>2360</v>
      </c>
      <c r="H71" s="6" t="s">
        <v>102</v>
      </c>
      <c r="I71" s="17">
        <v>5.95</v>
      </c>
      <c r="J71" s="6" t="s">
        <v>103</v>
      </c>
      <c r="K71" s="19">
        <v>5.4547999999999999E-2</v>
      </c>
      <c r="L71" s="8">
        <v>1.89E-2</v>
      </c>
      <c r="M71" s="7">
        <v>112264.72</v>
      </c>
      <c r="N71" s="7">
        <v>122.67</v>
      </c>
      <c r="O71" s="7">
        <v>137.72</v>
      </c>
      <c r="P71" s="8">
        <v>5.9999999999999995E-4</v>
      </c>
      <c r="Q71" s="8">
        <v>0</v>
      </c>
    </row>
    <row r="72" spans="2:17">
      <c r="B72" s="6" t="s">
        <v>2622</v>
      </c>
      <c r="C72" s="6" t="s">
        <v>2338</v>
      </c>
      <c r="D72" s="17">
        <v>11898360</v>
      </c>
      <c r="E72" s="18">
        <v>513326439</v>
      </c>
      <c r="F72" s="6" t="s">
        <v>337</v>
      </c>
      <c r="G72" s="6" t="s">
        <v>2360</v>
      </c>
      <c r="H72" s="6" t="s">
        <v>102</v>
      </c>
      <c r="I72" s="17">
        <v>5.95</v>
      </c>
      <c r="J72" s="6" t="s">
        <v>103</v>
      </c>
      <c r="K72" s="19">
        <v>5.4547999999999999E-2</v>
      </c>
      <c r="L72" s="8">
        <v>1.89E-2</v>
      </c>
      <c r="M72" s="7">
        <v>222768.87</v>
      </c>
      <c r="N72" s="7">
        <v>122.91</v>
      </c>
      <c r="O72" s="7">
        <v>273.81</v>
      </c>
      <c r="P72" s="8">
        <v>1.1999999999999999E-3</v>
      </c>
      <c r="Q72" s="8">
        <v>1E-4</v>
      </c>
    </row>
    <row r="73" spans="2:17">
      <c r="B73" s="6" t="s">
        <v>2622</v>
      </c>
      <c r="C73" s="6" t="s">
        <v>2338</v>
      </c>
      <c r="D73" s="17">
        <v>11898380</v>
      </c>
      <c r="E73" s="18">
        <v>513326439</v>
      </c>
      <c r="F73" s="6" t="s">
        <v>337</v>
      </c>
      <c r="G73" s="6" t="s">
        <v>2360</v>
      </c>
      <c r="H73" s="6" t="s">
        <v>102</v>
      </c>
      <c r="I73" s="17">
        <v>5.95</v>
      </c>
      <c r="J73" s="6" t="s">
        <v>103</v>
      </c>
      <c r="K73" s="19">
        <v>5.4547999999999999E-2</v>
      </c>
      <c r="L73" s="8">
        <v>1.89E-2</v>
      </c>
      <c r="M73" s="7">
        <v>139650.56</v>
      </c>
      <c r="N73" s="7">
        <v>122.43</v>
      </c>
      <c r="O73" s="7">
        <v>170.97</v>
      </c>
      <c r="P73" s="8">
        <v>8.0000000000000004E-4</v>
      </c>
      <c r="Q73" s="8">
        <v>1E-4</v>
      </c>
    </row>
    <row r="74" spans="2:17">
      <c r="B74" s="6" t="s">
        <v>2622</v>
      </c>
      <c r="C74" s="6" t="s">
        <v>2338</v>
      </c>
      <c r="D74" s="17">
        <v>11898390</v>
      </c>
      <c r="E74" s="18">
        <v>513326439</v>
      </c>
      <c r="F74" s="6" t="s">
        <v>337</v>
      </c>
      <c r="G74" s="6" t="s">
        <v>2360</v>
      </c>
      <c r="H74" s="6" t="s">
        <v>102</v>
      </c>
      <c r="I74" s="17">
        <v>5.95</v>
      </c>
      <c r="J74" s="6" t="s">
        <v>103</v>
      </c>
      <c r="K74" s="19">
        <v>5.4547999999999999E-2</v>
      </c>
      <c r="L74" s="8">
        <v>1.89E-2</v>
      </c>
      <c r="M74" s="7">
        <v>78632.78</v>
      </c>
      <c r="N74" s="7">
        <v>122.31</v>
      </c>
      <c r="O74" s="7">
        <v>96.18</v>
      </c>
      <c r="P74" s="8">
        <v>4.0000000000000002E-4</v>
      </c>
      <c r="Q74" s="8">
        <v>0</v>
      </c>
    </row>
    <row r="75" spans="2:17">
      <c r="B75" s="6" t="s">
        <v>2622</v>
      </c>
      <c r="C75" s="6" t="s">
        <v>2338</v>
      </c>
      <c r="D75" s="17">
        <v>11896130</v>
      </c>
      <c r="E75" s="18">
        <v>513326439</v>
      </c>
      <c r="F75" s="6" t="s">
        <v>337</v>
      </c>
      <c r="G75" s="6" t="s">
        <v>2362</v>
      </c>
      <c r="H75" s="6" t="s">
        <v>102</v>
      </c>
      <c r="I75" s="17">
        <v>6.01</v>
      </c>
      <c r="J75" s="6" t="s">
        <v>103</v>
      </c>
      <c r="K75" s="19">
        <v>5.3650000000000003E-2</v>
      </c>
      <c r="L75" s="8">
        <v>1.32E-2</v>
      </c>
      <c r="M75" s="7">
        <v>21479.919999999998</v>
      </c>
      <c r="N75" s="7">
        <v>131.66999999999999</v>
      </c>
      <c r="O75" s="7">
        <v>28.28</v>
      </c>
      <c r="P75" s="8">
        <v>1E-4</v>
      </c>
      <c r="Q75" s="8">
        <v>0</v>
      </c>
    </row>
    <row r="76" spans="2:17">
      <c r="B76" s="6" t="s">
        <v>2622</v>
      </c>
      <c r="C76" s="6" t="s">
        <v>2338</v>
      </c>
      <c r="D76" s="17">
        <v>11898400</v>
      </c>
      <c r="E76" s="18">
        <v>513326439</v>
      </c>
      <c r="F76" s="6" t="s">
        <v>337</v>
      </c>
      <c r="G76" s="6" t="s">
        <v>2360</v>
      </c>
      <c r="H76" s="6" t="s">
        <v>102</v>
      </c>
      <c r="I76" s="17">
        <v>5.95</v>
      </c>
      <c r="J76" s="6" t="s">
        <v>103</v>
      </c>
      <c r="K76" s="19">
        <v>5.4547999999999999E-2</v>
      </c>
      <c r="L76" s="8">
        <v>1.89E-2</v>
      </c>
      <c r="M76" s="7">
        <v>234479.02</v>
      </c>
      <c r="N76" s="7">
        <v>121.86</v>
      </c>
      <c r="O76" s="7">
        <v>285.74</v>
      </c>
      <c r="P76" s="8">
        <v>1.2999999999999999E-3</v>
      </c>
      <c r="Q76" s="8">
        <v>1E-4</v>
      </c>
    </row>
    <row r="77" spans="2:17">
      <c r="B77" s="6" t="s">
        <v>2622</v>
      </c>
      <c r="C77" s="6" t="s">
        <v>2338</v>
      </c>
      <c r="D77" s="17">
        <v>11898410</v>
      </c>
      <c r="E77" s="18">
        <v>513326439</v>
      </c>
      <c r="F77" s="6" t="s">
        <v>337</v>
      </c>
      <c r="G77" s="6" t="s">
        <v>2360</v>
      </c>
      <c r="H77" s="6" t="s">
        <v>102</v>
      </c>
      <c r="I77" s="17">
        <v>5.95</v>
      </c>
      <c r="J77" s="6" t="s">
        <v>103</v>
      </c>
      <c r="K77" s="19">
        <v>5.4547999999999999E-2</v>
      </c>
      <c r="L77" s="8">
        <v>1.89E-2</v>
      </c>
      <c r="M77" s="7">
        <v>91342.22</v>
      </c>
      <c r="N77" s="7">
        <v>121.96</v>
      </c>
      <c r="O77" s="7">
        <v>111.4</v>
      </c>
      <c r="P77" s="8">
        <v>5.0000000000000001E-4</v>
      </c>
      <c r="Q77" s="8">
        <v>0</v>
      </c>
    </row>
    <row r="78" spans="2:17">
      <c r="B78" s="6" t="s">
        <v>2622</v>
      </c>
      <c r="C78" s="6" t="s">
        <v>2338</v>
      </c>
      <c r="D78" s="17">
        <v>11898420</v>
      </c>
      <c r="E78" s="18">
        <v>513326439</v>
      </c>
      <c r="F78" s="6" t="s">
        <v>337</v>
      </c>
      <c r="G78" s="6" t="s">
        <v>2363</v>
      </c>
      <c r="H78" s="6" t="s">
        <v>102</v>
      </c>
      <c r="I78" s="17">
        <v>5.95</v>
      </c>
      <c r="J78" s="6" t="s">
        <v>103</v>
      </c>
      <c r="K78" s="19">
        <v>5.4547999999999999E-2</v>
      </c>
      <c r="L78" s="8">
        <v>1.89E-2</v>
      </c>
      <c r="M78" s="7">
        <v>613377.91</v>
      </c>
      <c r="N78" s="7">
        <v>122.19</v>
      </c>
      <c r="O78" s="7">
        <v>749.49</v>
      </c>
      <c r="P78" s="8">
        <v>3.3999999999999998E-3</v>
      </c>
      <c r="Q78" s="8">
        <v>2.9999999999999997E-4</v>
      </c>
    </row>
    <row r="79" spans="2:17">
      <c r="B79" s="6" t="s">
        <v>2622</v>
      </c>
      <c r="C79" s="6" t="s">
        <v>2338</v>
      </c>
      <c r="D79" s="17">
        <v>11898421</v>
      </c>
      <c r="E79" s="18">
        <v>513326439</v>
      </c>
      <c r="F79" s="6" t="s">
        <v>337</v>
      </c>
      <c r="G79" s="6" t="s">
        <v>2364</v>
      </c>
      <c r="H79" s="6" t="s">
        <v>102</v>
      </c>
      <c r="I79" s="17">
        <v>5.95</v>
      </c>
      <c r="J79" s="6" t="s">
        <v>103</v>
      </c>
      <c r="K79" s="19">
        <v>5.4547999999999999E-2</v>
      </c>
      <c r="L79" s="8">
        <v>1.89E-2</v>
      </c>
      <c r="M79" s="7">
        <v>99765.06</v>
      </c>
      <c r="N79" s="7">
        <v>123.3</v>
      </c>
      <c r="O79" s="7">
        <v>123.01</v>
      </c>
      <c r="P79" s="8">
        <v>5.9999999999999995E-4</v>
      </c>
      <c r="Q79" s="8">
        <v>0</v>
      </c>
    </row>
    <row r="80" spans="2:17">
      <c r="B80" s="6" t="s">
        <v>2622</v>
      </c>
      <c r="C80" s="6" t="s">
        <v>2323</v>
      </c>
      <c r="D80" s="17">
        <v>99103947</v>
      </c>
      <c r="E80" s="18">
        <v>513326439</v>
      </c>
      <c r="F80" s="6" t="s">
        <v>337</v>
      </c>
      <c r="G80" s="6" t="s">
        <v>2365</v>
      </c>
      <c r="H80" s="6" t="s">
        <v>102</v>
      </c>
      <c r="I80" s="17">
        <v>5.94</v>
      </c>
      <c r="J80" s="6" t="s">
        <v>103</v>
      </c>
      <c r="K80" s="19">
        <v>5.4549E-2</v>
      </c>
      <c r="L80" s="8">
        <v>1.89E-2</v>
      </c>
      <c r="M80" s="7">
        <v>125342.09</v>
      </c>
      <c r="N80" s="7">
        <v>123.79</v>
      </c>
      <c r="O80" s="7">
        <v>155.16</v>
      </c>
      <c r="P80" s="8">
        <v>6.9999999999999999E-4</v>
      </c>
      <c r="Q80" s="8">
        <v>1E-4</v>
      </c>
    </row>
    <row r="81" spans="2:17">
      <c r="B81" s="6" t="s">
        <v>2622</v>
      </c>
      <c r="C81" s="6" t="s">
        <v>2338</v>
      </c>
      <c r="D81" s="17">
        <v>11896140</v>
      </c>
      <c r="E81" s="18">
        <v>513326439</v>
      </c>
      <c r="F81" s="6" t="s">
        <v>337</v>
      </c>
      <c r="G81" s="6" t="s">
        <v>2366</v>
      </c>
      <c r="H81" s="6" t="s">
        <v>102</v>
      </c>
      <c r="I81" s="17">
        <v>5.94</v>
      </c>
      <c r="J81" s="6" t="s">
        <v>103</v>
      </c>
      <c r="K81" s="19">
        <v>5.4856000000000002E-2</v>
      </c>
      <c r="L81" s="8">
        <v>1.89E-2</v>
      </c>
      <c r="M81" s="7">
        <v>92269.05</v>
      </c>
      <c r="N81" s="7">
        <v>126.41</v>
      </c>
      <c r="O81" s="7">
        <v>116.64</v>
      </c>
      <c r="P81" s="8">
        <v>5.0000000000000001E-4</v>
      </c>
      <c r="Q81" s="8">
        <v>0</v>
      </c>
    </row>
    <row r="82" spans="2:17">
      <c r="B82" s="6" t="s">
        <v>2622</v>
      </c>
      <c r="C82" s="6" t="s">
        <v>2338</v>
      </c>
      <c r="D82" s="17">
        <v>11896150</v>
      </c>
      <c r="E82" s="18">
        <v>513326439</v>
      </c>
      <c r="F82" s="6" t="s">
        <v>337</v>
      </c>
      <c r="G82" s="6" t="s">
        <v>2367</v>
      </c>
      <c r="H82" s="6" t="s">
        <v>102</v>
      </c>
      <c r="I82" s="17">
        <v>5.94</v>
      </c>
      <c r="J82" s="6" t="s">
        <v>103</v>
      </c>
      <c r="K82" s="19">
        <v>5.4993E-2</v>
      </c>
      <c r="L82" s="8">
        <v>1.89E-2</v>
      </c>
      <c r="M82" s="7">
        <v>52500.79</v>
      </c>
      <c r="N82" s="7">
        <v>126.51</v>
      </c>
      <c r="O82" s="7">
        <v>66.42</v>
      </c>
      <c r="P82" s="8">
        <v>2.9999999999999997E-4</v>
      </c>
      <c r="Q82" s="8">
        <v>0</v>
      </c>
    </row>
    <row r="83" spans="2:17">
      <c r="B83" s="6" t="s">
        <v>2622</v>
      </c>
      <c r="C83" s="6" t="s">
        <v>2338</v>
      </c>
      <c r="D83" s="17">
        <v>11896160</v>
      </c>
      <c r="E83" s="18">
        <v>513326439</v>
      </c>
      <c r="F83" s="6" t="s">
        <v>337</v>
      </c>
      <c r="G83" s="6" t="s">
        <v>2367</v>
      </c>
      <c r="H83" s="6" t="s">
        <v>102</v>
      </c>
      <c r="I83" s="17">
        <v>5.95</v>
      </c>
      <c r="J83" s="6" t="s">
        <v>103</v>
      </c>
      <c r="K83" s="19">
        <v>5.4547999999999999E-2</v>
      </c>
      <c r="L83" s="8">
        <v>1.89E-2</v>
      </c>
      <c r="M83" s="7">
        <v>37017.74</v>
      </c>
      <c r="N83" s="7">
        <v>124.64</v>
      </c>
      <c r="O83" s="7">
        <v>46.14</v>
      </c>
      <c r="P83" s="8">
        <v>2.0000000000000001E-4</v>
      </c>
      <c r="Q83" s="8">
        <v>0</v>
      </c>
    </row>
    <row r="84" spans="2:17">
      <c r="B84" s="6" t="s">
        <v>2622</v>
      </c>
      <c r="C84" s="6" t="s">
        <v>2338</v>
      </c>
      <c r="D84" s="17">
        <v>11898170</v>
      </c>
      <c r="E84" s="18">
        <v>513326439</v>
      </c>
      <c r="F84" s="6" t="s">
        <v>337</v>
      </c>
      <c r="G84" s="6" t="s">
        <v>2367</v>
      </c>
      <c r="H84" s="6" t="s">
        <v>102</v>
      </c>
      <c r="I84" s="17">
        <v>5.95</v>
      </c>
      <c r="J84" s="6" t="s">
        <v>103</v>
      </c>
      <c r="K84" s="19">
        <v>5.4547999999999999E-2</v>
      </c>
      <c r="L84" s="8">
        <v>1.89E-2</v>
      </c>
      <c r="M84" s="7">
        <v>68137.119999999995</v>
      </c>
      <c r="N84" s="7">
        <v>124.64</v>
      </c>
      <c r="O84" s="7">
        <v>84.93</v>
      </c>
      <c r="P84" s="8">
        <v>4.0000000000000002E-4</v>
      </c>
      <c r="Q84" s="8">
        <v>0</v>
      </c>
    </row>
    <row r="85" spans="2:17">
      <c r="B85" s="6" t="s">
        <v>2622</v>
      </c>
      <c r="C85" s="6" t="s">
        <v>2338</v>
      </c>
      <c r="D85" s="17">
        <v>11898180</v>
      </c>
      <c r="E85" s="18">
        <v>513326439</v>
      </c>
      <c r="F85" s="6" t="s">
        <v>337</v>
      </c>
      <c r="G85" s="6" t="s">
        <v>2367</v>
      </c>
      <c r="H85" s="6" t="s">
        <v>102</v>
      </c>
      <c r="I85" s="17">
        <v>5.95</v>
      </c>
      <c r="J85" s="6" t="s">
        <v>103</v>
      </c>
      <c r="K85" s="19">
        <v>5.4547999999999999E-2</v>
      </c>
      <c r="L85" s="8">
        <v>1.89E-2</v>
      </c>
      <c r="M85" s="7">
        <v>30049.79</v>
      </c>
      <c r="N85" s="7">
        <v>125</v>
      </c>
      <c r="O85" s="7">
        <v>37.56</v>
      </c>
      <c r="P85" s="8">
        <v>2.0000000000000001E-4</v>
      </c>
      <c r="Q85" s="8">
        <v>0</v>
      </c>
    </row>
    <row r="86" spans="2:17">
      <c r="B86" s="6" t="s">
        <v>2622</v>
      </c>
      <c r="C86" s="6" t="s">
        <v>2338</v>
      </c>
      <c r="D86" s="17">
        <v>11898190</v>
      </c>
      <c r="E86" s="18">
        <v>513326439</v>
      </c>
      <c r="F86" s="6" t="s">
        <v>337</v>
      </c>
      <c r="G86" s="6" t="s">
        <v>2367</v>
      </c>
      <c r="H86" s="6" t="s">
        <v>102</v>
      </c>
      <c r="I86" s="17">
        <v>5.95</v>
      </c>
      <c r="J86" s="6" t="s">
        <v>103</v>
      </c>
      <c r="K86" s="19">
        <v>5.4547999999999999E-2</v>
      </c>
      <c r="L86" s="8">
        <v>1.89E-2</v>
      </c>
      <c r="M86" s="7">
        <v>38140.949999999997</v>
      </c>
      <c r="N86" s="7">
        <v>123.58</v>
      </c>
      <c r="O86" s="7">
        <v>47.13</v>
      </c>
      <c r="P86" s="8">
        <v>2.0000000000000001E-4</v>
      </c>
      <c r="Q86" s="8">
        <v>0</v>
      </c>
    </row>
    <row r="87" spans="2:17">
      <c r="B87" s="6" t="s">
        <v>2623</v>
      </c>
      <c r="C87" s="6" t="s">
        <v>2323</v>
      </c>
      <c r="D87" s="17">
        <v>701012049</v>
      </c>
      <c r="E87" s="18">
        <v>520033986</v>
      </c>
      <c r="F87" s="6" t="s">
        <v>337</v>
      </c>
      <c r="G87" s="6" t="s">
        <v>2368</v>
      </c>
      <c r="H87" s="6" t="s">
        <v>728</v>
      </c>
      <c r="I87" s="17">
        <v>0.44</v>
      </c>
      <c r="J87" s="6" t="s">
        <v>103</v>
      </c>
      <c r="K87" s="19">
        <v>2.7E-2</v>
      </c>
      <c r="M87" s="7">
        <v>684529.2</v>
      </c>
      <c r="N87" s="7">
        <v>103.38</v>
      </c>
      <c r="O87" s="7">
        <v>707.67</v>
      </c>
      <c r="P87" s="8">
        <v>3.2000000000000002E-3</v>
      </c>
      <c r="Q87" s="8">
        <v>2.0000000000000001E-4</v>
      </c>
    </row>
    <row r="88" spans="2:17">
      <c r="B88" s="6" t="s">
        <v>2624</v>
      </c>
      <c r="C88" s="6" t="s">
        <v>2323</v>
      </c>
      <c r="D88" s="17">
        <v>701010571</v>
      </c>
      <c r="E88" s="18">
        <v>131</v>
      </c>
      <c r="F88" s="6" t="s">
        <v>337</v>
      </c>
      <c r="G88" s="6" t="s">
        <v>2369</v>
      </c>
      <c r="H88" s="6" t="s">
        <v>728</v>
      </c>
      <c r="I88" s="17">
        <v>2.2599999999999998</v>
      </c>
      <c r="J88" s="6" t="s">
        <v>103</v>
      </c>
      <c r="K88" s="19">
        <v>3.1E-2</v>
      </c>
      <c r="L88" s="8">
        <v>1.8200000000000001E-2</v>
      </c>
      <c r="M88" s="7">
        <v>2276060.6</v>
      </c>
      <c r="N88" s="7">
        <v>105.38</v>
      </c>
      <c r="O88" s="7">
        <v>2398.5100000000002</v>
      </c>
      <c r="P88" s="8">
        <v>1.09E-2</v>
      </c>
      <c r="Q88" s="8">
        <v>8.0000000000000004E-4</v>
      </c>
    </row>
    <row r="89" spans="2:17">
      <c r="B89" s="6" t="s">
        <v>2626</v>
      </c>
      <c r="C89" s="6" t="s">
        <v>2323</v>
      </c>
      <c r="D89" s="17">
        <v>99106015</v>
      </c>
      <c r="E89" s="18">
        <v>550265433</v>
      </c>
      <c r="F89" s="6" t="s">
        <v>151</v>
      </c>
      <c r="G89" s="6" t="s">
        <v>2370</v>
      </c>
      <c r="H89" s="6" t="s">
        <v>728</v>
      </c>
      <c r="I89" s="17">
        <v>9.16</v>
      </c>
      <c r="J89" s="6" t="s">
        <v>103</v>
      </c>
      <c r="K89" s="19">
        <v>2.8850000000000001E-2</v>
      </c>
      <c r="L89" s="8">
        <v>2.5399999999999999E-2</v>
      </c>
      <c r="M89" s="7">
        <v>1252334.25</v>
      </c>
      <c r="N89" s="7">
        <v>104</v>
      </c>
      <c r="O89" s="7">
        <v>1302.43</v>
      </c>
      <c r="P89" s="8">
        <v>5.8999999999999999E-3</v>
      </c>
      <c r="Q89" s="8">
        <v>4.0000000000000002E-4</v>
      </c>
    </row>
    <row r="90" spans="2:17">
      <c r="B90" s="6" t="s">
        <v>2625</v>
      </c>
      <c r="C90" s="6" t="s">
        <v>2323</v>
      </c>
      <c r="D90" s="17">
        <v>701011629</v>
      </c>
      <c r="E90" s="18">
        <v>550265433</v>
      </c>
      <c r="F90" s="6" t="s">
        <v>107</v>
      </c>
      <c r="G90" s="6" t="s">
        <v>1979</v>
      </c>
      <c r="H90" s="6" t="s">
        <v>108</v>
      </c>
      <c r="I90" s="17">
        <v>6.04</v>
      </c>
      <c r="J90" s="6" t="s">
        <v>103</v>
      </c>
      <c r="K90" s="19">
        <v>3.56E-2</v>
      </c>
      <c r="L90" s="8">
        <v>3.0300000000000001E-2</v>
      </c>
      <c r="M90" s="7">
        <v>232896.48</v>
      </c>
      <c r="N90" s="7">
        <v>105.52</v>
      </c>
      <c r="O90" s="7">
        <v>245.75</v>
      </c>
      <c r="P90" s="8">
        <v>1.1000000000000001E-3</v>
      </c>
      <c r="Q90" s="8">
        <v>1E-4</v>
      </c>
    </row>
    <row r="91" spans="2:17">
      <c r="B91" s="6" t="s">
        <v>2625</v>
      </c>
      <c r="C91" s="6" t="s">
        <v>2323</v>
      </c>
      <c r="D91" s="17">
        <v>701011611</v>
      </c>
      <c r="E91" s="18">
        <v>550265433</v>
      </c>
      <c r="F91" s="6" t="s">
        <v>107</v>
      </c>
      <c r="G91" s="6" t="s">
        <v>2371</v>
      </c>
      <c r="H91" s="6" t="s">
        <v>108</v>
      </c>
      <c r="I91" s="17">
        <v>6.73</v>
      </c>
      <c r="J91" s="6" t="s">
        <v>103</v>
      </c>
      <c r="K91" s="19">
        <v>3.2000000000000001E-2</v>
      </c>
      <c r="L91" s="8">
        <v>1.37E-2</v>
      </c>
      <c r="M91" s="7">
        <v>2396099.46</v>
      </c>
      <c r="N91" s="7">
        <v>113.83</v>
      </c>
      <c r="O91" s="7">
        <v>2727.48</v>
      </c>
      <c r="P91" s="8">
        <v>1.24E-2</v>
      </c>
      <c r="Q91" s="8">
        <v>8.9999999999999998E-4</v>
      </c>
    </row>
    <row r="92" spans="2:17">
      <c r="B92" s="6" t="s">
        <v>2625</v>
      </c>
      <c r="C92" s="6" t="s">
        <v>2323</v>
      </c>
      <c r="D92" s="17">
        <v>701011637</v>
      </c>
      <c r="E92" s="18">
        <v>550265433</v>
      </c>
      <c r="F92" s="6" t="s">
        <v>107</v>
      </c>
      <c r="G92" s="6" t="s">
        <v>2372</v>
      </c>
      <c r="H92" s="6" t="s">
        <v>108</v>
      </c>
      <c r="I92" s="17">
        <v>4.3099999999999996</v>
      </c>
      <c r="J92" s="6" t="s">
        <v>103</v>
      </c>
      <c r="K92" s="19">
        <v>2.8199999999999999E-2</v>
      </c>
      <c r="L92" s="8">
        <v>2.3199999999999998E-2</v>
      </c>
      <c r="M92" s="7">
        <v>506058.73</v>
      </c>
      <c r="N92" s="7">
        <v>104.52</v>
      </c>
      <c r="O92" s="7">
        <v>528.92999999999995</v>
      </c>
      <c r="P92" s="8">
        <v>2.3999999999999998E-3</v>
      </c>
      <c r="Q92" s="8">
        <v>2.0000000000000001E-4</v>
      </c>
    </row>
    <row r="93" spans="2:17">
      <c r="B93" s="6" t="s">
        <v>2626</v>
      </c>
      <c r="C93" s="6" t="s">
        <v>2323</v>
      </c>
      <c r="D93" s="17">
        <v>701015489</v>
      </c>
      <c r="E93" s="18">
        <v>550265433</v>
      </c>
      <c r="F93" s="6" t="s">
        <v>107</v>
      </c>
      <c r="G93" s="6" t="s">
        <v>2373</v>
      </c>
      <c r="H93" s="6" t="s">
        <v>108</v>
      </c>
      <c r="I93" s="17">
        <v>8.86</v>
      </c>
      <c r="J93" s="6" t="s">
        <v>103</v>
      </c>
      <c r="K93" s="19">
        <v>2.8850000000000001E-2</v>
      </c>
      <c r="L93" s="8">
        <v>3.0700000000000002E-2</v>
      </c>
      <c r="M93" s="7">
        <v>657148.31999999995</v>
      </c>
      <c r="N93" s="7">
        <v>101.9</v>
      </c>
      <c r="O93" s="7">
        <v>669.63</v>
      </c>
      <c r="P93" s="8">
        <v>3.0999999999999999E-3</v>
      </c>
      <c r="Q93" s="8">
        <v>2.0000000000000001E-4</v>
      </c>
    </row>
    <row r="94" spans="2:17">
      <c r="B94" s="6" t="s">
        <v>2626</v>
      </c>
      <c r="C94" s="6" t="s">
        <v>2323</v>
      </c>
      <c r="D94" s="17">
        <v>701018798</v>
      </c>
      <c r="E94" s="18">
        <v>550265433</v>
      </c>
      <c r="F94" s="6" t="s">
        <v>107</v>
      </c>
      <c r="G94" s="6" t="s">
        <v>2374</v>
      </c>
      <c r="H94" s="6" t="s">
        <v>108</v>
      </c>
      <c r="I94" s="17">
        <v>8.9600000000000009</v>
      </c>
      <c r="J94" s="6" t="s">
        <v>103</v>
      </c>
      <c r="K94" s="19">
        <v>2.8850000000000001E-2</v>
      </c>
      <c r="L94" s="8">
        <v>2.93E-2</v>
      </c>
      <c r="M94" s="7">
        <v>63212.63</v>
      </c>
      <c r="N94" s="7">
        <v>102.08</v>
      </c>
      <c r="O94" s="7">
        <v>64.53</v>
      </c>
      <c r="P94" s="8">
        <v>2.9999999999999997E-4</v>
      </c>
      <c r="Q94" s="8">
        <v>0</v>
      </c>
    </row>
    <row r="95" spans="2:17">
      <c r="B95" s="6" t="s">
        <v>2627</v>
      </c>
      <c r="C95" s="6" t="s">
        <v>2323</v>
      </c>
      <c r="D95" s="17">
        <v>701011652</v>
      </c>
      <c r="E95" s="18">
        <v>510597842</v>
      </c>
      <c r="F95" s="6" t="s">
        <v>151</v>
      </c>
      <c r="G95" s="6" t="s">
        <v>2375</v>
      </c>
      <c r="H95" s="6" t="s">
        <v>728</v>
      </c>
      <c r="I95" s="17">
        <v>4.42</v>
      </c>
      <c r="J95" s="6" t="s">
        <v>103</v>
      </c>
      <c r="K95" s="19">
        <v>2.8299999999999999E-2</v>
      </c>
      <c r="L95" s="8">
        <v>1.4500000000000001E-2</v>
      </c>
      <c r="M95" s="7">
        <v>675630.62</v>
      </c>
      <c r="N95" s="7">
        <v>108.42</v>
      </c>
      <c r="O95" s="7">
        <v>732.52</v>
      </c>
      <c r="P95" s="8">
        <v>3.3E-3</v>
      </c>
      <c r="Q95" s="8">
        <v>2.9999999999999997E-4</v>
      </c>
    </row>
    <row r="96" spans="2:17">
      <c r="B96" s="6" t="s">
        <v>2613</v>
      </c>
      <c r="C96" s="6" t="s">
        <v>2323</v>
      </c>
      <c r="D96" s="17">
        <v>701011678</v>
      </c>
      <c r="E96" s="18">
        <v>512705153</v>
      </c>
      <c r="F96" s="6" t="s">
        <v>151</v>
      </c>
      <c r="G96" s="6" t="s">
        <v>2339</v>
      </c>
      <c r="H96" s="6" t="s">
        <v>728</v>
      </c>
      <c r="I96" s="17">
        <v>2.64</v>
      </c>
      <c r="J96" s="6" t="s">
        <v>103</v>
      </c>
      <c r="K96" s="19">
        <v>4.7500000000000001E-2</v>
      </c>
      <c r="L96" s="8">
        <v>1.1999999999999999E-3</v>
      </c>
      <c r="M96" s="7">
        <v>1671412.2</v>
      </c>
      <c r="N96" s="7">
        <v>118.73</v>
      </c>
      <c r="O96" s="7">
        <v>1984.47</v>
      </c>
      <c r="P96" s="8">
        <v>8.9999999999999993E-3</v>
      </c>
      <c r="Q96" s="8">
        <v>6.9999999999999999E-4</v>
      </c>
    </row>
    <row r="97" spans="2:17">
      <c r="B97" s="6" t="s">
        <v>2613</v>
      </c>
      <c r="C97" s="6" t="s">
        <v>2323</v>
      </c>
      <c r="D97" s="17">
        <v>701011660</v>
      </c>
      <c r="E97" s="18">
        <v>512705153</v>
      </c>
      <c r="F97" s="6" t="s">
        <v>151</v>
      </c>
      <c r="G97" s="6" t="s">
        <v>2339</v>
      </c>
      <c r="H97" s="6" t="s">
        <v>728</v>
      </c>
      <c r="I97" s="17">
        <v>2.64</v>
      </c>
      <c r="J97" s="6" t="s">
        <v>103</v>
      </c>
      <c r="K97" s="19">
        <v>4.4999999999999998E-2</v>
      </c>
      <c r="L97" s="8">
        <v>1.2999999999999999E-3</v>
      </c>
      <c r="M97" s="7">
        <v>543953.53</v>
      </c>
      <c r="N97" s="7">
        <v>117.8</v>
      </c>
      <c r="O97" s="7">
        <v>640.78</v>
      </c>
      <c r="P97" s="8">
        <v>2.8999999999999998E-3</v>
      </c>
      <c r="Q97" s="8">
        <v>2.0000000000000001E-4</v>
      </c>
    </row>
    <row r="98" spans="2:17">
      <c r="B98" s="6" t="s">
        <v>2622</v>
      </c>
      <c r="C98" s="6" t="s">
        <v>2338</v>
      </c>
      <c r="D98" s="17">
        <v>11896110</v>
      </c>
      <c r="E98" s="18">
        <v>513326439</v>
      </c>
      <c r="F98" s="6" t="s">
        <v>151</v>
      </c>
      <c r="G98" s="6" t="s">
        <v>2376</v>
      </c>
      <c r="H98" s="6" t="s">
        <v>102</v>
      </c>
      <c r="I98" s="17">
        <v>5.67</v>
      </c>
      <c r="J98" s="6" t="s">
        <v>103</v>
      </c>
      <c r="K98" s="19">
        <v>6.5807000000000004E-2</v>
      </c>
      <c r="L98" s="8">
        <v>2.7900000000000001E-2</v>
      </c>
      <c r="M98" s="7">
        <v>609213</v>
      </c>
      <c r="N98" s="7">
        <v>133.29</v>
      </c>
      <c r="O98" s="7">
        <v>812.02</v>
      </c>
      <c r="P98" s="8">
        <v>3.7000000000000002E-3</v>
      </c>
      <c r="Q98" s="8">
        <v>2.9999999999999997E-4</v>
      </c>
    </row>
    <row r="99" spans="2:17">
      <c r="B99" s="6" t="s">
        <v>2628</v>
      </c>
      <c r="C99" s="6" t="s">
        <v>2323</v>
      </c>
      <c r="D99" s="17">
        <v>701012908</v>
      </c>
      <c r="E99" s="18">
        <v>513992529</v>
      </c>
      <c r="F99" s="6" t="s">
        <v>107</v>
      </c>
      <c r="G99" s="6" t="s">
        <v>2377</v>
      </c>
      <c r="H99" s="6" t="s">
        <v>108</v>
      </c>
      <c r="I99" s="17">
        <v>3.02</v>
      </c>
      <c r="J99" s="6" t="s">
        <v>103</v>
      </c>
      <c r="K99" s="19">
        <v>4.5999999999999999E-2</v>
      </c>
      <c r="L99" s="8">
        <v>3.8E-3</v>
      </c>
      <c r="M99" s="7">
        <v>612433.80000000005</v>
      </c>
      <c r="N99" s="7">
        <v>116.73</v>
      </c>
      <c r="O99" s="7">
        <v>714.89</v>
      </c>
      <c r="P99" s="8">
        <v>3.3E-3</v>
      </c>
      <c r="Q99" s="8">
        <v>2.0000000000000001E-4</v>
      </c>
    </row>
    <row r="100" spans="2:17">
      <c r="B100" s="6" t="s">
        <v>2629</v>
      </c>
      <c r="C100" s="6" t="s">
        <v>2323</v>
      </c>
      <c r="D100" s="17">
        <v>701012965</v>
      </c>
      <c r="E100" s="18">
        <v>520033093</v>
      </c>
      <c r="F100" s="6" t="s">
        <v>151</v>
      </c>
      <c r="G100" s="6" t="s">
        <v>2378</v>
      </c>
      <c r="H100" s="6" t="s">
        <v>728</v>
      </c>
      <c r="I100" s="17">
        <v>2.66</v>
      </c>
      <c r="J100" s="6" t="s">
        <v>103</v>
      </c>
      <c r="K100" s="19">
        <v>5.7500000000000002E-2</v>
      </c>
      <c r="L100" s="8">
        <v>9.7999999999999997E-3</v>
      </c>
      <c r="M100" s="7">
        <v>660172.65</v>
      </c>
      <c r="N100" s="7">
        <v>136.07</v>
      </c>
      <c r="O100" s="7">
        <v>898.3</v>
      </c>
      <c r="P100" s="8">
        <v>4.1000000000000003E-3</v>
      </c>
      <c r="Q100" s="8">
        <v>2.9999999999999997E-4</v>
      </c>
    </row>
    <row r="101" spans="2:17">
      <c r="B101" s="6" t="s">
        <v>2629</v>
      </c>
      <c r="C101" s="6" t="s">
        <v>2323</v>
      </c>
      <c r="D101" s="17">
        <v>701012932</v>
      </c>
      <c r="E101" s="18">
        <v>520033093</v>
      </c>
      <c r="F101" s="6" t="s">
        <v>151</v>
      </c>
      <c r="G101" s="6" t="s">
        <v>2378</v>
      </c>
      <c r="H101" s="6" t="s">
        <v>728</v>
      </c>
      <c r="I101" s="17">
        <v>1.48</v>
      </c>
      <c r="J101" s="6" t="s">
        <v>103</v>
      </c>
      <c r="K101" s="19">
        <v>5.5800000000000002E-2</v>
      </c>
      <c r="L101" s="8">
        <v>8.5000000000000006E-3</v>
      </c>
      <c r="M101" s="7">
        <v>693108.68</v>
      </c>
      <c r="N101" s="7">
        <v>128.53</v>
      </c>
      <c r="O101" s="7">
        <v>890.85</v>
      </c>
      <c r="P101" s="8">
        <v>4.1000000000000003E-3</v>
      </c>
      <c r="Q101" s="8">
        <v>2.9999999999999997E-4</v>
      </c>
    </row>
    <row r="102" spans="2:17">
      <c r="B102" s="6" t="s">
        <v>2629</v>
      </c>
      <c r="C102" s="6" t="s">
        <v>2323</v>
      </c>
      <c r="D102" s="17">
        <v>701012940</v>
      </c>
      <c r="E102" s="18">
        <v>520033093</v>
      </c>
      <c r="F102" s="6" t="s">
        <v>151</v>
      </c>
      <c r="G102" s="6" t="s">
        <v>2378</v>
      </c>
      <c r="H102" s="6" t="s">
        <v>728</v>
      </c>
      <c r="I102" s="17">
        <v>3.19</v>
      </c>
      <c r="J102" s="6" t="s">
        <v>103</v>
      </c>
      <c r="K102" s="19">
        <v>5.3999999999999999E-2</v>
      </c>
      <c r="L102" s="8">
        <v>1.23E-2</v>
      </c>
      <c r="M102" s="7">
        <v>107813.42</v>
      </c>
      <c r="N102" s="7">
        <v>138.57</v>
      </c>
      <c r="O102" s="7">
        <v>149.4</v>
      </c>
      <c r="P102" s="8">
        <v>6.9999999999999999E-4</v>
      </c>
      <c r="Q102" s="8">
        <v>1E-4</v>
      </c>
    </row>
    <row r="103" spans="2:17">
      <c r="B103" s="6" t="s">
        <v>2629</v>
      </c>
      <c r="C103" s="6" t="s">
        <v>2323</v>
      </c>
      <c r="D103" s="17">
        <v>701012957</v>
      </c>
      <c r="E103" s="18">
        <v>520033093</v>
      </c>
      <c r="F103" s="6" t="s">
        <v>151</v>
      </c>
      <c r="G103" s="6" t="s">
        <v>2378</v>
      </c>
      <c r="H103" s="6" t="s">
        <v>728</v>
      </c>
      <c r="I103" s="17">
        <v>1.82</v>
      </c>
      <c r="J103" s="6" t="s">
        <v>103</v>
      </c>
      <c r="K103" s="19">
        <v>5.1999999999999998E-2</v>
      </c>
      <c r="L103" s="8">
        <v>8.9999999999999993E-3</v>
      </c>
      <c r="M103" s="7">
        <v>103655.46</v>
      </c>
      <c r="N103" s="7">
        <v>131.18</v>
      </c>
      <c r="O103" s="7">
        <v>135.97999999999999</v>
      </c>
      <c r="P103" s="8">
        <v>5.9999999999999995E-4</v>
      </c>
      <c r="Q103" s="8">
        <v>0</v>
      </c>
    </row>
    <row r="104" spans="2:17">
      <c r="B104" s="6" t="s">
        <v>2630</v>
      </c>
      <c r="C104" s="6" t="s">
        <v>2323</v>
      </c>
      <c r="D104" s="17">
        <v>701013328</v>
      </c>
      <c r="E104" s="18">
        <v>514874155</v>
      </c>
      <c r="F104" s="6" t="s">
        <v>107</v>
      </c>
      <c r="G104" s="6" t="s">
        <v>2379</v>
      </c>
      <c r="H104" s="6" t="s">
        <v>108</v>
      </c>
      <c r="J104" s="6" t="s">
        <v>103</v>
      </c>
      <c r="K104" s="19">
        <v>2.1999999999999999E-2</v>
      </c>
      <c r="M104" s="7">
        <v>70098.86</v>
      </c>
      <c r="N104" s="7">
        <v>60.61</v>
      </c>
      <c r="O104" s="7">
        <v>42.49</v>
      </c>
      <c r="P104" s="8">
        <v>2.0000000000000001E-4</v>
      </c>
      <c r="Q104" s="8">
        <v>0</v>
      </c>
    </row>
    <row r="105" spans="2:17">
      <c r="B105" s="6" t="s">
        <v>2630</v>
      </c>
      <c r="C105" s="6" t="s">
        <v>2323</v>
      </c>
      <c r="D105" s="17">
        <v>701013336</v>
      </c>
      <c r="E105" s="18">
        <v>514874155</v>
      </c>
      <c r="F105" s="6" t="s">
        <v>107</v>
      </c>
      <c r="G105" s="6" t="s">
        <v>2380</v>
      </c>
      <c r="H105" s="6" t="s">
        <v>108</v>
      </c>
      <c r="I105" s="17">
        <v>2.4</v>
      </c>
      <c r="J105" s="6" t="s">
        <v>103</v>
      </c>
      <c r="K105" s="19">
        <v>8.0000000000000002E-3</v>
      </c>
      <c r="L105" s="8">
        <v>2.8199999999999999E-2</v>
      </c>
      <c r="M105" s="7">
        <v>162638.54</v>
      </c>
      <c r="N105" s="7">
        <v>100.91</v>
      </c>
      <c r="O105" s="7">
        <v>164.12</v>
      </c>
      <c r="P105" s="8">
        <v>6.9999999999999999E-4</v>
      </c>
      <c r="Q105" s="8">
        <v>1E-4</v>
      </c>
    </row>
    <row r="106" spans="2:17">
      <c r="B106" s="6" t="s">
        <v>2630</v>
      </c>
      <c r="C106" s="6" t="s">
        <v>2323</v>
      </c>
      <c r="D106" s="17">
        <v>701013419</v>
      </c>
      <c r="E106" s="18">
        <v>514874155</v>
      </c>
      <c r="F106" s="6" t="s">
        <v>107</v>
      </c>
      <c r="G106" s="6" t="s">
        <v>2381</v>
      </c>
      <c r="H106" s="6" t="s">
        <v>108</v>
      </c>
      <c r="I106" s="17">
        <v>0.51</v>
      </c>
      <c r="J106" s="6" t="s">
        <v>103</v>
      </c>
      <c r="K106" s="19">
        <v>6.0000000000000001E-3</v>
      </c>
      <c r="L106" s="8">
        <v>1.6899999999999998E-2</v>
      </c>
      <c r="M106" s="7">
        <v>40076.300000000003</v>
      </c>
      <c r="N106" s="7">
        <v>100.64</v>
      </c>
      <c r="O106" s="7">
        <v>40.33</v>
      </c>
      <c r="P106" s="8">
        <v>2.0000000000000001E-4</v>
      </c>
      <c r="Q106" s="8">
        <v>0</v>
      </c>
    </row>
    <row r="107" spans="2:17">
      <c r="B107" s="6" t="s">
        <v>2630</v>
      </c>
      <c r="C107" s="6" t="s">
        <v>2323</v>
      </c>
      <c r="D107" s="17">
        <v>701013427</v>
      </c>
      <c r="E107" s="18">
        <v>514874155</v>
      </c>
      <c r="F107" s="6" t="s">
        <v>107</v>
      </c>
      <c r="G107" s="6" t="s">
        <v>2382</v>
      </c>
      <c r="H107" s="6" t="s">
        <v>108</v>
      </c>
      <c r="I107" s="17">
        <v>0.51</v>
      </c>
      <c r="J107" s="6" t="s">
        <v>103</v>
      </c>
      <c r="K107" s="19">
        <v>6.0000000000000001E-3</v>
      </c>
      <c r="L107" s="8">
        <v>2.3800000000000002E-2</v>
      </c>
      <c r="M107" s="7">
        <v>45955.39</v>
      </c>
      <c r="N107" s="7">
        <v>100.47</v>
      </c>
      <c r="O107" s="7">
        <v>46.17</v>
      </c>
      <c r="P107" s="8">
        <v>2.0000000000000001E-4</v>
      </c>
      <c r="Q107" s="8">
        <v>0</v>
      </c>
    </row>
    <row r="108" spans="2:17">
      <c r="B108" s="6" t="s">
        <v>2630</v>
      </c>
      <c r="C108" s="6" t="s">
        <v>2323</v>
      </c>
      <c r="D108" s="17">
        <v>701013351</v>
      </c>
      <c r="E108" s="18">
        <v>514874155</v>
      </c>
      <c r="F108" s="6" t="s">
        <v>107</v>
      </c>
      <c r="G108" s="6" t="s">
        <v>2382</v>
      </c>
      <c r="H108" s="6" t="s">
        <v>108</v>
      </c>
      <c r="I108" s="17">
        <v>2.4700000000000002</v>
      </c>
      <c r="J108" s="6" t="s">
        <v>103</v>
      </c>
      <c r="K108" s="19">
        <v>8.0000000000000002E-3</v>
      </c>
      <c r="M108" s="7">
        <v>65873.38</v>
      </c>
      <c r="N108" s="7">
        <v>113.5</v>
      </c>
      <c r="O108" s="7">
        <v>74.77</v>
      </c>
      <c r="P108" s="8">
        <v>2.9999999999999997E-4</v>
      </c>
      <c r="Q108" s="8">
        <v>0</v>
      </c>
    </row>
    <row r="109" spans="2:17">
      <c r="B109" s="6" t="s">
        <v>2630</v>
      </c>
      <c r="C109" s="6" t="s">
        <v>2323</v>
      </c>
      <c r="D109" s="17">
        <v>701013369</v>
      </c>
      <c r="E109" s="18">
        <v>514874155</v>
      </c>
      <c r="F109" s="6" t="s">
        <v>107</v>
      </c>
      <c r="G109" s="6" t="s">
        <v>2383</v>
      </c>
      <c r="H109" s="6" t="s">
        <v>108</v>
      </c>
      <c r="I109" s="17">
        <v>2.4700000000000002</v>
      </c>
      <c r="J109" s="6" t="s">
        <v>103</v>
      </c>
      <c r="K109" s="19">
        <v>8.0000000000000002E-3</v>
      </c>
      <c r="M109" s="7">
        <v>113587.9</v>
      </c>
      <c r="N109" s="7">
        <v>112.04</v>
      </c>
      <c r="O109" s="7">
        <v>127.26</v>
      </c>
      <c r="P109" s="8">
        <v>5.9999999999999995E-4</v>
      </c>
      <c r="Q109" s="8">
        <v>0</v>
      </c>
    </row>
    <row r="110" spans="2:17">
      <c r="B110" s="6" t="s">
        <v>2630</v>
      </c>
      <c r="C110" s="6" t="s">
        <v>2323</v>
      </c>
      <c r="D110" s="17">
        <v>701013377</v>
      </c>
      <c r="E110" s="18">
        <v>514874155</v>
      </c>
      <c r="F110" s="6" t="s">
        <v>107</v>
      </c>
      <c r="G110" s="6" t="s">
        <v>2384</v>
      </c>
      <c r="H110" s="6" t="s">
        <v>108</v>
      </c>
      <c r="I110" s="17">
        <v>2.4700000000000002</v>
      </c>
      <c r="J110" s="6" t="s">
        <v>103</v>
      </c>
      <c r="K110" s="19">
        <v>8.0000000000000002E-3</v>
      </c>
      <c r="M110" s="7">
        <v>160597.93</v>
      </c>
      <c r="N110" s="7">
        <v>110.6</v>
      </c>
      <c r="O110" s="7">
        <v>177.62</v>
      </c>
      <c r="P110" s="8">
        <v>8.0000000000000004E-4</v>
      </c>
      <c r="Q110" s="8">
        <v>1E-4</v>
      </c>
    </row>
    <row r="111" spans="2:17">
      <c r="B111" s="6" t="s">
        <v>2630</v>
      </c>
      <c r="C111" s="6" t="s">
        <v>2323</v>
      </c>
      <c r="D111" s="17">
        <v>701013385</v>
      </c>
      <c r="E111" s="18">
        <v>514874155</v>
      </c>
      <c r="F111" s="6" t="s">
        <v>107</v>
      </c>
      <c r="G111" s="6" t="s">
        <v>2385</v>
      </c>
      <c r="H111" s="6" t="s">
        <v>108</v>
      </c>
      <c r="I111" s="17">
        <v>2.46</v>
      </c>
      <c r="J111" s="6" t="s">
        <v>103</v>
      </c>
      <c r="K111" s="19">
        <v>8.0000000000000002E-3</v>
      </c>
      <c r="M111" s="7">
        <v>114430.98</v>
      </c>
      <c r="N111" s="7">
        <v>118.11</v>
      </c>
      <c r="O111" s="7">
        <v>135.15</v>
      </c>
      <c r="P111" s="8">
        <v>5.9999999999999995E-4</v>
      </c>
      <c r="Q111" s="8">
        <v>0</v>
      </c>
    </row>
    <row r="112" spans="2:17">
      <c r="B112" s="6" t="s">
        <v>2630</v>
      </c>
      <c r="C112" s="6" t="s">
        <v>2323</v>
      </c>
      <c r="D112" s="17">
        <v>701013393</v>
      </c>
      <c r="E112" s="18">
        <v>514874155</v>
      </c>
      <c r="F112" s="6" t="s">
        <v>107</v>
      </c>
      <c r="G112" s="6" t="s">
        <v>2386</v>
      </c>
      <c r="H112" s="6" t="s">
        <v>108</v>
      </c>
      <c r="I112" s="17">
        <v>2.4700000000000002</v>
      </c>
      <c r="J112" s="6" t="s">
        <v>103</v>
      </c>
      <c r="K112" s="19">
        <v>8.0000000000000002E-3</v>
      </c>
      <c r="M112" s="7">
        <v>170908.75</v>
      </c>
      <c r="N112" s="7">
        <v>108.47</v>
      </c>
      <c r="O112" s="7">
        <v>185.38</v>
      </c>
      <c r="P112" s="8">
        <v>8.0000000000000004E-4</v>
      </c>
      <c r="Q112" s="8">
        <v>1E-4</v>
      </c>
    </row>
    <row r="113" spans="2:17">
      <c r="B113" s="6" t="s">
        <v>2630</v>
      </c>
      <c r="C113" s="6" t="s">
        <v>2323</v>
      </c>
      <c r="D113" s="17">
        <v>701013401</v>
      </c>
      <c r="E113" s="18">
        <v>514874155</v>
      </c>
      <c r="F113" s="6" t="s">
        <v>107</v>
      </c>
      <c r="G113" s="6" t="s">
        <v>2386</v>
      </c>
      <c r="H113" s="6" t="s">
        <v>108</v>
      </c>
      <c r="I113" s="17">
        <v>2.4700000000000002</v>
      </c>
      <c r="J113" s="6" t="s">
        <v>103</v>
      </c>
      <c r="K113" s="19">
        <v>8.0000000000000002E-3</v>
      </c>
      <c r="M113" s="7">
        <v>158331.62</v>
      </c>
      <c r="N113" s="7">
        <v>107.63</v>
      </c>
      <c r="O113" s="7">
        <v>170.41</v>
      </c>
      <c r="P113" s="8">
        <v>8.0000000000000004E-4</v>
      </c>
      <c r="Q113" s="8">
        <v>1E-4</v>
      </c>
    </row>
    <row r="114" spans="2:17">
      <c r="B114" s="6" t="s">
        <v>2630</v>
      </c>
      <c r="C114" s="6" t="s">
        <v>2323</v>
      </c>
      <c r="D114" s="17">
        <v>701013435</v>
      </c>
      <c r="E114" s="18">
        <v>514874155</v>
      </c>
      <c r="F114" s="6" t="s">
        <v>107</v>
      </c>
      <c r="G114" s="6" t="s">
        <v>1868</v>
      </c>
      <c r="H114" s="6" t="s">
        <v>108</v>
      </c>
      <c r="I114" s="17">
        <v>2.46</v>
      </c>
      <c r="J114" s="6" t="s">
        <v>103</v>
      </c>
      <c r="K114" s="19">
        <v>8.0000000000000002E-3</v>
      </c>
      <c r="L114" s="8">
        <v>1.4999999999999999E-2</v>
      </c>
      <c r="M114" s="7">
        <v>171751.02</v>
      </c>
      <c r="N114" s="7">
        <v>102.67</v>
      </c>
      <c r="O114" s="7">
        <v>176.34</v>
      </c>
      <c r="P114" s="8">
        <v>8.0000000000000004E-4</v>
      </c>
      <c r="Q114" s="8">
        <v>1E-4</v>
      </c>
    </row>
    <row r="115" spans="2:17">
      <c r="B115" s="6" t="s">
        <v>2630</v>
      </c>
      <c r="C115" s="6" t="s">
        <v>2323</v>
      </c>
      <c r="D115" s="17">
        <v>701013443</v>
      </c>
      <c r="E115" s="18">
        <v>514874155</v>
      </c>
      <c r="F115" s="6" t="s">
        <v>107</v>
      </c>
      <c r="G115" s="6" t="s">
        <v>2387</v>
      </c>
      <c r="H115" s="6" t="s">
        <v>108</v>
      </c>
      <c r="I115" s="17">
        <v>2.4700000000000002</v>
      </c>
      <c r="J115" s="6" t="s">
        <v>103</v>
      </c>
      <c r="K115" s="19">
        <v>8.0000000000000002E-3</v>
      </c>
      <c r="L115" s="8">
        <v>1.9E-3</v>
      </c>
      <c r="M115" s="7">
        <v>182400.08</v>
      </c>
      <c r="N115" s="7">
        <v>105.58</v>
      </c>
      <c r="O115" s="7">
        <v>192.58</v>
      </c>
      <c r="P115" s="8">
        <v>8.9999999999999998E-4</v>
      </c>
      <c r="Q115" s="8">
        <v>1E-4</v>
      </c>
    </row>
    <row r="116" spans="2:17">
      <c r="B116" s="6" t="s">
        <v>2630</v>
      </c>
      <c r="C116" s="6" t="s">
        <v>2323</v>
      </c>
      <c r="D116" s="17">
        <v>701014946</v>
      </c>
      <c r="E116" s="18">
        <v>514874155</v>
      </c>
      <c r="F116" s="6" t="s">
        <v>107</v>
      </c>
      <c r="G116" s="6" t="s">
        <v>2388</v>
      </c>
      <c r="H116" s="6" t="s">
        <v>108</v>
      </c>
      <c r="I116" s="17">
        <v>2.4</v>
      </c>
      <c r="J116" s="6" t="s">
        <v>103</v>
      </c>
      <c r="K116" s="19">
        <v>8.0000000000000002E-3</v>
      </c>
      <c r="L116" s="8">
        <v>4.2999999999999997E-2</v>
      </c>
      <c r="M116" s="7">
        <v>156553.07</v>
      </c>
      <c r="N116" s="7">
        <v>97.24</v>
      </c>
      <c r="O116" s="7">
        <v>152.22999999999999</v>
      </c>
      <c r="P116" s="8">
        <v>6.9999999999999999E-4</v>
      </c>
      <c r="Q116" s="8">
        <v>1E-4</v>
      </c>
    </row>
    <row r="117" spans="2:17">
      <c r="B117" s="6" t="s">
        <v>2630</v>
      </c>
      <c r="C117" s="6" t="s">
        <v>2323</v>
      </c>
      <c r="D117" s="17">
        <v>701013450</v>
      </c>
      <c r="E117" s="18">
        <v>514874155</v>
      </c>
      <c r="F117" s="6" t="s">
        <v>107</v>
      </c>
      <c r="G117" s="6" t="s">
        <v>2389</v>
      </c>
      <c r="H117" s="6" t="s">
        <v>108</v>
      </c>
      <c r="I117" s="17">
        <v>0.51</v>
      </c>
      <c r="J117" s="6" t="s">
        <v>103</v>
      </c>
      <c r="K117" s="19">
        <v>6.0000000000000001E-3</v>
      </c>
      <c r="L117" s="8">
        <v>1.5599999999999999E-2</v>
      </c>
      <c r="M117" s="7">
        <v>64973.69</v>
      </c>
      <c r="N117" s="7">
        <v>100.33</v>
      </c>
      <c r="O117" s="7">
        <v>65.19</v>
      </c>
      <c r="P117" s="8">
        <v>2.9999999999999997E-4</v>
      </c>
      <c r="Q117" s="8">
        <v>0</v>
      </c>
    </row>
    <row r="118" spans="2:17">
      <c r="B118" s="6" t="s">
        <v>2630</v>
      </c>
      <c r="C118" s="6" t="s">
        <v>2323</v>
      </c>
      <c r="D118" s="17">
        <v>701013468</v>
      </c>
      <c r="E118" s="18">
        <v>514874155</v>
      </c>
      <c r="F118" s="6" t="s">
        <v>107</v>
      </c>
      <c r="G118" s="6" t="s">
        <v>2366</v>
      </c>
      <c r="H118" s="6" t="s">
        <v>108</v>
      </c>
      <c r="I118" s="17">
        <v>2.4</v>
      </c>
      <c r="J118" s="6" t="s">
        <v>103</v>
      </c>
      <c r="K118" s="19">
        <v>8.0000000000000002E-3</v>
      </c>
      <c r="L118" s="8">
        <v>2.5499999999999998E-2</v>
      </c>
      <c r="M118" s="7">
        <v>150679.35999999999</v>
      </c>
      <c r="N118" s="7">
        <v>101.71</v>
      </c>
      <c r="O118" s="7">
        <v>153.26</v>
      </c>
      <c r="P118" s="8">
        <v>6.9999999999999999E-4</v>
      </c>
      <c r="Q118" s="8">
        <v>1E-4</v>
      </c>
    </row>
    <row r="119" spans="2:17">
      <c r="B119" s="6" t="s">
        <v>2630</v>
      </c>
      <c r="C119" s="6" t="s">
        <v>2323</v>
      </c>
      <c r="D119" s="17">
        <v>701019812</v>
      </c>
      <c r="E119" s="18">
        <v>514874155</v>
      </c>
      <c r="F119" s="6" t="s">
        <v>107</v>
      </c>
      <c r="G119" s="6" t="s">
        <v>2390</v>
      </c>
      <c r="H119" s="6" t="s">
        <v>108</v>
      </c>
      <c r="I119" s="17">
        <v>2.46</v>
      </c>
      <c r="J119" s="6" t="s">
        <v>103</v>
      </c>
      <c r="K119" s="19">
        <v>8.0000000000000002E-3</v>
      </c>
      <c r="L119" s="8">
        <v>2.2200000000000001E-2</v>
      </c>
      <c r="M119" s="7">
        <v>119884.16</v>
      </c>
      <c r="N119" s="7">
        <v>100.48</v>
      </c>
      <c r="O119" s="7">
        <v>120.46</v>
      </c>
      <c r="P119" s="8">
        <v>5.0000000000000001E-4</v>
      </c>
      <c r="Q119" s="8">
        <v>0</v>
      </c>
    </row>
    <row r="120" spans="2:17">
      <c r="B120" s="6" t="s">
        <v>2630</v>
      </c>
      <c r="C120" s="6" t="s">
        <v>2323</v>
      </c>
      <c r="D120" s="17">
        <v>701017196</v>
      </c>
      <c r="E120" s="18">
        <v>514874155</v>
      </c>
      <c r="F120" s="6" t="s">
        <v>107</v>
      </c>
      <c r="G120" s="6" t="s">
        <v>2391</v>
      </c>
      <c r="H120" s="6" t="s">
        <v>108</v>
      </c>
      <c r="I120" s="17">
        <v>2.4700000000000002</v>
      </c>
      <c r="J120" s="6" t="s">
        <v>103</v>
      </c>
      <c r="K120" s="19">
        <v>8.0000000000000002E-3</v>
      </c>
      <c r="L120" s="8">
        <v>1.0800000000000001E-2</v>
      </c>
      <c r="M120" s="7">
        <v>184906.45</v>
      </c>
      <c r="N120" s="7">
        <v>103.3</v>
      </c>
      <c r="O120" s="7">
        <v>191.01</v>
      </c>
      <c r="P120" s="8">
        <v>8.9999999999999998E-4</v>
      </c>
      <c r="Q120" s="8">
        <v>1E-4</v>
      </c>
    </row>
    <row r="121" spans="2:17">
      <c r="B121" s="6" t="s">
        <v>2630</v>
      </c>
      <c r="C121" s="6" t="s">
        <v>2323</v>
      </c>
      <c r="D121" s="17">
        <v>701018954</v>
      </c>
      <c r="E121" s="18">
        <v>514874155</v>
      </c>
      <c r="F121" s="6" t="s">
        <v>107</v>
      </c>
      <c r="G121" s="6" t="s">
        <v>2392</v>
      </c>
      <c r="H121" s="6" t="s">
        <v>108</v>
      </c>
      <c r="I121" s="17">
        <v>2.4700000000000002</v>
      </c>
      <c r="J121" s="6" t="s">
        <v>103</v>
      </c>
      <c r="K121" s="19">
        <v>8.0000000000000002E-3</v>
      </c>
      <c r="L121" s="8">
        <v>1.5900000000000001E-2</v>
      </c>
      <c r="M121" s="7">
        <v>101255.08</v>
      </c>
      <c r="N121" s="7">
        <v>102.23</v>
      </c>
      <c r="O121" s="7">
        <v>103.51</v>
      </c>
      <c r="P121" s="8">
        <v>5.0000000000000001E-4</v>
      </c>
      <c r="Q121" s="8">
        <v>0</v>
      </c>
    </row>
    <row r="122" spans="2:17">
      <c r="B122" s="6" t="s">
        <v>2630</v>
      </c>
      <c r="C122" s="6" t="s">
        <v>2323</v>
      </c>
      <c r="D122" s="17">
        <v>701018160</v>
      </c>
      <c r="E122" s="18">
        <v>514874155</v>
      </c>
      <c r="F122" s="6" t="s">
        <v>107</v>
      </c>
      <c r="G122" s="6" t="s">
        <v>2393</v>
      </c>
      <c r="H122" s="6" t="s">
        <v>108</v>
      </c>
      <c r="I122" s="17">
        <v>2.46</v>
      </c>
      <c r="J122" s="6" t="s">
        <v>103</v>
      </c>
      <c r="K122" s="19">
        <v>8.0000000000000002E-3</v>
      </c>
      <c r="L122" s="8">
        <v>1.78E-2</v>
      </c>
      <c r="M122" s="7">
        <v>121869.05</v>
      </c>
      <c r="N122" s="7">
        <v>101.96</v>
      </c>
      <c r="O122" s="7">
        <v>124.26</v>
      </c>
      <c r="P122" s="8">
        <v>5.9999999999999995E-4</v>
      </c>
      <c r="Q122" s="8">
        <v>0</v>
      </c>
    </row>
    <row r="123" spans="2:17">
      <c r="B123" s="6" t="s">
        <v>2630</v>
      </c>
      <c r="C123" s="6" t="s">
        <v>2323</v>
      </c>
      <c r="D123" s="17">
        <v>701013484</v>
      </c>
      <c r="E123" s="18">
        <v>514874155</v>
      </c>
      <c r="F123" s="6" t="s">
        <v>107</v>
      </c>
      <c r="G123" s="6" t="s">
        <v>2394</v>
      </c>
      <c r="H123" s="6" t="s">
        <v>108</v>
      </c>
      <c r="I123" s="17">
        <v>2.46</v>
      </c>
      <c r="J123" s="6" t="s">
        <v>103</v>
      </c>
      <c r="K123" s="19">
        <v>8.0000000000000002E-3</v>
      </c>
      <c r="L123" s="8">
        <v>2.0000000000000001E-4</v>
      </c>
      <c r="M123" s="7">
        <v>195249.66</v>
      </c>
      <c r="N123" s="7">
        <v>106.2</v>
      </c>
      <c r="O123" s="7">
        <v>207.36</v>
      </c>
      <c r="P123" s="8">
        <v>8.9999999999999998E-4</v>
      </c>
      <c r="Q123" s="8">
        <v>1E-4</v>
      </c>
    </row>
    <row r="124" spans="2:17">
      <c r="B124" s="6" t="s">
        <v>2630</v>
      </c>
      <c r="C124" s="6" t="s">
        <v>2323</v>
      </c>
      <c r="D124" s="17">
        <v>701013492</v>
      </c>
      <c r="E124" s="18">
        <v>514874155</v>
      </c>
      <c r="F124" s="6" t="s">
        <v>107</v>
      </c>
      <c r="G124" s="6" t="s">
        <v>2394</v>
      </c>
      <c r="H124" s="6" t="s">
        <v>108</v>
      </c>
      <c r="I124" s="17">
        <v>2.46</v>
      </c>
      <c r="J124" s="6" t="s">
        <v>103</v>
      </c>
      <c r="K124" s="19">
        <v>8.0000000000000002E-3</v>
      </c>
      <c r="M124" s="7">
        <v>170938.14</v>
      </c>
      <c r="N124" s="7">
        <v>107.04</v>
      </c>
      <c r="O124" s="7">
        <v>182.97</v>
      </c>
      <c r="P124" s="8">
        <v>8.0000000000000004E-4</v>
      </c>
      <c r="Q124" s="8">
        <v>1E-4</v>
      </c>
    </row>
    <row r="125" spans="2:17">
      <c r="B125" s="6" t="s">
        <v>2630</v>
      </c>
      <c r="C125" s="6" t="s">
        <v>2323</v>
      </c>
      <c r="D125" s="17">
        <v>701013500</v>
      </c>
      <c r="E125" s="18">
        <v>514874155</v>
      </c>
      <c r="F125" s="6" t="s">
        <v>107</v>
      </c>
      <c r="G125" s="6" t="s">
        <v>2395</v>
      </c>
      <c r="H125" s="6" t="s">
        <v>108</v>
      </c>
      <c r="I125" s="17">
        <v>2.46</v>
      </c>
      <c r="J125" s="6" t="s">
        <v>103</v>
      </c>
      <c r="K125" s="19">
        <v>8.0000000000000002E-3</v>
      </c>
      <c r="M125" s="7">
        <v>170136.92</v>
      </c>
      <c r="N125" s="7">
        <v>107.3</v>
      </c>
      <c r="O125" s="7">
        <v>182.56</v>
      </c>
      <c r="P125" s="8">
        <v>8.0000000000000004E-4</v>
      </c>
      <c r="Q125" s="8">
        <v>1E-4</v>
      </c>
    </row>
    <row r="126" spans="2:17">
      <c r="B126" s="6" t="s">
        <v>2630</v>
      </c>
      <c r="C126" s="6" t="s">
        <v>2323</v>
      </c>
      <c r="D126" s="17">
        <v>701015968</v>
      </c>
      <c r="E126" s="18">
        <v>514874155</v>
      </c>
      <c r="F126" s="6" t="s">
        <v>107</v>
      </c>
      <c r="G126" s="6" t="s">
        <v>2396</v>
      </c>
      <c r="H126" s="6" t="s">
        <v>108</v>
      </c>
      <c r="I126" s="17">
        <v>2.41</v>
      </c>
      <c r="J126" s="6" t="s">
        <v>103</v>
      </c>
      <c r="K126" s="19">
        <v>8.0000000000000002E-3</v>
      </c>
      <c r="L126" s="8">
        <v>3.0300000000000001E-2</v>
      </c>
      <c r="M126" s="7">
        <v>150012.59</v>
      </c>
      <c r="N126" s="7">
        <v>99.97</v>
      </c>
      <c r="O126" s="7">
        <v>149.97</v>
      </c>
      <c r="P126" s="8">
        <v>6.9999999999999999E-4</v>
      </c>
      <c r="Q126" s="8">
        <v>1E-4</v>
      </c>
    </row>
    <row r="127" spans="2:17">
      <c r="B127" s="6" t="s">
        <v>2630</v>
      </c>
      <c r="C127" s="6" t="s">
        <v>2323</v>
      </c>
      <c r="D127" s="17">
        <v>701013518</v>
      </c>
      <c r="E127" s="18">
        <v>514874155</v>
      </c>
      <c r="F127" s="6" t="s">
        <v>107</v>
      </c>
      <c r="G127" s="6" t="s">
        <v>2386</v>
      </c>
      <c r="H127" s="6" t="s">
        <v>108</v>
      </c>
      <c r="I127" s="17">
        <v>0.51</v>
      </c>
      <c r="J127" s="6" t="s">
        <v>103</v>
      </c>
      <c r="K127" s="19">
        <v>6.0000000000000001E-3</v>
      </c>
      <c r="L127" s="8">
        <v>2.24E-2</v>
      </c>
      <c r="M127" s="7">
        <v>7790.38</v>
      </c>
      <c r="N127" s="7">
        <v>100.53</v>
      </c>
      <c r="O127" s="7">
        <v>7.83</v>
      </c>
      <c r="P127" s="8">
        <v>0</v>
      </c>
      <c r="Q127" s="8">
        <v>0</v>
      </c>
    </row>
    <row r="128" spans="2:17">
      <c r="B128" s="6" t="s">
        <v>2630</v>
      </c>
      <c r="C128" s="6" t="s">
        <v>2323</v>
      </c>
      <c r="D128" s="17">
        <v>701013526</v>
      </c>
      <c r="E128" s="18">
        <v>514874155</v>
      </c>
      <c r="F128" s="6" t="s">
        <v>107</v>
      </c>
      <c r="G128" s="6" t="s">
        <v>2397</v>
      </c>
      <c r="H128" s="6" t="s">
        <v>108</v>
      </c>
      <c r="I128" s="17">
        <v>0.51</v>
      </c>
      <c r="J128" s="6" t="s">
        <v>103</v>
      </c>
      <c r="K128" s="19">
        <v>6.0000000000000001E-3</v>
      </c>
      <c r="L128" s="8">
        <v>2.3E-2</v>
      </c>
      <c r="M128" s="7">
        <v>46869.52</v>
      </c>
      <c r="N128" s="7">
        <v>100.31</v>
      </c>
      <c r="O128" s="7">
        <v>47.01</v>
      </c>
      <c r="P128" s="8">
        <v>2.0000000000000001E-4</v>
      </c>
      <c r="Q128" s="8">
        <v>0</v>
      </c>
    </row>
    <row r="129" spans="2:17">
      <c r="B129" s="6" t="s">
        <v>2630</v>
      </c>
      <c r="C129" s="6" t="s">
        <v>2323</v>
      </c>
      <c r="D129" s="17">
        <v>701013534</v>
      </c>
      <c r="E129" s="18">
        <v>514874155</v>
      </c>
      <c r="F129" s="6" t="s">
        <v>107</v>
      </c>
      <c r="G129" s="6" t="s">
        <v>2398</v>
      </c>
      <c r="H129" s="6" t="s">
        <v>108</v>
      </c>
      <c r="I129" s="17">
        <v>0.51</v>
      </c>
      <c r="J129" s="6" t="s">
        <v>103</v>
      </c>
      <c r="K129" s="19">
        <v>6.0000000000000001E-3</v>
      </c>
      <c r="L129" s="8">
        <v>1.9099999999999999E-2</v>
      </c>
      <c r="M129" s="7">
        <v>8987.0400000000009</v>
      </c>
      <c r="N129" s="7">
        <v>100.35</v>
      </c>
      <c r="O129" s="7">
        <v>9.02</v>
      </c>
      <c r="P129" s="8">
        <v>0</v>
      </c>
      <c r="Q129" s="8">
        <v>0</v>
      </c>
    </row>
    <row r="130" spans="2:17">
      <c r="B130" s="6" t="s">
        <v>2630</v>
      </c>
      <c r="C130" s="6" t="s">
        <v>2323</v>
      </c>
      <c r="D130" s="17">
        <v>701013542</v>
      </c>
      <c r="E130" s="18">
        <v>514874155</v>
      </c>
      <c r="F130" s="6" t="s">
        <v>107</v>
      </c>
      <c r="G130" s="6" t="s">
        <v>2395</v>
      </c>
      <c r="H130" s="6" t="s">
        <v>108</v>
      </c>
      <c r="I130" s="17">
        <v>0.51</v>
      </c>
      <c r="J130" s="6" t="s">
        <v>103</v>
      </c>
      <c r="K130" s="19">
        <v>6.0000000000000001E-3</v>
      </c>
      <c r="L130" s="8">
        <v>1.9400000000000001E-2</v>
      </c>
      <c r="M130" s="7">
        <v>55996.45</v>
      </c>
      <c r="N130" s="7">
        <v>100.32</v>
      </c>
      <c r="O130" s="7">
        <v>56.18</v>
      </c>
      <c r="P130" s="8">
        <v>2.9999999999999997E-4</v>
      </c>
      <c r="Q130" s="8">
        <v>0</v>
      </c>
    </row>
    <row r="131" spans="2:17">
      <c r="B131" s="6" t="s">
        <v>2630</v>
      </c>
      <c r="C131" s="6" t="s">
        <v>2323</v>
      </c>
      <c r="D131" s="17">
        <v>701014953</v>
      </c>
      <c r="E131" s="18">
        <v>514874155</v>
      </c>
      <c r="F131" s="6" t="s">
        <v>107</v>
      </c>
      <c r="G131" s="6" t="s">
        <v>2388</v>
      </c>
      <c r="H131" s="6" t="s">
        <v>108</v>
      </c>
      <c r="I131" s="17">
        <v>0.51</v>
      </c>
      <c r="J131" s="6" t="s">
        <v>103</v>
      </c>
      <c r="K131" s="19">
        <v>6.0000000000000001E-3</v>
      </c>
      <c r="L131" s="8">
        <v>2.4799999999999999E-2</v>
      </c>
      <c r="M131" s="7">
        <v>10616.28</v>
      </c>
      <c r="N131" s="7">
        <v>100.23</v>
      </c>
      <c r="O131" s="7">
        <v>10.64</v>
      </c>
      <c r="P131" s="8">
        <v>0</v>
      </c>
      <c r="Q131" s="8">
        <v>0</v>
      </c>
    </row>
    <row r="132" spans="2:17">
      <c r="B132" s="6" t="s">
        <v>2630</v>
      </c>
      <c r="C132" s="6" t="s">
        <v>2323</v>
      </c>
      <c r="D132" s="17">
        <v>701013559</v>
      </c>
      <c r="E132" s="18">
        <v>514874155</v>
      </c>
      <c r="F132" s="6" t="s">
        <v>107</v>
      </c>
      <c r="G132" s="6" t="s">
        <v>2398</v>
      </c>
      <c r="H132" s="6" t="s">
        <v>108</v>
      </c>
      <c r="I132" s="17">
        <v>2.4700000000000002</v>
      </c>
      <c r="J132" s="6" t="s">
        <v>103</v>
      </c>
      <c r="K132" s="19">
        <v>8.0000000000000002E-3</v>
      </c>
      <c r="M132" s="7">
        <v>191593.36</v>
      </c>
      <c r="N132" s="7">
        <v>106.76</v>
      </c>
      <c r="O132" s="7">
        <v>204.55</v>
      </c>
      <c r="P132" s="8">
        <v>8.9999999999999998E-4</v>
      </c>
      <c r="Q132" s="8">
        <v>1E-4</v>
      </c>
    </row>
    <row r="133" spans="2:17">
      <c r="B133" s="6" t="s">
        <v>2631</v>
      </c>
      <c r="C133" s="6" t="s">
        <v>2323</v>
      </c>
      <c r="D133" s="17">
        <v>701010837</v>
      </c>
      <c r="E133" s="18">
        <v>514566009</v>
      </c>
      <c r="F133" s="6" t="s">
        <v>395</v>
      </c>
      <c r="G133" s="6" t="s">
        <v>2399</v>
      </c>
      <c r="H133" s="6" t="s">
        <v>108</v>
      </c>
      <c r="I133" s="17">
        <v>10.63</v>
      </c>
      <c r="J133" s="6" t="s">
        <v>103</v>
      </c>
      <c r="K133" s="19">
        <v>3.3000000000000002E-2</v>
      </c>
      <c r="L133" s="8">
        <v>2.2200000000000001E-2</v>
      </c>
      <c r="M133" s="7">
        <v>133500.75</v>
      </c>
      <c r="N133" s="7">
        <v>114.04</v>
      </c>
      <c r="O133" s="7">
        <v>152.24</v>
      </c>
      <c r="P133" s="8">
        <v>6.9999999999999999E-4</v>
      </c>
      <c r="Q133" s="8">
        <v>1E-4</v>
      </c>
    </row>
    <row r="134" spans="2:17">
      <c r="B134" s="6" t="s">
        <v>2631</v>
      </c>
      <c r="C134" s="6" t="s">
        <v>2323</v>
      </c>
      <c r="D134" s="17">
        <v>701010860</v>
      </c>
      <c r="E134" s="18">
        <v>514566009</v>
      </c>
      <c r="F134" s="6" t="s">
        <v>395</v>
      </c>
      <c r="G134" s="6" t="s">
        <v>2093</v>
      </c>
      <c r="H134" s="6" t="s">
        <v>108</v>
      </c>
      <c r="I134" s="17">
        <v>10.63</v>
      </c>
      <c r="J134" s="6" t="s">
        <v>103</v>
      </c>
      <c r="K134" s="19">
        <v>3.3000000000000002E-2</v>
      </c>
      <c r="L134" s="8">
        <v>2.2200000000000001E-2</v>
      </c>
      <c r="M134" s="7">
        <v>57214.61</v>
      </c>
      <c r="N134" s="7">
        <v>114.04</v>
      </c>
      <c r="O134" s="7">
        <v>65.25</v>
      </c>
      <c r="P134" s="8">
        <v>2.9999999999999997E-4</v>
      </c>
      <c r="Q134" s="8">
        <v>0</v>
      </c>
    </row>
    <row r="135" spans="2:17">
      <c r="B135" s="6" t="s">
        <v>2632</v>
      </c>
      <c r="C135" s="6" t="s">
        <v>2323</v>
      </c>
      <c r="D135" s="17">
        <v>701011447</v>
      </c>
      <c r="E135" s="18">
        <v>514371368</v>
      </c>
      <c r="F135" s="6" t="s">
        <v>395</v>
      </c>
      <c r="G135" s="6" t="s">
        <v>2400</v>
      </c>
      <c r="H135" s="6" t="s">
        <v>108</v>
      </c>
      <c r="I135" s="17">
        <v>7.3</v>
      </c>
      <c r="J135" s="6" t="s">
        <v>103</v>
      </c>
      <c r="K135" s="19">
        <v>4.478E-2</v>
      </c>
      <c r="L135" s="8">
        <v>2.5999999999999999E-2</v>
      </c>
      <c r="M135" s="7">
        <v>117982.23</v>
      </c>
      <c r="N135" s="7">
        <v>116.75</v>
      </c>
      <c r="O135" s="7">
        <v>137.74</v>
      </c>
      <c r="P135" s="8">
        <v>5.9999999999999995E-4</v>
      </c>
      <c r="Q135" s="8">
        <v>0</v>
      </c>
    </row>
    <row r="136" spans="2:17">
      <c r="B136" s="6" t="s">
        <v>2632</v>
      </c>
      <c r="C136" s="6" t="s">
        <v>2323</v>
      </c>
      <c r="D136" s="17">
        <v>701011454</v>
      </c>
      <c r="E136" s="18">
        <v>514371368</v>
      </c>
      <c r="F136" s="6" t="s">
        <v>395</v>
      </c>
      <c r="G136" s="6" t="s">
        <v>2400</v>
      </c>
      <c r="H136" s="6" t="s">
        <v>108</v>
      </c>
      <c r="I136" s="17">
        <v>6.84</v>
      </c>
      <c r="J136" s="6" t="s">
        <v>103</v>
      </c>
      <c r="K136" s="19">
        <v>4.4560000000000002E-2</v>
      </c>
      <c r="L136" s="8">
        <v>2.5899999999999999E-2</v>
      </c>
      <c r="M136" s="7">
        <v>167540.51999999999</v>
      </c>
      <c r="N136" s="7">
        <v>115.64</v>
      </c>
      <c r="O136" s="7">
        <v>193.74</v>
      </c>
      <c r="P136" s="8">
        <v>8.9999999999999998E-4</v>
      </c>
      <c r="Q136" s="8">
        <v>1E-4</v>
      </c>
    </row>
    <row r="137" spans="2:17">
      <c r="B137" s="6" t="s">
        <v>2633</v>
      </c>
      <c r="C137" s="6" t="s">
        <v>2323</v>
      </c>
      <c r="D137" s="17">
        <v>701011504</v>
      </c>
      <c r="E137" s="18">
        <v>514371368</v>
      </c>
      <c r="F137" s="6" t="s">
        <v>395</v>
      </c>
      <c r="G137" s="6" t="s">
        <v>2401</v>
      </c>
      <c r="H137" s="6" t="s">
        <v>108</v>
      </c>
      <c r="I137" s="17">
        <v>6.2</v>
      </c>
      <c r="J137" s="6" t="s">
        <v>103</v>
      </c>
      <c r="K137" s="19">
        <v>5.5E-2</v>
      </c>
      <c r="L137" s="8">
        <v>1.9E-2</v>
      </c>
      <c r="M137" s="7">
        <v>53463.88</v>
      </c>
      <c r="N137" s="7">
        <v>126.47</v>
      </c>
      <c r="O137" s="7">
        <v>67.62</v>
      </c>
      <c r="P137" s="8">
        <v>2.9999999999999997E-4</v>
      </c>
      <c r="Q137" s="8">
        <v>0</v>
      </c>
    </row>
    <row r="138" spans="2:17">
      <c r="B138" s="6" t="s">
        <v>2634</v>
      </c>
      <c r="C138" s="6" t="s">
        <v>2323</v>
      </c>
      <c r="D138" s="17">
        <v>701011512</v>
      </c>
      <c r="E138" s="18">
        <v>514371368</v>
      </c>
      <c r="F138" s="6" t="s">
        <v>395</v>
      </c>
      <c r="G138" s="6" t="s">
        <v>2402</v>
      </c>
      <c r="H138" s="6" t="s">
        <v>108</v>
      </c>
      <c r="I138" s="17">
        <v>6.2</v>
      </c>
      <c r="J138" s="6" t="s">
        <v>103</v>
      </c>
      <c r="K138" s="19">
        <v>5.5E-2</v>
      </c>
      <c r="L138" s="8">
        <v>1.9400000000000001E-2</v>
      </c>
      <c r="M138" s="7">
        <v>178600.86</v>
      </c>
      <c r="N138" s="7">
        <v>125.58</v>
      </c>
      <c r="O138" s="7">
        <v>224.29</v>
      </c>
      <c r="P138" s="8">
        <v>1E-3</v>
      </c>
      <c r="Q138" s="8">
        <v>1E-4</v>
      </c>
    </row>
    <row r="139" spans="2:17">
      <c r="B139" s="6" t="s">
        <v>2632</v>
      </c>
      <c r="C139" s="6" t="s">
        <v>2323</v>
      </c>
      <c r="D139" s="17">
        <v>701011462</v>
      </c>
      <c r="E139" s="18">
        <v>514371368</v>
      </c>
      <c r="F139" s="6" t="s">
        <v>395</v>
      </c>
      <c r="G139" s="6" t="s">
        <v>2403</v>
      </c>
      <c r="H139" s="6" t="s">
        <v>108</v>
      </c>
      <c r="I139" s="17">
        <v>6.88</v>
      </c>
      <c r="J139" s="6" t="s">
        <v>103</v>
      </c>
      <c r="K139" s="19">
        <v>4.4299999999999999E-2</v>
      </c>
      <c r="L139" s="8">
        <v>2.41E-2</v>
      </c>
      <c r="M139" s="7">
        <v>155064.06</v>
      </c>
      <c r="N139" s="7">
        <v>117.07</v>
      </c>
      <c r="O139" s="7">
        <v>181.53</v>
      </c>
      <c r="P139" s="8">
        <v>8.0000000000000004E-4</v>
      </c>
      <c r="Q139" s="8">
        <v>1E-4</v>
      </c>
    </row>
    <row r="140" spans="2:17">
      <c r="B140" s="6" t="s">
        <v>2632</v>
      </c>
      <c r="C140" s="6" t="s">
        <v>2323</v>
      </c>
      <c r="D140" s="17">
        <v>701011470</v>
      </c>
      <c r="E140" s="18">
        <v>514371368</v>
      </c>
      <c r="F140" s="6" t="s">
        <v>395</v>
      </c>
      <c r="G140" s="6" t="s">
        <v>2404</v>
      </c>
      <c r="H140" s="6" t="s">
        <v>108</v>
      </c>
      <c r="I140" s="17">
        <v>5.08</v>
      </c>
      <c r="J140" s="6" t="s">
        <v>103</v>
      </c>
      <c r="K140" s="19">
        <v>5.5E-2</v>
      </c>
      <c r="L140" s="8">
        <v>1.4E-2</v>
      </c>
      <c r="M140" s="7">
        <v>48624.78</v>
      </c>
      <c r="N140" s="7">
        <v>123.55</v>
      </c>
      <c r="O140" s="7">
        <v>60.08</v>
      </c>
      <c r="P140" s="8">
        <v>2.9999999999999997E-4</v>
      </c>
      <c r="Q140" s="8">
        <v>0</v>
      </c>
    </row>
    <row r="141" spans="2:17">
      <c r="B141" s="6" t="s">
        <v>2632</v>
      </c>
      <c r="C141" s="6" t="s">
        <v>2323</v>
      </c>
      <c r="D141" s="17">
        <v>701011488</v>
      </c>
      <c r="E141" s="18">
        <v>514371368</v>
      </c>
      <c r="F141" s="6" t="s">
        <v>395</v>
      </c>
      <c r="G141" s="6" t="s">
        <v>2403</v>
      </c>
      <c r="H141" s="6" t="s">
        <v>108</v>
      </c>
      <c r="I141" s="17">
        <v>7.3</v>
      </c>
      <c r="J141" s="6" t="s">
        <v>103</v>
      </c>
      <c r="K141" s="19">
        <v>4.5400000000000003E-2</v>
      </c>
      <c r="L141" s="8">
        <v>2.53E-2</v>
      </c>
      <c r="M141" s="7">
        <v>114255.69</v>
      </c>
      <c r="N141" s="7">
        <v>118.11</v>
      </c>
      <c r="O141" s="7">
        <v>134.94999999999999</v>
      </c>
      <c r="P141" s="8">
        <v>5.9999999999999995E-4</v>
      </c>
      <c r="Q141" s="8">
        <v>0</v>
      </c>
    </row>
    <row r="142" spans="2:17">
      <c r="B142" s="6" t="s">
        <v>2632</v>
      </c>
      <c r="C142" s="6" t="s">
        <v>2323</v>
      </c>
      <c r="D142" s="17">
        <v>701011496</v>
      </c>
      <c r="E142" s="18">
        <v>514371368</v>
      </c>
      <c r="F142" s="6" t="s">
        <v>395</v>
      </c>
      <c r="G142" s="6" t="s">
        <v>2405</v>
      </c>
      <c r="H142" s="6" t="s">
        <v>108</v>
      </c>
      <c r="I142" s="17">
        <v>6.18</v>
      </c>
      <c r="J142" s="6" t="s">
        <v>103</v>
      </c>
      <c r="K142" s="19">
        <v>5.5E-2</v>
      </c>
      <c r="L142" s="8">
        <v>1.8700000000000001E-2</v>
      </c>
      <c r="M142" s="7">
        <v>43230.13</v>
      </c>
      <c r="N142" s="7">
        <v>126.12</v>
      </c>
      <c r="O142" s="7">
        <v>54.52</v>
      </c>
      <c r="P142" s="8">
        <v>2.0000000000000001E-4</v>
      </c>
      <c r="Q142" s="8">
        <v>0</v>
      </c>
    </row>
    <row r="143" spans="2:17">
      <c r="B143" s="6" t="s">
        <v>2634</v>
      </c>
      <c r="C143" s="6" t="s">
        <v>2323</v>
      </c>
      <c r="D143" s="17">
        <v>701011520</v>
      </c>
      <c r="E143" s="18">
        <v>514371368</v>
      </c>
      <c r="F143" s="6" t="s">
        <v>395</v>
      </c>
      <c r="G143" s="6" t="s">
        <v>2402</v>
      </c>
      <c r="H143" s="6" t="s">
        <v>108</v>
      </c>
      <c r="I143" s="17">
        <v>6.2</v>
      </c>
      <c r="J143" s="6" t="s">
        <v>103</v>
      </c>
      <c r="K143" s="19">
        <v>5.5E-2</v>
      </c>
      <c r="L143" s="8">
        <v>1.9400000000000001E-2</v>
      </c>
      <c r="M143" s="7">
        <v>56315.13</v>
      </c>
      <c r="N143" s="7">
        <v>125.59</v>
      </c>
      <c r="O143" s="7">
        <v>70.73</v>
      </c>
      <c r="P143" s="8">
        <v>2.9999999999999997E-4</v>
      </c>
      <c r="Q143" s="8">
        <v>0</v>
      </c>
    </row>
    <row r="144" spans="2:17">
      <c r="B144" s="6" t="s">
        <v>2633</v>
      </c>
      <c r="C144" s="6" t="s">
        <v>2323</v>
      </c>
      <c r="D144" s="17">
        <v>701011538</v>
      </c>
      <c r="E144" s="18">
        <v>514371368</v>
      </c>
      <c r="F144" s="6" t="s">
        <v>395</v>
      </c>
      <c r="G144" s="6" t="s">
        <v>2406</v>
      </c>
      <c r="H144" s="6" t="s">
        <v>108</v>
      </c>
      <c r="I144" s="17">
        <v>5.83</v>
      </c>
      <c r="J144" s="6" t="s">
        <v>103</v>
      </c>
      <c r="K144" s="19">
        <v>5.5E-2</v>
      </c>
      <c r="L144" s="8">
        <v>1.8800000000000001E-2</v>
      </c>
      <c r="M144" s="7">
        <v>176022.19</v>
      </c>
      <c r="N144" s="7">
        <v>123.88</v>
      </c>
      <c r="O144" s="7">
        <v>218.06</v>
      </c>
      <c r="P144" s="8">
        <v>1E-3</v>
      </c>
      <c r="Q144" s="8">
        <v>1E-4</v>
      </c>
    </row>
    <row r="145" spans="2:17">
      <c r="B145" s="6" t="s">
        <v>2691</v>
      </c>
      <c r="C145" s="6" t="s">
        <v>2323</v>
      </c>
      <c r="D145" s="17">
        <v>91040003</v>
      </c>
      <c r="E145" s="18">
        <v>550011340</v>
      </c>
      <c r="F145" s="6" t="s">
        <v>400</v>
      </c>
      <c r="G145" s="6" t="s">
        <v>2407</v>
      </c>
      <c r="H145" s="6" t="s">
        <v>102</v>
      </c>
      <c r="I145" s="17">
        <v>2.21</v>
      </c>
      <c r="J145" s="6" t="s">
        <v>39</v>
      </c>
      <c r="K145" s="19">
        <v>4.0325E-2</v>
      </c>
      <c r="L145" s="8">
        <v>7.3400000000000007E-2</v>
      </c>
      <c r="M145" s="7">
        <v>491252.51</v>
      </c>
      <c r="N145" s="7">
        <v>101.17</v>
      </c>
      <c r="O145" s="7">
        <v>1788.7</v>
      </c>
      <c r="P145" s="8">
        <v>8.2000000000000007E-3</v>
      </c>
      <c r="Q145" s="8">
        <v>5.9999999999999995E-4</v>
      </c>
    </row>
    <row r="146" spans="2:17">
      <c r="B146" s="6" t="s">
        <v>2691</v>
      </c>
      <c r="C146" s="6" t="s">
        <v>2323</v>
      </c>
      <c r="D146" s="17">
        <v>91040004</v>
      </c>
      <c r="E146" s="18">
        <v>550011340</v>
      </c>
      <c r="F146" s="6" t="s">
        <v>400</v>
      </c>
      <c r="G146" s="6" t="s">
        <v>2407</v>
      </c>
      <c r="H146" s="6" t="s">
        <v>102</v>
      </c>
      <c r="I146" s="17">
        <v>2.21</v>
      </c>
      <c r="J146" s="6" t="s">
        <v>39</v>
      </c>
      <c r="K146" s="19">
        <v>4.0325E-2</v>
      </c>
      <c r="L146" s="8">
        <v>7.3400000000000007E-2</v>
      </c>
      <c r="M146" s="7">
        <v>54594.47</v>
      </c>
      <c r="N146" s="7">
        <v>101.17</v>
      </c>
      <c r="O146" s="7">
        <v>198.78</v>
      </c>
      <c r="P146" s="8">
        <v>8.9999999999999998E-4</v>
      </c>
      <c r="Q146" s="8">
        <v>1E-4</v>
      </c>
    </row>
    <row r="147" spans="2:17">
      <c r="B147" s="6" t="s">
        <v>2635</v>
      </c>
      <c r="C147" s="6" t="s">
        <v>2323</v>
      </c>
      <c r="D147" s="17">
        <v>701014755</v>
      </c>
      <c r="E147" s="18">
        <v>513869347</v>
      </c>
      <c r="F147" s="6" t="s">
        <v>400</v>
      </c>
      <c r="G147" s="6" t="s">
        <v>2408</v>
      </c>
      <c r="H147" s="6" t="s">
        <v>728</v>
      </c>
      <c r="I147" s="17">
        <v>11.44</v>
      </c>
      <c r="J147" s="6" t="s">
        <v>103</v>
      </c>
      <c r="K147" s="19">
        <v>3.8199999999999998E-2</v>
      </c>
      <c r="L147" s="8">
        <v>3.1E-2</v>
      </c>
      <c r="M147" s="7">
        <v>103098.35</v>
      </c>
      <c r="N147" s="7">
        <v>98.56</v>
      </c>
      <c r="O147" s="7">
        <v>101.61</v>
      </c>
      <c r="P147" s="8">
        <v>5.0000000000000001E-4</v>
      </c>
      <c r="Q147" s="8">
        <v>0</v>
      </c>
    </row>
    <row r="148" spans="2:17">
      <c r="B148" s="6" t="s">
        <v>2635</v>
      </c>
      <c r="C148" s="6" t="s">
        <v>2323</v>
      </c>
      <c r="D148" s="17">
        <v>701017980</v>
      </c>
      <c r="E148" s="18">
        <v>513869347</v>
      </c>
      <c r="F148" s="6" t="s">
        <v>400</v>
      </c>
      <c r="G148" s="6" t="s">
        <v>2409</v>
      </c>
      <c r="H148" s="6" t="s">
        <v>728</v>
      </c>
      <c r="I148" s="17">
        <v>11.21</v>
      </c>
      <c r="J148" s="6" t="s">
        <v>103</v>
      </c>
      <c r="K148" s="19">
        <v>3.7900000000000003E-2</v>
      </c>
      <c r="L148" s="8">
        <v>3.5299999999999998E-2</v>
      </c>
      <c r="M148" s="7">
        <v>66527.88</v>
      </c>
      <c r="N148" s="7">
        <v>102.29</v>
      </c>
      <c r="O148" s="7">
        <v>68.05</v>
      </c>
      <c r="P148" s="8">
        <v>2.9999999999999997E-4</v>
      </c>
      <c r="Q148" s="8">
        <v>0</v>
      </c>
    </row>
    <row r="149" spans="2:17">
      <c r="B149" s="6" t="s">
        <v>2635</v>
      </c>
      <c r="C149" s="6" t="s">
        <v>2323</v>
      </c>
      <c r="D149" s="17">
        <v>701012486</v>
      </c>
      <c r="E149" s="18">
        <v>513869347</v>
      </c>
      <c r="F149" s="6" t="s">
        <v>400</v>
      </c>
      <c r="G149" s="6" t="s">
        <v>2410</v>
      </c>
      <c r="H149" s="6" t="s">
        <v>728</v>
      </c>
      <c r="I149" s="17">
        <v>11.18</v>
      </c>
      <c r="J149" s="6" t="s">
        <v>103</v>
      </c>
      <c r="K149" s="19">
        <v>4.0800000000000003E-2</v>
      </c>
      <c r="L149" s="8">
        <v>3.4200000000000001E-2</v>
      </c>
      <c r="M149" s="7">
        <v>266562.74</v>
      </c>
      <c r="N149" s="7">
        <v>107.27</v>
      </c>
      <c r="O149" s="7">
        <v>285.94</v>
      </c>
      <c r="P149" s="8">
        <v>1.2999999999999999E-3</v>
      </c>
      <c r="Q149" s="8">
        <v>1E-4</v>
      </c>
    </row>
    <row r="150" spans="2:17">
      <c r="B150" s="6" t="s">
        <v>2635</v>
      </c>
      <c r="C150" s="6" t="s">
        <v>2323</v>
      </c>
      <c r="D150" s="17">
        <v>701012494</v>
      </c>
      <c r="E150" s="18">
        <v>513869347</v>
      </c>
      <c r="F150" s="6" t="s">
        <v>400</v>
      </c>
      <c r="G150" s="6" t="s">
        <v>2411</v>
      </c>
      <c r="H150" s="6" t="s">
        <v>728</v>
      </c>
      <c r="I150" s="17">
        <v>11.17</v>
      </c>
      <c r="J150" s="6" t="s">
        <v>103</v>
      </c>
      <c r="K150" s="19">
        <v>3.9E-2</v>
      </c>
      <c r="L150" s="8">
        <v>3.7199999999999997E-2</v>
      </c>
      <c r="M150" s="7">
        <v>57346.41</v>
      </c>
      <c r="N150" s="7">
        <v>104.08</v>
      </c>
      <c r="O150" s="7">
        <v>59.69</v>
      </c>
      <c r="P150" s="8">
        <v>2.9999999999999997E-4</v>
      </c>
      <c r="Q150" s="8">
        <v>0</v>
      </c>
    </row>
    <row r="151" spans="2:17">
      <c r="B151" s="6" t="s">
        <v>2636</v>
      </c>
      <c r="C151" s="6" t="s">
        <v>2338</v>
      </c>
      <c r="D151" s="17">
        <v>99103343</v>
      </c>
      <c r="E151" s="18">
        <v>520021874</v>
      </c>
      <c r="F151" s="6" t="s">
        <v>400</v>
      </c>
      <c r="G151" s="6" t="s">
        <v>2412</v>
      </c>
      <c r="H151" s="6" t="s">
        <v>102</v>
      </c>
      <c r="I151" s="17">
        <v>3.58</v>
      </c>
      <c r="J151" s="6" t="s">
        <v>103</v>
      </c>
      <c r="K151" s="19">
        <v>3.9100000000000003E-2</v>
      </c>
      <c r="L151" s="8">
        <v>2.98E-2</v>
      </c>
      <c r="M151" s="7">
        <v>284145.91999999998</v>
      </c>
      <c r="N151" s="7">
        <v>104.27</v>
      </c>
      <c r="O151" s="7">
        <v>296.27999999999997</v>
      </c>
      <c r="P151" s="8">
        <v>1.4E-3</v>
      </c>
      <c r="Q151" s="8">
        <v>1E-4</v>
      </c>
    </row>
    <row r="152" spans="2:17">
      <c r="B152" s="6" t="s">
        <v>2636</v>
      </c>
      <c r="C152" s="6" t="s">
        <v>2338</v>
      </c>
      <c r="D152" s="17">
        <v>99103368</v>
      </c>
      <c r="E152" s="18">
        <v>520021874</v>
      </c>
      <c r="F152" s="6" t="s">
        <v>395</v>
      </c>
      <c r="G152" s="6" t="s">
        <v>2412</v>
      </c>
      <c r="H152" s="6" t="s">
        <v>108</v>
      </c>
      <c r="I152" s="17">
        <v>1.76</v>
      </c>
      <c r="J152" s="6" t="s">
        <v>103</v>
      </c>
      <c r="K152" s="19">
        <v>3.9100000000000003E-2</v>
      </c>
      <c r="L152" s="8">
        <v>3.5099999999999999E-2</v>
      </c>
      <c r="M152" s="7">
        <v>318370.78000000003</v>
      </c>
      <c r="N152" s="7">
        <v>101.6</v>
      </c>
      <c r="O152" s="7">
        <v>323.45999999999998</v>
      </c>
      <c r="P152" s="8">
        <v>1.5E-3</v>
      </c>
      <c r="Q152" s="8">
        <v>1E-4</v>
      </c>
    </row>
    <row r="153" spans="2:17">
      <c r="B153" s="6" t="s">
        <v>2637</v>
      </c>
      <c r="C153" s="6" t="s">
        <v>2323</v>
      </c>
      <c r="D153" s="17">
        <v>701018947</v>
      </c>
      <c r="E153" s="18">
        <v>513481424</v>
      </c>
      <c r="F153" s="6" t="s">
        <v>400</v>
      </c>
      <c r="G153" s="6" t="s">
        <v>2413</v>
      </c>
      <c r="H153" s="6" t="s">
        <v>728</v>
      </c>
      <c r="I153" s="17">
        <v>6.58</v>
      </c>
      <c r="J153" s="6" t="s">
        <v>103</v>
      </c>
      <c r="K153" s="19">
        <v>2.3900000000000001E-2</v>
      </c>
      <c r="L153" s="8">
        <v>2.3E-2</v>
      </c>
      <c r="M153" s="7">
        <v>858228.86</v>
      </c>
      <c r="N153" s="7">
        <v>101.63</v>
      </c>
      <c r="O153" s="7">
        <v>872.22</v>
      </c>
      <c r="P153" s="8">
        <v>4.0000000000000001E-3</v>
      </c>
      <c r="Q153" s="8">
        <v>2.9999999999999997E-4</v>
      </c>
    </row>
    <row r="154" spans="2:17">
      <c r="B154" s="6" t="s">
        <v>2631</v>
      </c>
      <c r="C154" s="6" t="s">
        <v>2323</v>
      </c>
      <c r="D154" s="17">
        <v>701012783</v>
      </c>
      <c r="E154" s="18">
        <v>514566009</v>
      </c>
      <c r="F154" s="6" t="s">
        <v>395</v>
      </c>
      <c r="G154" s="6" t="s">
        <v>2414</v>
      </c>
      <c r="H154" s="6" t="s">
        <v>108</v>
      </c>
      <c r="I154" s="17">
        <v>10.65</v>
      </c>
      <c r="J154" s="6" t="s">
        <v>103</v>
      </c>
      <c r="K154" s="19">
        <v>3.3000000000000002E-2</v>
      </c>
      <c r="L154" s="8">
        <v>2.1600000000000001E-2</v>
      </c>
      <c r="M154" s="7">
        <v>191077.07</v>
      </c>
      <c r="N154" s="7">
        <v>114.75</v>
      </c>
      <c r="O154" s="7">
        <v>219.26</v>
      </c>
      <c r="P154" s="8">
        <v>1E-3</v>
      </c>
      <c r="Q154" s="8">
        <v>1E-4</v>
      </c>
    </row>
    <row r="155" spans="2:17">
      <c r="B155" s="6" t="s">
        <v>2631</v>
      </c>
      <c r="C155" s="6" t="s">
        <v>2323</v>
      </c>
      <c r="D155" s="17">
        <v>701012791</v>
      </c>
      <c r="E155" s="18">
        <v>514566009</v>
      </c>
      <c r="F155" s="6" t="s">
        <v>395</v>
      </c>
      <c r="G155" s="6" t="s">
        <v>2414</v>
      </c>
      <c r="H155" s="6" t="s">
        <v>108</v>
      </c>
      <c r="I155" s="17">
        <v>10.65</v>
      </c>
      <c r="J155" s="6" t="s">
        <v>103</v>
      </c>
      <c r="K155" s="19">
        <v>3.3000000000000002E-2</v>
      </c>
      <c r="L155" s="8">
        <v>2.1600000000000001E-2</v>
      </c>
      <c r="M155" s="7">
        <v>81890.17</v>
      </c>
      <c r="N155" s="7">
        <v>114.75</v>
      </c>
      <c r="O155" s="7">
        <v>93.97</v>
      </c>
      <c r="P155" s="8">
        <v>4.0000000000000002E-4</v>
      </c>
      <c r="Q155" s="8">
        <v>0</v>
      </c>
    </row>
    <row r="156" spans="2:17">
      <c r="B156" s="6" t="s">
        <v>2631</v>
      </c>
      <c r="C156" s="6" t="s">
        <v>2323</v>
      </c>
      <c r="D156" s="17">
        <v>701012809</v>
      </c>
      <c r="E156" s="18">
        <v>514566009</v>
      </c>
      <c r="F156" s="6" t="s">
        <v>395</v>
      </c>
      <c r="G156" s="6" t="s">
        <v>2415</v>
      </c>
      <c r="H156" s="6" t="s">
        <v>108</v>
      </c>
      <c r="I156" s="17">
        <v>10.32</v>
      </c>
      <c r="J156" s="6" t="s">
        <v>103</v>
      </c>
      <c r="K156" s="19">
        <v>3.3000000000000002E-2</v>
      </c>
      <c r="L156" s="8">
        <v>0.03</v>
      </c>
      <c r="M156" s="7">
        <v>158136.71</v>
      </c>
      <c r="N156" s="7">
        <v>105.22</v>
      </c>
      <c r="O156" s="7">
        <v>166.39</v>
      </c>
      <c r="P156" s="8">
        <v>8.0000000000000004E-4</v>
      </c>
      <c r="Q156" s="8">
        <v>1E-4</v>
      </c>
    </row>
    <row r="157" spans="2:17">
      <c r="B157" s="6" t="s">
        <v>2631</v>
      </c>
      <c r="C157" s="6" t="s">
        <v>2323</v>
      </c>
      <c r="D157" s="17">
        <v>701012817</v>
      </c>
      <c r="E157" s="18">
        <v>514566009</v>
      </c>
      <c r="F157" s="6" t="s">
        <v>395</v>
      </c>
      <c r="G157" s="6" t="s">
        <v>2415</v>
      </c>
      <c r="H157" s="6" t="s">
        <v>108</v>
      </c>
      <c r="I157" s="17">
        <v>10.32</v>
      </c>
      <c r="J157" s="6" t="s">
        <v>103</v>
      </c>
      <c r="K157" s="19">
        <v>3.3000000000000002E-2</v>
      </c>
      <c r="L157" s="8">
        <v>0.03</v>
      </c>
      <c r="M157" s="7">
        <v>67772.88</v>
      </c>
      <c r="N157" s="7">
        <v>105.22</v>
      </c>
      <c r="O157" s="7">
        <v>71.31</v>
      </c>
      <c r="P157" s="8">
        <v>2.9999999999999997E-4</v>
      </c>
      <c r="Q157" s="8">
        <v>0</v>
      </c>
    </row>
    <row r="158" spans="2:17">
      <c r="B158" s="6" t="s">
        <v>2631</v>
      </c>
      <c r="C158" s="6" t="s">
        <v>2323</v>
      </c>
      <c r="D158" s="17">
        <v>701012825</v>
      </c>
      <c r="E158" s="18">
        <v>514566009</v>
      </c>
      <c r="F158" s="6" t="s">
        <v>395</v>
      </c>
      <c r="G158" s="6" t="s">
        <v>2416</v>
      </c>
      <c r="H158" s="6" t="s">
        <v>108</v>
      </c>
      <c r="I158" s="17">
        <v>10.18</v>
      </c>
      <c r="J158" s="6" t="s">
        <v>103</v>
      </c>
      <c r="K158" s="19">
        <v>3.3000000000000002E-2</v>
      </c>
      <c r="L158" s="8">
        <v>3.3799999999999997E-2</v>
      </c>
      <c r="M158" s="7">
        <v>98124.73</v>
      </c>
      <c r="N158" s="7">
        <v>101.38</v>
      </c>
      <c r="O158" s="7">
        <v>99.48</v>
      </c>
      <c r="P158" s="8">
        <v>5.0000000000000001E-4</v>
      </c>
      <c r="Q158" s="8">
        <v>0</v>
      </c>
    </row>
    <row r="159" spans="2:17">
      <c r="B159" s="6" t="s">
        <v>2631</v>
      </c>
      <c r="C159" s="6" t="s">
        <v>2323</v>
      </c>
      <c r="D159" s="17">
        <v>701012833</v>
      </c>
      <c r="E159" s="18">
        <v>514566009</v>
      </c>
      <c r="F159" s="6" t="s">
        <v>395</v>
      </c>
      <c r="G159" s="6" t="s">
        <v>2417</v>
      </c>
      <c r="H159" s="6" t="s">
        <v>108</v>
      </c>
      <c r="I159" s="17">
        <v>10.64</v>
      </c>
      <c r="J159" s="6" t="s">
        <v>103</v>
      </c>
      <c r="K159" s="19">
        <v>3.3000000000000002E-2</v>
      </c>
      <c r="L159" s="8">
        <v>2.18E-2</v>
      </c>
      <c r="M159" s="7">
        <v>89272.51</v>
      </c>
      <c r="N159" s="7">
        <v>114.52</v>
      </c>
      <c r="O159" s="7">
        <v>102.23</v>
      </c>
      <c r="P159" s="8">
        <v>5.0000000000000001E-4</v>
      </c>
      <c r="Q159" s="8">
        <v>0</v>
      </c>
    </row>
    <row r="160" spans="2:17">
      <c r="B160" s="6" t="s">
        <v>2631</v>
      </c>
      <c r="C160" s="6" t="s">
        <v>2323</v>
      </c>
      <c r="D160" s="17">
        <v>701012841</v>
      </c>
      <c r="E160" s="18">
        <v>514566009</v>
      </c>
      <c r="F160" s="6" t="s">
        <v>395</v>
      </c>
      <c r="G160" s="6" t="s">
        <v>2418</v>
      </c>
      <c r="H160" s="6" t="s">
        <v>108</v>
      </c>
      <c r="I160" s="17">
        <v>10.7</v>
      </c>
      <c r="J160" s="6" t="s">
        <v>103</v>
      </c>
      <c r="K160" s="19">
        <v>3.3000000000000002E-2</v>
      </c>
      <c r="L160" s="8">
        <v>2.0199999999999999E-2</v>
      </c>
      <c r="M160" s="7">
        <v>49521.83</v>
      </c>
      <c r="N160" s="7">
        <v>116.38</v>
      </c>
      <c r="O160" s="7">
        <v>57.63</v>
      </c>
      <c r="P160" s="8">
        <v>2.9999999999999997E-4</v>
      </c>
      <c r="Q160" s="8">
        <v>0</v>
      </c>
    </row>
    <row r="161" spans="2:17">
      <c r="B161" s="6" t="s">
        <v>2631</v>
      </c>
      <c r="C161" s="6" t="s">
        <v>2323</v>
      </c>
      <c r="D161" s="17">
        <v>701012866</v>
      </c>
      <c r="E161" s="18">
        <v>514566009</v>
      </c>
      <c r="F161" s="6" t="s">
        <v>395</v>
      </c>
      <c r="G161" s="6" t="s">
        <v>2416</v>
      </c>
      <c r="H161" s="6" t="s">
        <v>108</v>
      </c>
      <c r="I161" s="17">
        <v>10.18</v>
      </c>
      <c r="J161" s="6" t="s">
        <v>103</v>
      </c>
      <c r="K161" s="19">
        <v>3.3000000000000002E-2</v>
      </c>
      <c r="L161" s="8">
        <v>3.3799999999999997E-2</v>
      </c>
      <c r="M161" s="7">
        <v>42053.47</v>
      </c>
      <c r="N161" s="7">
        <v>101.38</v>
      </c>
      <c r="O161" s="7">
        <v>42.63</v>
      </c>
      <c r="P161" s="8">
        <v>2.0000000000000001E-4</v>
      </c>
      <c r="Q161" s="8">
        <v>0</v>
      </c>
    </row>
    <row r="162" spans="2:17">
      <c r="B162" s="6" t="s">
        <v>2631</v>
      </c>
      <c r="C162" s="6" t="s">
        <v>2323</v>
      </c>
      <c r="D162" s="17">
        <v>701012882</v>
      </c>
      <c r="E162" s="18">
        <v>514566009</v>
      </c>
      <c r="F162" s="6" t="s">
        <v>395</v>
      </c>
      <c r="G162" s="6" t="s">
        <v>2418</v>
      </c>
      <c r="H162" s="6" t="s">
        <v>108</v>
      </c>
      <c r="I162" s="17">
        <v>10.7</v>
      </c>
      <c r="J162" s="6" t="s">
        <v>103</v>
      </c>
      <c r="K162" s="19">
        <v>3.3000000000000002E-2</v>
      </c>
      <c r="L162" s="8">
        <v>2.0199999999999999E-2</v>
      </c>
      <c r="M162" s="7">
        <v>21223.64</v>
      </c>
      <c r="N162" s="7">
        <v>116.38</v>
      </c>
      <c r="O162" s="7">
        <v>24.7</v>
      </c>
      <c r="P162" s="8">
        <v>1E-4</v>
      </c>
      <c r="Q162" s="8">
        <v>0</v>
      </c>
    </row>
    <row r="163" spans="2:17">
      <c r="B163" s="6" t="s">
        <v>2631</v>
      </c>
      <c r="C163" s="6" t="s">
        <v>2323</v>
      </c>
      <c r="D163" s="17">
        <v>701012858</v>
      </c>
      <c r="E163" s="18">
        <v>514566009</v>
      </c>
      <c r="F163" s="6" t="s">
        <v>395</v>
      </c>
      <c r="G163" s="6" t="s">
        <v>2417</v>
      </c>
      <c r="H163" s="6" t="s">
        <v>108</v>
      </c>
      <c r="I163" s="17">
        <v>10.64</v>
      </c>
      <c r="J163" s="6" t="s">
        <v>103</v>
      </c>
      <c r="K163" s="19">
        <v>3.3000000000000002E-2</v>
      </c>
      <c r="L163" s="8">
        <v>2.1700000000000001E-2</v>
      </c>
      <c r="M163" s="7">
        <v>208302.52</v>
      </c>
      <c r="N163" s="7">
        <v>114.52</v>
      </c>
      <c r="O163" s="7">
        <v>238.55</v>
      </c>
      <c r="P163" s="8">
        <v>1.1000000000000001E-3</v>
      </c>
      <c r="Q163" s="8">
        <v>1E-4</v>
      </c>
    </row>
    <row r="164" spans="2:17">
      <c r="B164" s="6" t="s">
        <v>2634</v>
      </c>
      <c r="C164" s="6" t="s">
        <v>2323</v>
      </c>
      <c r="D164" s="17">
        <v>701013195</v>
      </c>
      <c r="E164" s="18">
        <v>514371384</v>
      </c>
      <c r="F164" s="6" t="s">
        <v>395</v>
      </c>
      <c r="G164" s="6" t="s">
        <v>2419</v>
      </c>
      <c r="H164" s="6" t="s">
        <v>108</v>
      </c>
      <c r="I164" s="17">
        <v>5.92</v>
      </c>
      <c r="J164" s="6" t="s">
        <v>103</v>
      </c>
      <c r="K164" s="19">
        <v>5.5E-2</v>
      </c>
      <c r="L164" s="8">
        <v>1.29E-2</v>
      </c>
      <c r="M164" s="7">
        <v>123956.13</v>
      </c>
      <c r="N164" s="7">
        <v>128.44</v>
      </c>
      <c r="O164" s="7">
        <v>159.21</v>
      </c>
      <c r="P164" s="8">
        <v>6.9999999999999999E-4</v>
      </c>
      <c r="Q164" s="8">
        <v>1E-4</v>
      </c>
    </row>
    <row r="165" spans="2:17">
      <c r="B165" s="6" t="s">
        <v>2634</v>
      </c>
      <c r="C165" s="6" t="s">
        <v>2323</v>
      </c>
      <c r="D165" s="17">
        <v>701013203</v>
      </c>
      <c r="E165" s="18">
        <v>514371384</v>
      </c>
      <c r="F165" s="6" t="s">
        <v>395</v>
      </c>
      <c r="G165" s="6" t="s">
        <v>2406</v>
      </c>
      <c r="H165" s="6" t="s">
        <v>108</v>
      </c>
      <c r="I165" s="17">
        <v>5.83</v>
      </c>
      <c r="J165" s="6" t="s">
        <v>103</v>
      </c>
      <c r="K165" s="19">
        <v>5.5E-2</v>
      </c>
      <c r="L165" s="8">
        <v>1.8800000000000001E-2</v>
      </c>
      <c r="M165" s="7">
        <v>156694.28</v>
      </c>
      <c r="N165" s="7">
        <v>123.86</v>
      </c>
      <c r="O165" s="7">
        <v>194.08</v>
      </c>
      <c r="P165" s="8">
        <v>8.9999999999999998E-4</v>
      </c>
      <c r="Q165" s="8">
        <v>1E-4</v>
      </c>
    </row>
    <row r="166" spans="2:17">
      <c r="B166" s="6" t="s">
        <v>2634</v>
      </c>
      <c r="C166" s="6" t="s">
        <v>2323</v>
      </c>
      <c r="D166" s="17">
        <v>701013229</v>
      </c>
      <c r="E166" s="18">
        <v>514371384</v>
      </c>
      <c r="F166" s="6" t="s">
        <v>395</v>
      </c>
      <c r="G166" s="6" t="s">
        <v>2420</v>
      </c>
      <c r="H166" s="6" t="s">
        <v>108</v>
      </c>
      <c r="I166" s="17">
        <v>5.86</v>
      </c>
      <c r="J166" s="6" t="s">
        <v>103</v>
      </c>
      <c r="K166" s="19">
        <v>5.5E-2</v>
      </c>
      <c r="L166" s="8">
        <v>1.7500000000000002E-2</v>
      </c>
      <c r="M166" s="7">
        <v>51297.35</v>
      </c>
      <c r="N166" s="7">
        <v>125.51</v>
      </c>
      <c r="O166" s="7">
        <v>64.38</v>
      </c>
      <c r="P166" s="8">
        <v>2.9999999999999997E-4</v>
      </c>
      <c r="Q166" s="8">
        <v>0</v>
      </c>
    </row>
    <row r="167" spans="2:17">
      <c r="B167" s="6" t="s">
        <v>2634</v>
      </c>
      <c r="C167" s="6" t="s">
        <v>2323</v>
      </c>
      <c r="D167" s="17">
        <v>701013211</v>
      </c>
      <c r="E167" s="18">
        <v>514371384</v>
      </c>
      <c r="F167" s="6" t="s">
        <v>395</v>
      </c>
      <c r="G167" s="6" t="s">
        <v>2404</v>
      </c>
      <c r="H167" s="6" t="s">
        <v>108</v>
      </c>
      <c r="I167" s="17">
        <v>5.08</v>
      </c>
      <c r="J167" s="6" t="s">
        <v>103</v>
      </c>
      <c r="K167" s="19">
        <v>5.5E-2</v>
      </c>
      <c r="L167" s="8">
        <v>1.4E-2</v>
      </c>
      <c r="M167" s="7">
        <v>55662.59</v>
      </c>
      <c r="N167" s="7">
        <v>123.55</v>
      </c>
      <c r="O167" s="7">
        <v>68.77</v>
      </c>
      <c r="P167" s="8">
        <v>2.9999999999999997E-4</v>
      </c>
      <c r="Q167" s="8">
        <v>0</v>
      </c>
    </row>
    <row r="168" spans="2:17">
      <c r="B168" s="6" t="s">
        <v>2634</v>
      </c>
      <c r="C168" s="6" t="s">
        <v>2323</v>
      </c>
      <c r="D168" s="17">
        <v>701013237</v>
      </c>
      <c r="E168" s="18">
        <v>514371384</v>
      </c>
      <c r="F168" s="6" t="s">
        <v>395</v>
      </c>
      <c r="G168" s="6" t="s">
        <v>2406</v>
      </c>
      <c r="H168" s="6" t="s">
        <v>108</v>
      </c>
      <c r="I168" s="17">
        <v>5.84</v>
      </c>
      <c r="J168" s="6" t="s">
        <v>103</v>
      </c>
      <c r="K168" s="19">
        <v>5.5E-2</v>
      </c>
      <c r="L168" s="8">
        <v>1.8800000000000001E-2</v>
      </c>
      <c r="M168" s="7">
        <v>147124.89000000001</v>
      </c>
      <c r="N168" s="7">
        <v>123.89</v>
      </c>
      <c r="O168" s="7">
        <v>182.27</v>
      </c>
      <c r="P168" s="8">
        <v>8.0000000000000004E-4</v>
      </c>
      <c r="Q168" s="8">
        <v>1E-4</v>
      </c>
    </row>
    <row r="169" spans="2:17">
      <c r="B169" s="6" t="s">
        <v>2634</v>
      </c>
      <c r="C169" s="6" t="s">
        <v>2323</v>
      </c>
      <c r="D169" s="17">
        <v>701013245</v>
      </c>
      <c r="E169" s="18">
        <v>514371384</v>
      </c>
      <c r="F169" s="6" t="s">
        <v>395</v>
      </c>
      <c r="G169" s="6" t="s">
        <v>2421</v>
      </c>
      <c r="H169" s="6" t="s">
        <v>108</v>
      </c>
      <c r="I169" s="17">
        <v>5.9</v>
      </c>
      <c r="J169" s="6" t="s">
        <v>103</v>
      </c>
      <c r="K169" s="19">
        <v>5.5E-2</v>
      </c>
      <c r="L169" s="8">
        <v>1.44E-2</v>
      </c>
      <c r="M169" s="7">
        <v>125574.03</v>
      </c>
      <c r="N169" s="7">
        <v>127.06</v>
      </c>
      <c r="O169" s="7">
        <v>159.55000000000001</v>
      </c>
      <c r="P169" s="8">
        <v>6.9999999999999999E-4</v>
      </c>
      <c r="Q169" s="8">
        <v>1E-4</v>
      </c>
    </row>
    <row r="170" spans="2:17">
      <c r="B170" s="6" t="s">
        <v>2634</v>
      </c>
      <c r="C170" s="6" t="s">
        <v>2323</v>
      </c>
      <c r="D170" s="17">
        <v>701013252</v>
      </c>
      <c r="E170" s="18">
        <v>514371384</v>
      </c>
      <c r="F170" s="6" t="s">
        <v>395</v>
      </c>
      <c r="G170" s="6" t="s">
        <v>2421</v>
      </c>
      <c r="H170" s="6" t="s">
        <v>108</v>
      </c>
      <c r="I170" s="17">
        <v>5.9</v>
      </c>
      <c r="J170" s="6" t="s">
        <v>103</v>
      </c>
      <c r="K170" s="19">
        <v>5.5E-2</v>
      </c>
      <c r="L170" s="8">
        <v>1.44E-2</v>
      </c>
      <c r="M170" s="7">
        <v>125586.72</v>
      </c>
      <c r="N170" s="7">
        <v>127.06</v>
      </c>
      <c r="O170" s="7">
        <v>159.57</v>
      </c>
      <c r="P170" s="8">
        <v>6.9999999999999999E-4</v>
      </c>
      <c r="Q170" s="8">
        <v>1E-4</v>
      </c>
    </row>
    <row r="171" spans="2:17">
      <c r="B171" s="6" t="s">
        <v>2635</v>
      </c>
      <c r="C171" s="6" t="s">
        <v>2323</v>
      </c>
      <c r="D171" s="17">
        <v>701013294</v>
      </c>
      <c r="E171" s="18">
        <v>513869347</v>
      </c>
      <c r="F171" s="6" t="s">
        <v>400</v>
      </c>
      <c r="G171" s="6" t="s">
        <v>2309</v>
      </c>
      <c r="H171" s="6" t="s">
        <v>728</v>
      </c>
      <c r="J171" s="6" t="s">
        <v>103</v>
      </c>
      <c r="K171" s="19">
        <v>3.9E-2</v>
      </c>
      <c r="M171" s="7">
        <v>59631.42</v>
      </c>
      <c r="N171" s="7">
        <v>100</v>
      </c>
      <c r="O171" s="7">
        <v>59.63</v>
      </c>
      <c r="P171" s="8">
        <v>2.9999999999999997E-4</v>
      </c>
      <c r="Q171" s="8">
        <v>0</v>
      </c>
    </row>
    <row r="172" spans="2:17">
      <c r="B172" s="6" t="s">
        <v>2631</v>
      </c>
      <c r="C172" s="6" t="s">
        <v>2323</v>
      </c>
      <c r="D172" s="17">
        <v>701013310</v>
      </c>
      <c r="E172" s="18">
        <v>514566009</v>
      </c>
      <c r="F172" s="6" t="s">
        <v>395</v>
      </c>
      <c r="G172" s="6" t="s">
        <v>2379</v>
      </c>
      <c r="H172" s="6" t="s">
        <v>108</v>
      </c>
      <c r="J172" s="6" t="s">
        <v>103</v>
      </c>
      <c r="K172" s="19">
        <v>3.4000000000000002E-2</v>
      </c>
      <c r="M172" s="7">
        <v>85534.13</v>
      </c>
      <c r="N172" s="7">
        <v>132.77000000000001</v>
      </c>
      <c r="O172" s="7">
        <v>113.56</v>
      </c>
      <c r="P172" s="8">
        <v>5.0000000000000001E-4</v>
      </c>
      <c r="Q172" s="8">
        <v>0</v>
      </c>
    </row>
    <row r="173" spans="2:17">
      <c r="B173" s="6" t="s">
        <v>2638</v>
      </c>
      <c r="C173" s="6" t="s">
        <v>2323</v>
      </c>
      <c r="D173" s="17">
        <v>99102790</v>
      </c>
      <c r="E173" s="18">
        <v>520030677</v>
      </c>
      <c r="F173" s="6" t="s">
        <v>422</v>
      </c>
      <c r="G173" s="6" t="s">
        <v>2422</v>
      </c>
      <c r="H173" s="6" t="s">
        <v>108</v>
      </c>
      <c r="I173" s="17">
        <v>3.25</v>
      </c>
      <c r="J173" s="6" t="s">
        <v>103</v>
      </c>
      <c r="K173" s="19">
        <v>4.9000000000000002E-2</v>
      </c>
      <c r="L173" s="8">
        <v>1.01E-2</v>
      </c>
      <c r="M173" s="7">
        <v>45635.3</v>
      </c>
      <c r="N173" s="7">
        <v>116.46</v>
      </c>
      <c r="O173" s="7">
        <v>53.15</v>
      </c>
      <c r="P173" s="8">
        <v>2.0000000000000001E-4</v>
      </c>
      <c r="Q173" s="8">
        <v>0</v>
      </c>
    </row>
    <row r="174" spans="2:17">
      <c r="B174" s="6" t="s">
        <v>2626</v>
      </c>
      <c r="C174" s="6" t="s">
        <v>2323</v>
      </c>
      <c r="D174" s="17">
        <v>99106155</v>
      </c>
      <c r="E174" s="18">
        <v>550265433</v>
      </c>
      <c r="F174" s="6" t="s">
        <v>422</v>
      </c>
      <c r="G174" s="6" t="s">
        <v>2423</v>
      </c>
      <c r="H174" s="6" t="s">
        <v>108</v>
      </c>
      <c r="I174" s="17">
        <v>9.08</v>
      </c>
      <c r="J174" s="6" t="s">
        <v>103</v>
      </c>
      <c r="K174" s="19">
        <v>2.8850000000000001E-2</v>
      </c>
      <c r="L174" s="8">
        <v>2.7900000000000001E-2</v>
      </c>
      <c r="M174" s="7">
        <v>609002.21</v>
      </c>
      <c r="N174" s="7">
        <v>101.43</v>
      </c>
      <c r="O174" s="7">
        <v>617.71</v>
      </c>
      <c r="P174" s="8">
        <v>2.8E-3</v>
      </c>
      <c r="Q174" s="8">
        <v>2.0000000000000001E-4</v>
      </c>
    </row>
    <row r="175" spans="2:17">
      <c r="B175" s="6" t="s">
        <v>2626</v>
      </c>
      <c r="C175" s="6" t="s">
        <v>2323</v>
      </c>
      <c r="D175" s="17">
        <v>99105827</v>
      </c>
      <c r="E175" s="18">
        <v>550265433</v>
      </c>
      <c r="F175" s="6" t="s">
        <v>422</v>
      </c>
      <c r="G175" s="6" t="s">
        <v>2374</v>
      </c>
      <c r="H175" s="6" t="s">
        <v>108</v>
      </c>
      <c r="I175" s="17">
        <v>9.01</v>
      </c>
      <c r="J175" s="6" t="s">
        <v>103</v>
      </c>
      <c r="K175" s="19">
        <v>2.8850000000000001E-2</v>
      </c>
      <c r="L175" s="8">
        <v>2.8899999999999999E-2</v>
      </c>
      <c r="M175" s="7">
        <v>389233</v>
      </c>
      <c r="N175" s="7">
        <v>102.04</v>
      </c>
      <c r="O175" s="7">
        <v>397.17</v>
      </c>
      <c r="P175" s="8">
        <v>1.8E-3</v>
      </c>
      <c r="Q175" s="8">
        <v>1E-4</v>
      </c>
    </row>
    <row r="176" spans="2:17">
      <c r="B176" s="6" t="s">
        <v>2626</v>
      </c>
      <c r="C176" s="6" t="s">
        <v>2323</v>
      </c>
      <c r="D176" s="17">
        <v>99105629</v>
      </c>
      <c r="E176" s="18">
        <v>550265433</v>
      </c>
      <c r="F176" s="6" t="s">
        <v>422</v>
      </c>
      <c r="G176" s="6" t="s">
        <v>2373</v>
      </c>
      <c r="H176" s="6" t="s">
        <v>108</v>
      </c>
      <c r="I176" s="17">
        <v>6.24</v>
      </c>
      <c r="J176" s="6" t="s">
        <v>103</v>
      </c>
      <c r="K176" s="19">
        <v>2.8850000000000001E-2</v>
      </c>
      <c r="L176" s="8">
        <v>3.1300000000000001E-2</v>
      </c>
      <c r="M176" s="7">
        <v>4046400</v>
      </c>
      <c r="N176" s="7">
        <v>101.9</v>
      </c>
      <c r="O176" s="7">
        <v>4123.28</v>
      </c>
      <c r="P176" s="8">
        <v>1.8800000000000001E-2</v>
      </c>
      <c r="Q176" s="8">
        <v>1.4E-3</v>
      </c>
    </row>
    <row r="177" spans="2:17">
      <c r="B177" s="6" t="s">
        <v>2639</v>
      </c>
      <c r="C177" s="6" t="s">
        <v>2323</v>
      </c>
      <c r="D177" s="17">
        <v>701019515</v>
      </c>
      <c r="E177" s="18">
        <v>520020116</v>
      </c>
      <c r="F177" s="6" t="s">
        <v>431</v>
      </c>
      <c r="G177" s="6" t="s">
        <v>2424</v>
      </c>
      <c r="H177" s="6" t="s">
        <v>102</v>
      </c>
      <c r="I177" s="17">
        <v>2.08</v>
      </c>
      <c r="J177" s="6" t="s">
        <v>103</v>
      </c>
      <c r="K177" s="19">
        <v>1.7999999999999999E-2</v>
      </c>
      <c r="L177" s="8">
        <v>3.3799999999999997E-2</v>
      </c>
      <c r="M177" s="7">
        <v>1026794.26</v>
      </c>
      <c r="N177" s="7">
        <v>101</v>
      </c>
      <c r="O177" s="7">
        <v>1037.06</v>
      </c>
      <c r="P177" s="8">
        <v>4.7000000000000002E-3</v>
      </c>
      <c r="Q177" s="8">
        <v>4.0000000000000002E-4</v>
      </c>
    </row>
    <row r="178" spans="2:17">
      <c r="B178" s="6" t="s">
        <v>2639</v>
      </c>
      <c r="C178" s="6" t="s">
        <v>2323</v>
      </c>
      <c r="D178" s="17">
        <v>701012114</v>
      </c>
      <c r="E178" s="18">
        <v>520020116</v>
      </c>
      <c r="F178" s="6" t="s">
        <v>431</v>
      </c>
      <c r="G178" s="6" t="s">
        <v>2425</v>
      </c>
      <c r="H178" s="6" t="s">
        <v>102</v>
      </c>
      <c r="I178" s="17">
        <v>1.94</v>
      </c>
      <c r="J178" s="6" t="s">
        <v>103</v>
      </c>
      <c r="K178" s="19">
        <v>4.1000000000000002E-2</v>
      </c>
      <c r="L178" s="8">
        <v>1.3100000000000001E-2</v>
      </c>
      <c r="M178" s="7">
        <v>601624.37</v>
      </c>
      <c r="N178" s="7">
        <v>106.79</v>
      </c>
      <c r="O178" s="7">
        <v>642.47</v>
      </c>
      <c r="P178" s="8">
        <v>2.8999999999999998E-3</v>
      </c>
      <c r="Q178" s="8">
        <v>2.0000000000000001E-4</v>
      </c>
    </row>
    <row r="179" spans="2:17">
      <c r="B179" s="6" t="s">
        <v>2640</v>
      </c>
      <c r="C179" s="6" t="s">
        <v>2323</v>
      </c>
      <c r="D179" s="17">
        <v>701012668</v>
      </c>
      <c r="E179" s="18">
        <v>513869347</v>
      </c>
      <c r="F179" s="6" t="s">
        <v>431</v>
      </c>
      <c r="G179" s="6" t="s">
        <v>2426</v>
      </c>
      <c r="H179" s="6" t="s">
        <v>728</v>
      </c>
      <c r="I179" s="17">
        <v>0.25</v>
      </c>
      <c r="J179" s="6" t="s">
        <v>103</v>
      </c>
      <c r="K179" s="19">
        <v>5.3999999999999999E-2</v>
      </c>
      <c r="L179" s="8">
        <v>2.8899999999999999E-2</v>
      </c>
      <c r="M179" s="7">
        <v>420779.45</v>
      </c>
      <c r="N179" s="7">
        <v>103.19</v>
      </c>
      <c r="O179" s="7">
        <v>434.2</v>
      </c>
      <c r="P179" s="8">
        <v>2E-3</v>
      </c>
      <c r="Q179" s="8">
        <v>1E-4</v>
      </c>
    </row>
    <row r="180" spans="2:17">
      <c r="B180" s="6" t="s">
        <v>2641</v>
      </c>
      <c r="C180" s="6" t="s">
        <v>2323</v>
      </c>
      <c r="D180" s="17">
        <v>701010548</v>
      </c>
      <c r="E180" s="18">
        <v>520020116</v>
      </c>
      <c r="F180" s="6" t="s">
        <v>431</v>
      </c>
      <c r="G180" s="6" t="s">
        <v>2369</v>
      </c>
      <c r="H180" s="6" t="s">
        <v>728</v>
      </c>
      <c r="I180" s="17">
        <v>1.75</v>
      </c>
      <c r="J180" s="6" t="s">
        <v>103</v>
      </c>
      <c r="K180" s="19">
        <v>5.5E-2</v>
      </c>
      <c r="L180" s="8">
        <v>3.85E-2</v>
      </c>
      <c r="M180" s="7">
        <v>3140279.09</v>
      </c>
      <c r="N180" s="7">
        <v>106.03</v>
      </c>
      <c r="O180" s="7">
        <v>3329.64</v>
      </c>
      <c r="P180" s="8">
        <v>1.52E-2</v>
      </c>
      <c r="Q180" s="8">
        <v>1.1000000000000001E-3</v>
      </c>
    </row>
    <row r="181" spans="2:17">
      <c r="B181" s="6" t="s">
        <v>2642</v>
      </c>
      <c r="C181" s="6" t="s">
        <v>2323</v>
      </c>
      <c r="D181" s="17">
        <v>701010639</v>
      </c>
      <c r="E181" s="18">
        <v>512699000</v>
      </c>
      <c r="F181" s="6" t="s">
        <v>431</v>
      </c>
      <c r="G181" s="6" t="s">
        <v>2427</v>
      </c>
      <c r="H181" s="6" t="s">
        <v>728</v>
      </c>
      <c r="I181" s="17">
        <v>0.44</v>
      </c>
      <c r="J181" s="6" t="s">
        <v>103</v>
      </c>
      <c r="K181" s="19">
        <v>3.3099999999999997E-2</v>
      </c>
      <c r="L181" s="8">
        <v>1.7600000000000001E-2</v>
      </c>
      <c r="M181" s="7">
        <v>160887.32999999999</v>
      </c>
      <c r="N181" s="7">
        <v>100.75</v>
      </c>
      <c r="O181" s="7">
        <v>162.09</v>
      </c>
      <c r="P181" s="8">
        <v>6.9999999999999999E-4</v>
      </c>
      <c r="Q181" s="8">
        <v>1E-4</v>
      </c>
    </row>
    <row r="182" spans="2:17">
      <c r="B182" s="6" t="s">
        <v>2642</v>
      </c>
      <c r="C182" s="6" t="s">
        <v>2323</v>
      </c>
      <c r="D182" s="17">
        <v>701013153</v>
      </c>
      <c r="E182" s="18">
        <v>512699000</v>
      </c>
      <c r="F182" s="6" t="s">
        <v>431</v>
      </c>
      <c r="G182" s="6" t="s">
        <v>2427</v>
      </c>
      <c r="H182" s="6" t="s">
        <v>728</v>
      </c>
      <c r="I182" s="17">
        <v>1.01</v>
      </c>
      <c r="J182" s="6" t="s">
        <v>103</v>
      </c>
      <c r="K182" s="19">
        <v>3.3099999999999997E-2</v>
      </c>
      <c r="L182" s="8">
        <v>2.6599999999999999E-2</v>
      </c>
      <c r="M182" s="7">
        <v>239585.33</v>
      </c>
      <c r="N182" s="7">
        <v>100.75</v>
      </c>
      <c r="O182" s="7">
        <v>241.38</v>
      </c>
      <c r="P182" s="8">
        <v>1.1000000000000001E-3</v>
      </c>
      <c r="Q182" s="8">
        <v>1E-4</v>
      </c>
    </row>
    <row r="183" spans="2:17">
      <c r="B183" s="6" t="s">
        <v>2643</v>
      </c>
      <c r="C183" s="6" t="s">
        <v>2323</v>
      </c>
      <c r="D183" s="17">
        <v>99102675</v>
      </c>
      <c r="E183" s="18">
        <v>514065283</v>
      </c>
      <c r="F183" s="6" t="s">
        <v>431</v>
      </c>
      <c r="G183" s="6" t="s">
        <v>2428</v>
      </c>
      <c r="H183" s="6" t="s">
        <v>728</v>
      </c>
      <c r="I183" s="17">
        <v>1.37</v>
      </c>
      <c r="J183" s="6" t="s">
        <v>103</v>
      </c>
      <c r="K183" s="19">
        <v>5.2499999999999998E-2</v>
      </c>
      <c r="L183" s="8">
        <v>2.64E-2</v>
      </c>
      <c r="M183" s="7">
        <v>328574.15999999997</v>
      </c>
      <c r="N183" s="7">
        <v>104.7</v>
      </c>
      <c r="O183" s="7">
        <v>344.02</v>
      </c>
      <c r="P183" s="8">
        <v>1.6000000000000001E-3</v>
      </c>
      <c r="Q183" s="8">
        <v>1E-4</v>
      </c>
    </row>
    <row r="184" spans="2:17">
      <c r="B184" s="6" t="s">
        <v>2644</v>
      </c>
      <c r="C184" s="6" t="s">
        <v>2323</v>
      </c>
      <c r="D184" s="17">
        <v>701013047</v>
      </c>
      <c r="E184" s="18">
        <v>951122169</v>
      </c>
      <c r="F184" s="6" t="s">
        <v>439</v>
      </c>
      <c r="G184" s="6" t="s">
        <v>2380</v>
      </c>
      <c r="H184" s="6" t="s">
        <v>728</v>
      </c>
      <c r="I184" s="17">
        <v>1.68</v>
      </c>
      <c r="J184" s="6" t="s">
        <v>103</v>
      </c>
      <c r="K184" s="19">
        <v>2.29E-2</v>
      </c>
      <c r="L184" s="8">
        <v>1.9300000000000001E-2</v>
      </c>
      <c r="M184" s="7">
        <v>1058882.48</v>
      </c>
      <c r="N184" s="7">
        <v>101.77</v>
      </c>
      <c r="O184" s="7">
        <v>1077.6199999999999</v>
      </c>
      <c r="P184" s="8">
        <v>4.8999999999999998E-3</v>
      </c>
      <c r="Q184" s="8">
        <v>4.0000000000000002E-4</v>
      </c>
    </row>
    <row r="185" spans="2:17">
      <c r="B185" s="6" t="s">
        <v>2644</v>
      </c>
      <c r="C185" s="6" t="s">
        <v>2323</v>
      </c>
      <c r="D185" s="17">
        <v>701013054</v>
      </c>
      <c r="E185" s="18">
        <v>951122169</v>
      </c>
      <c r="F185" s="6" t="s">
        <v>439</v>
      </c>
      <c r="G185" s="6" t="s">
        <v>2380</v>
      </c>
      <c r="H185" s="6" t="s">
        <v>728</v>
      </c>
      <c r="I185" s="17">
        <v>1.67</v>
      </c>
      <c r="J185" s="6" t="s">
        <v>103</v>
      </c>
      <c r="K185" s="19">
        <v>2.9399999999999999E-2</v>
      </c>
      <c r="L185" s="8">
        <v>3.1800000000000002E-2</v>
      </c>
      <c r="M185" s="7">
        <v>1058881.67</v>
      </c>
      <c r="N185" s="7">
        <v>99.71</v>
      </c>
      <c r="O185" s="7">
        <v>1055.81</v>
      </c>
      <c r="P185" s="8">
        <v>4.7999999999999996E-3</v>
      </c>
      <c r="Q185" s="8">
        <v>4.0000000000000002E-4</v>
      </c>
    </row>
    <row r="186" spans="2:17">
      <c r="B186" s="6" t="s">
        <v>2645</v>
      </c>
      <c r="C186" s="6" t="s">
        <v>2323</v>
      </c>
      <c r="D186" s="17">
        <v>701011595</v>
      </c>
      <c r="E186" s="18">
        <v>514946458</v>
      </c>
      <c r="F186" s="6" t="s">
        <v>447</v>
      </c>
      <c r="G186" s="6" t="s">
        <v>2429</v>
      </c>
      <c r="H186" s="6" t="s">
        <v>108</v>
      </c>
      <c r="I186" s="17">
        <v>6.12</v>
      </c>
      <c r="J186" s="6" t="s">
        <v>103</v>
      </c>
      <c r="K186" s="19">
        <v>8.5569999999999993E-2</v>
      </c>
      <c r="L186" s="8">
        <v>2.12E-2</v>
      </c>
      <c r="M186" s="7">
        <v>178207.32</v>
      </c>
      <c r="N186" s="7">
        <v>143.9</v>
      </c>
      <c r="O186" s="7">
        <v>256.44</v>
      </c>
      <c r="P186" s="8">
        <v>1.1999999999999999E-3</v>
      </c>
      <c r="Q186" s="8">
        <v>1E-4</v>
      </c>
    </row>
    <row r="187" spans="2:17">
      <c r="B187" s="6" t="s">
        <v>2646</v>
      </c>
      <c r="C187" s="6" t="s">
        <v>2323</v>
      </c>
      <c r="D187" s="17">
        <v>701013112</v>
      </c>
      <c r="E187" s="18">
        <v>550259212</v>
      </c>
      <c r="F187" s="6" t="s">
        <v>447</v>
      </c>
      <c r="G187" s="6" t="s">
        <v>2382</v>
      </c>
      <c r="H187" s="6" t="s">
        <v>108</v>
      </c>
      <c r="I187" s="17">
        <v>6.75</v>
      </c>
      <c r="J187" s="6" t="s">
        <v>103</v>
      </c>
      <c r="K187" s="19">
        <v>7.3639999999999997E-2</v>
      </c>
      <c r="L187" s="8">
        <v>4.7800000000000002E-2</v>
      </c>
      <c r="M187" s="7">
        <v>308777.57</v>
      </c>
      <c r="N187" s="7">
        <v>121.96</v>
      </c>
      <c r="O187" s="7">
        <v>376.59</v>
      </c>
      <c r="P187" s="8">
        <v>1.6999999999999999E-3</v>
      </c>
      <c r="Q187" s="8">
        <v>1E-4</v>
      </c>
    </row>
    <row r="188" spans="2:17">
      <c r="B188" s="6" t="s">
        <v>2646</v>
      </c>
      <c r="C188" s="6" t="s">
        <v>2323</v>
      </c>
      <c r="D188" s="17">
        <v>701013120</v>
      </c>
      <c r="E188" s="18">
        <v>550259212</v>
      </c>
      <c r="F188" s="6" t="s">
        <v>447</v>
      </c>
      <c r="G188" s="6" t="s">
        <v>2382</v>
      </c>
      <c r="H188" s="6" t="s">
        <v>108</v>
      </c>
      <c r="I188" s="17">
        <v>7.16</v>
      </c>
      <c r="J188" s="6" t="s">
        <v>103</v>
      </c>
      <c r="K188" s="19">
        <v>7.3639999999999997E-2</v>
      </c>
      <c r="L188" s="8">
        <v>4.8099999999999997E-2</v>
      </c>
      <c r="M188" s="7">
        <v>466137.21</v>
      </c>
      <c r="N188" s="7">
        <v>122.93</v>
      </c>
      <c r="O188" s="7">
        <v>573.02</v>
      </c>
      <c r="P188" s="8">
        <v>2.5999999999999999E-3</v>
      </c>
      <c r="Q188" s="8">
        <v>2.0000000000000001E-4</v>
      </c>
    </row>
    <row r="189" spans="2:17">
      <c r="B189" s="6" t="s">
        <v>2645</v>
      </c>
      <c r="C189" s="6" t="s">
        <v>2323</v>
      </c>
      <c r="D189" s="17">
        <v>701013914</v>
      </c>
      <c r="E189" s="18">
        <v>514946458</v>
      </c>
      <c r="F189" s="6" t="s">
        <v>447</v>
      </c>
      <c r="G189" s="6" t="s">
        <v>2430</v>
      </c>
      <c r="H189" s="6" t="s">
        <v>108</v>
      </c>
      <c r="I189" s="17">
        <v>6.16</v>
      </c>
      <c r="J189" s="6" t="s">
        <v>103</v>
      </c>
      <c r="K189" s="19">
        <v>8.5569999999999993E-2</v>
      </c>
      <c r="L189" s="8">
        <v>1.9099999999999999E-2</v>
      </c>
      <c r="M189" s="7">
        <v>127266.85</v>
      </c>
      <c r="N189" s="7">
        <v>145.6</v>
      </c>
      <c r="O189" s="7">
        <v>185.3</v>
      </c>
      <c r="P189" s="8">
        <v>8.0000000000000004E-4</v>
      </c>
      <c r="Q189" s="8">
        <v>1E-4</v>
      </c>
    </row>
    <row r="190" spans="2:17">
      <c r="B190" s="6" t="s">
        <v>2647</v>
      </c>
      <c r="C190" s="6" t="s">
        <v>2323</v>
      </c>
      <c r="D190" s="17">
        <v>701012023</v>
      </c>
      <c r="E190" s="18">
        <v>515311165</v>
      </c>
      <c r="F190" s="6" t="s">
        <v>449</v>
      </c>
      <c r="G190" s="6" t="s">
        <v>2379</v>
      </c>
      <c r="H190" s="6" t="s">
        <v>102</v>
      </c>
      <c r="I190" s="17">
        <v>8.33</v>
      </c>
      <c r="J190" s="6" t="s">
        <v>103</v>
      </c>
      <c r="K190" s="19">
        <v>6.8519999999999998E-2</v>
      </c>
      <c r="L190" s="8">
        <v>4.3299999999999998E-2</v>
      </c>
      <c r="M190" s="7">
        <v>309458.71999999997</v>
      </c>
      <c r="N190" s="7">
        <v>125.84</v>
      </c>
      <c r="O190" s="7">
        <v>389.42</v>
      </c>
      <c r="P190" s="8">
        <v>1.8E-3</v>
      </c>
      <c r="Q190" s="8">
        <v>1E-4</v>
      </c>
    </row>
    <row r="191" spans="2:17">
      <c r="B191" s="6" t="s">
        <v>2648</v>
      </c>
      <c r="C191" s="6" t="s">
        <v>2323</v>
      </c>
      <c r="D191" s="17">
        <v>701013013</v>
      </c>
      <c r="E191" s="18">
        <v>514628049</v>
      </c>
      <c r="F191" s="6" t="s">
        <v>2431</v>
      </c>
      <c r="G191" s="6" t="s">
        <v>2432</v>
      </c>
      <c r="H191" s="6" t="s">
        <v>728</v>
      </c>
      <c r="I191" s="17">
        <v>7.92</v>
      </c>
      <c r="J191" s="6" t="s">
        <v>103</v>
      </c>
      <c r="K191" s="19">
        <v>4.8000000000000001E-2</v>
      </c>
      <c r="L191" s="8">
        <v>2.1100000000000001E-2</v>
      </c>
      <c r="M191" s="7">
        <v>20510.080000000002</v>
      </c>
      <c r="N191" s="7">
        <v>123.12</v>
      </c>
      <c r="O191" s="7">
        <v>25.25</v>
      </c>
      <c r="P191" s="8">
        <v>1E-4</v>
      </c>
      <c r="Q191" s="8">
        <v>0</v>
      </c>
    </row>
    <row r="192" spans="2:17">
      <c r="B192" s="6" t="s">
        <v>2648</v>
      </c>
      <c r="C192" s="6" t="s">
        <v>2323</v>
      </c>
      <c r="D192" s="17">
        <v>701013021</v>
      </c>
      <c r="E192" s="18">
        <v>514628049</v>
      </c>
      <c r="F192" s="6" t="s">
        <v>2431</v>
      </c>
      <c r="G192" s="6" t="s">
        <v>2433</v>
      </c>
      <c r="H192" s="6" t="s">
        <v>728</v>
      </c>
      <c r="I192" s="17">
        <v>7.91</v>
      </c>
      <c r="J192" s="6" t="s">
        <v>103</v>
      </c>
      <c r="K192" s="19">
        <v>4.8000000000000001E-2</v>
      </c>
      <c r="L192" s="8">
        <v>1.17E-2</v>
      </c>
      <c r="M192" s="7">
        <v>1822424.1</v>
      </c>
      <c r="N192" s="7">
        <v>134.22999999999999</v>
      </c>
      <c r="O192" s="7">
        <v>2446.2399999999998</v>
      </c>
      <c r="P192" s="8">
        <v>1.11E-2</v>
      </c>
      <c r="Q192" s="8">
        <v>8.0000000000000004E-4</v>
      </c>
    </row>
    <row r="193" spans="2:17">
      <c r="B193" s="6" t="s">
        <v>2649</v>
      </c>
      <c r="C193" s="6" t="s">
        <v>2323</v>
      </c>
      <c r="D193" s="17">
        <v>701012502</v>
      </c>
      <c r="E193" s="18">
        <v>513066639</v>
      </c>
      <c r="F193" s="6" t="s">
        <v>1967</v>
      </c>
      <c r="G193" s="6" t="s">
        <v>2434</v>
      </c>
      <c r="H193" s="6" t="s">
        <v>728</v>
      </c>
      <c r="I193" s="17">
        <v>3.79</v>
      </c>
      <c r="J193" s="6" t="s">
        <v>103</v>
      </c>
      <c r="K193" s="19">
        <v>3.5999999999999997E-2</v>
      </c>
      <c r="L193" s="8">
        <v>5.0799999999999998E-2</v>
      </c>
      <c r="M193" s="7">
        <v>351414.24</v>
      </c>
      <c r="N193" s="7">
        <v>103</v>
      </c>
      <c r="O193" s="7">
        <v>361.96</v>
      </c>
      <c r="P193" s="8">
        <v>1.6000000000000001E-3</v>
      </c>
      <c r="Q193" s="8">
        <v>1E-4</v>
      </c>
    </row>
    <row r="194" spans="2:17">
      <c r="B194" s="6" t="s">
        <v>2649</v>
      </c>
      <c r="C194" s="6" t="s">
        <v>2323</v>
      </c>
      <c r="D194" s="17">
        <v>701012510</v>
      </c>
      <c r="E194" s="18">
        <v>550273080</v>
      </c>
      <c r="F194" s="6" t="s">
        <v>1967</v>
      </c>
      <c r="G194" s="6" t="s">
        <v>2435</v>
      </c>
      <c r="H194" s="6" t="s">
        <v>728</v>
      </c>
      <c r="I194" s="17">
        <v>3.79</v>
      </c>
      <c r="J194" s="6" t="s">
        <v>103</v>
      </c>
      <c r="K194" s="19">
        <v>3.5999999999999997E-2</v>
      </c>
      <c r="L194" s="8">
        <v>5.0799999999999998E-2</v>
      </c>
      <c r="M194" s="7">
        <v>1231164.1200000001</v>
      </c>
      <c r="N194" s="7">
        <v>102.92</v>
      </c>
      <c r="O194" s="7">
        <v>1267.1099999999999</v>
      </c>
      <c r="P194" s="8">
        <v>5.7999999999999996E-3</v>
      </c>
      <c r="Q194" s="8">
        <v>4.0000000000000002E-4</v>
      </c>
    </row>
    <row r="195" spans="2:17">
      <c r="B195" s="6" t="s">
        <v>2650</v>
      </c>
      <c r="C195" s="6" t="s">
        <v>2323</v>
      </c>
      <c r="D195" s="17">
        <v>701014847</v>
      </c>
      <c r="E195" s="18">
        <v>513893123</v>
      </c>
      <c r="F195" s="6" t="s">
        <v>1967</v>
      </c>
      <c r="G195" s="6" t="s">
        <v>2408</v>
      </c>
      <c r="H195" s="6" t="s">
        <v>728</v>
      </c>
      <c r="I195" s="17">
        <v>1.96</v>
      </c>
      <c r="J195" s="6" t="s">
        <v>103</v>
      </c>
      <c r="K195" s="19">
        <v>7.4999999999999997E-2</v>
      </c>
      <c r="L195" s="8">
        <v>5.4600000000000003E-2</v>
      </c>
      <c r="M195" s="7">
        <v>1011221.32</v>
      </c>
      <c r="N195" s="7">
        <v>105.7</v>
      </c>
      <c r="O195" s="7">
        <v>1068.8599999999999</v>
      </c>
      <c r="P195" s="8">
        <v>4.8999999999999998E-3</v>
      </c>
      <c r="Q195" s="8">
        <v>4.0000000000000002E-4</v>
      </c>
    </row>
    <row r="196" spans="2:17">
      <c r="B196" s="6" t="s">
        <v>2650</v>
      </c>
      <c r="C196" s="6" t="s">
        <v>2323</v>
      </c>
      <c r="D196" s="17">
        <v>701012759</v>
      </c>
      <c r="E196" s="18">
        <v>513893123</v>
      </c>
      <c r="F196" s="6" t="s">
        <v>1967</v>
      </c>
      <c r="G196" s="6" t="s">
        <v>2436</v>
      </c>
      <c r="H196" s="6" t="s">
        <v>728</v>
      </c>
      <c r="I196" s="17">
        <v>5.0599999999999996</v>
      </c>
      <c r="J196" s="6" t="s">
        <v>103</v>
      </c>
      <c r="K196" s="19">
        <v>7.3999999999999996E-2</v>
      </c>
      <c r="L196" s="8">
        <v>6.4899999999999999E-2</v>
      </c>
      <c r="M196" s="7">
        <v>890232.15</v>
      </c>
      <c r="N196" s="7">
        <v>107.55</v>
      </c>
      <c r="O196" s="7">
        <v>957.44</v>
      </c>
      <c r="P196" s="8">
        <v>4.4000000000000003E-3</v>
      </c>
      <c r="Q196" s="8">
        <v>2.9999999999999997E-4</v>
      </c>
    </row>
    <row r="197" spans="2:17">
      <c r="B197" s="6" t="s">
        <v>2650</v>
      </c>
      <c r="C197" s="6" t="s">
        <v>2323</v>
      </c>
      <c r="D197" s="17">
        <v>701019721</v>
      </c>
      <c r="E197" s="18">
        <v>513893123</v>
      </c>
      <c r="F197" s="6" t="s">
        <v>1967</v>
      </c>
      <c r="G197" s="6" t="s">
        <v>2302</v>
      </c>
      <c r="H197" s="6" t="s">
        <v>728</v>
      </c>
      <c r="I197" s="17">
        <v>2.27</v>
      </c>
      <c r="J197" s="6" t="s">
        <v>103</v>
      </c>
      <c r="K197" s="19">
        <v>7.2499999999999995E-2</v>
      </c>
      <c r="L197" s="8">
        <v>5.3400000000000003E-2</v>
      </c>
      <c r="M197" s="7">
        <v>1871781.93</v>
      </c>
      <c r="N197" s="7">
        <v>105.21</v>
      </c>
      <c r="O197" s="7">
        <v>1969.3</v>
      </c>
      <c r="P197" s="8">
        <v>8.9999999999999993E-3</v>
      </c>
      <c r="Q197" s="8">
        <v>6.9999999999999999E-4</v>
      </c>
    </row>
    <row r="198" spans="2:17">
      <c r="B198" s="6" t="s">
        <v>2651</v>
      </c>
      <c r="C198" s="6" t="s">
        <v>2323</v>
      </c>
      <c r="D198" s="17">
        <v>701010563</v>
      </c>
      <c r="E198" s="18">
        <v>514818707</v>
      </c>
      <c r="F198" s="6" t="s">
        <v>1967</v>
      </c>
      <c r="G198" s="6" t="s">
        <v>2437</v>
      </c>
      <c r="H198" s="6" t="s">
        <v>728</v>
      </c>
      <c r="I198" s="17">
        <v>4.3899999999999997</v>
      </c>
      <c r="J198" s="6" t="s">
        <v>103</v>
      </c>
      <c r="K198" s="19">
        <v>5.5E-2</v>
      </c>
      <c r="L198" s="8">
        <v>7.0000000000000001E-3</v>
      </c>
      <c r="M198" s="7">
        <v>912798.45</v>
      </c>
      <c r="N198" s="7">
        <v>124.94</v>
      </c>
      <c r="O198" s="7">
        <v>1140.45</v>
      </c>
      <c r="P198" s="8">
        <v>5.1999999999999998E-3</v>
      </c>
      <c r="Q198" s="8">
        <v>4.0000000000000002E-4</v>
      </c>
    </row>
    <row r="199" spans="2:17">
      <c r="B199" s="6" t="s">
        <v>2652</v>
      </c>
      <c r="C199" s="6" t="s">
        <v>2323</v>
      </c>
      <c r="D199" s="17">
        <v>99105785</v>
      </c>
      <c r="E199" s="18">
        <v>514231414</v>
      </c>
      <c r="F199" s="6" t="s">
        <v>457</v>
      </c>
      <c r="G199" s="6" t="s">
        <v>2409</v>
      </c>
      <c r="H199" s="6"/>
      <c r="I199" s="17">
        <v>2.3199999999999998</v>
      </c>
      <c r="J199" s="6" t="s">
        <v>103</v>
      </c>
      <c r="K199" s="19">
        <v>0.105</v>
      </c>
      <c r="L199" s="8">
        <v>0.10440000000000001</v>
      </c>
      <c r="M199" s="7">
        <v>380298.45</v>
      </c>
      <c r="N199" s="7">
        <v>104.29</v>
      </c>
      <c r="O199" s="7">
        <v>396.61</v>
      </c>
      <c r="P199" s="8">
        <v>1.8E-3</v>
      </c>
      <c r="Q199" s="8">
        <v>1E-4</v>
      </c>
    </row>
    <row r="200" spans="2:17">
      <c r="B200" s="6" t="s">
        <v>2626</v>
      </c>
      <c r="C200" s="6" t="s">
        <v>2323</v>
      </c>
      <c r="D200" s="17">
        <v>701021594</v>
      </c>
      <c r="E200" s="18">
        <v>550265433</v>
      </c>
      <c r="F200" s="6" t="s">
        <v>457</v>
      </c>
      <c r="G200" s="37">
        <v>43342</v>
      </c>
      <c r="H200" s="6"/>
      <c r="I200" s="17">
        <v>9.09</v>
      </c>
      <c r="J200" s="6" t="s">
        <v>103</v>
      </c>
      <c r="K200" s="19">
        <v>2.8850000000000001E-2</v>
      </c>
      <c r="L200" s="8">
        <v>2.7900000000000001E-2</v>
      </c>
      <c r="M200" s="7">
        <v>98903.91</v>
      </c>
      <c r="N200" s="7">
        <v>101.43</v>
      </c>
      <c r="O200" s="7">
        <v>100.32</v>
      </c>
      <c r="P200" s="8">
        <v>5.0000000000000001E-4</v>
      </c>
      <c r="Q200" s="8">
        <v>0</v>
      </c>
    </row>
    <row r="201" spans="2:17">
      <c r="B201" s="6" t="s">
        <v>2653</v>
      </c>
      <c r="C201" s="6" t="s">
        <v>2323</v>
      </c>
      <c r="D201" s="17">
        <v>99103335</v>
      </c>
      <c r="E201" s="18">
        <v>520037540</v>
      </c>
      <c r="F201" s="6" t="s">
        <v>457</v>
      </c>
      <c r="G201" s="6" t="s">
        <v>2371</v>
      </c>
      <c r="H201" s="6"/>
      <c r="I201" s="17">
        <v>0.63</v>
      </c>
      <c r="J201" s="6" t="s">
        <v>103</v>
      </c>
      <c r="K201" s="19">
        <v>4.7500000000000001E-2</v>
      </c>
      <c r="L201" s="8">
        <v>8.0999999999999996E-3</v>
      </c>
      <c r="M201" s="7">
        <v>486646.43</v>
      </c>
      <c r="N201" s="7">
        <v>104.28</v>
      </c>
      <c r="O201" s="7">
        <v>507.47</v>
      </c>
      <c r="P201" s="8">
        <v>2.3E-3</v>
      </c>
      <c r="Q201" s="8">
        <v>2.0000000000000001E-4</v>
      </c>
    </row>
    <row r="202" spans="2:17">
      <c r="B202" s="6" t="s">
        <v>2654</v>
      </c>
      <c r="C202" s="6" t="s">
        <v>2323</v>
      </c>
      <c r="D202" s="17">
        <v>701011686</v>
      </c>
      <c r="E202" s="18">
        <v>514570043</v>
      </c>
      <c r="F202" s="6" t="s">
        <v>457</v>
      </c>
      <c r="G202" s="6" t="s">
        <v>2438</v>
      </c>
      <c r="H202" s="6"/>
      <c r="I202" s="17">
        <v>6.79</v>
      </c>
      <c r="J202" s="6" t="s">
        <v>103</v>
      </c>
      <c r="K202" s="19">
        <v>0.08</v>
      </c>
      <c r="L202" s="8">
        <v>2.2700000000000001E-2</v>
      </c>
      <c r="M202" s="7">
        <v>409697.32</v>
      </c>
      <c r="N202" s="7">
        <v>146.93</v>
      </c>
      <c r="O202" s="7">
        <v>601.97</v>
      </c>
      <c r="P202" s="8">
        <v>2.7000000000000001E-3</v>
      </c>
      <c r="Q202" s="8">
        <v>2.0000000000000001E-4</v>
      </c>
    </row>
    <row r="203" spans="2:17">
      <c r="B203" s="6" t="s">
        <v>2630</v>
      </c>
      <c r="C203" s="6" t="s">
        <v>2323</v>
      </c>
      <c r="D203" s="17">
        <v>701022121</v>
      </c>
      <c r="E203" s="18">
        <v>514874155</v>
      </c>
      <c r="F203" s="6" t="s">
        <v>457</v>
      </c>
      <c r="G203" s="6" t="s">
        <v>2095</v>
      </c>
      <c r="H203" s="6"/>
      <c r="I203" s="17">
        <v>2.46</v>
      </c>
      <c r="J203" s="6" t="s">
        <v>103</v>
      </c>
      <c r="K203" s="19">
        <v>8.0000000000000002E-3</v>
      </c>
      <c r="L203" s="8">
        <v>9.7000000000000003E-3</v>
      </c>
      <c r="M203" s="7">
        <v>112808.35</v>
      </c>
      <c r="N203" s="7">
        <v>103.77</v>
      </c>
      <c r="O203" s="7">
        <v>117.06</v>
      </c>
      <c r="P203" s="8">
        <v>5.0000000000000001E-4</v>
      </c>
      <c r="Q203" s="8">
        <v>0</v>
      </c>
    </row>
    <row r="204" spans="2:17">
      <c r="B204" s="6" t="s">
        <v>2630</v>
      </c>
      <c r="C204" s="6" t="s">
        <v>2323</v>
      </c>
      <c r="D204" s="17">
        <v>701023285</v>
      </c>
      <c r="E204" s="18">
        <v>514874155</v>
      </c>
      <c r="F204" s="6" t="s">
        <v>457</v>
      </c>
      <c r="G204" s="6" t="s">
        <v>2394</v>
      </c>
      <c r="H204" s="6"/>
      <c r="I204" s="17">
        <v>2.4500000000000002</v>
      </c>
      <c r="J204" s="6" t="s">
        <v>103</v>
      </c>
      <c r="K204" s="19">
        <v>8.0000000000000002E-3</v>
      </c>
      <c r="L204" s="8">
        <v>1.6500000000000001E-2</v>
      </c>
      <c r="M204" s="7">
        <v>120392.33</v>
      </c>
      <c r="N204" s="7">
        <v>101.93</v>
      </c>
      <c r="O204" s="7">
        <v>122.72</v>
      </c>
      <c r="P204" s="8">
        <v>5.9999999999999995E-4</v>
      </c>
      <c r="Q204" s="8">
        <v>0</v>
      </c>
    </row>
    <row r="205" spans="2:17">
      <c r="B205" s="13" t="s">
        <v>2439</v>
      </c>
      <c r="C205" s="13"/>
      <c r="D205" s="14"/>
      <c r="E205" s="13"/>
      <c r="F205" s="13"/>
      <c r="G205" s="13"/>
      <c r="H205" s="13"/>
      <c r="I205" s="14">
        <v>0.94</v>
      </c>
      <c r="J205" s="13"/>
      <c r="L205" s="16">
        <v>3.8999999999999998E-3</v>
      </c>
      <c r="M205" s="15">
        <v>1963036.23</v>
      </c>
      <c r="O205" s="15">
        <v>2011.24</v>
      </c>
      <c r="P205" s="16">
        <v>9.1999999999999998E-3</v>
      </c>
      <c r="Q205" s="16">
        <v>6.9999999999999999E-4</v>
      </c>
    </row>
    <row r="206" spans="2:17">
      <c r="B206" s="6" t="s">
        <v>2655</v>
      </c>
      <c r="C206" s="6" t="s">
        <v>2323</v>
      </c>
      <c r="D206" s="17">
        <v>701013278</v>
      </c>
      <c r="E206" s="18">
        <v>513763219</v>
      </c>
      <c r="F206" s="6" t="s">
        <v>151</v>
      </c>
      <c r="G206" s="6" t="s">
        <v>2440</v>
      </c>
      <c r="H206" s="6" t="s">
        <v>102</v>
      </c>
      <c r="I206" s="17">
        <v>1.1000000000000001</v>
      </c>
      <c r="J206" s="6" t="s">
        <v>103</v>
      </c>
      <c r="K206" s="19">
        <v>2.1999999999999999E-2</v>
      </c>
      <c r="L206" s="8">
        <v>8.9999999999999998E-4</v>
      </c>
      <c r="M206" s="7">
        <v>449222.43</v>
      </c>
      <c r="N206" s="7">
        <v>102.58</v>
      </c>
      <c r="O206" s="7">
        <v>460.81</v>
      </c>
      <c r="P206" s="8">
        <v>2.0999999999999999E-3</v>
      </c>
      <c r="Q206" s="8">
        <v>2.0000000000000001E-4</v>
      </c>
    </row>
    <row r="207" spans="2:17">
      <c r="B207" s="6" t="s">
        <v>2655</v>
      </c>
      <c r="C207" s="6" t="s">
        <v>2323</v>
      </c>
      <c r="D207" s="17">
        <v>701013260</v>
      </c>
      <c r="E207" s="18">
        <v>513763219</v>
      </c>
      <c r="F207" s="6" t="s">
        <v>151</v>
      </c>
      <c r="G207" s="6" t="s">
        <v>2440</v>
      </c>
      <c r="H207" s="6" t="s">
        <v>102</v>
      </c>
      <c r="I207" s="17">
        <v>1.1599999999999999</v>
      </c>
      <c r="J207" s="6" t="s">
        <v>103</v>
      </c>
      <c r="K207" s="19">
        <v>1.7999999999999999E-2</v>
      </c>
      <c r="L207" s="8">
        <v>1E-3</v>
      </c>
      <c r="M207" s="7">
        <v>798617.76</v>
      </c>
      <c r="N207" s="7">
        <v>102.26</v>
      </c>
      <c r="O207" s="7">
        <v>816.67</v>
      </c>
      <c r="P207" s="8">
        <v>3.7000000000000002E-3</v>
      </c>
      <c r="Q207" s="8">
        <v>2.9999999999999997E-4</v>
      </c>
    </row>
    <row r="208" spans="2:17">
      <c r="B208" s="6" t="s">
        <v>2656</v>
      </c>
      <c r="C208" s="6" t="s">
        <v>2323</v>
      </c>
      <c r="D208" s="17">
        <v>701011421</v>
      </c>
      <c r="E208" s="18">
        <v>512025891</v>
      </c>
      <c r="F208" s="6" t="s">
        <v>422</v>
      </c>
      <c r="G208" s="6" t="s">
        <v>2441</v>
      </c>
      <c r="H208" s="6" t="s">
        <v>108</v>
      </c>
      <c r="I208" s="17">
        <v>0.59</v>
      </c>
      <c r="J208" s="6" t="s">
        <v>103</v>
      </c>
      <c r="K208" s="19">
        <v>3.2099999999999997E-2</v>
      </c>
      <c r="L208" s="8">
        <v>1.6400000000000001E-2</v>
      </c>
      <c r="M208" s="7">
        <v>279516.21000000002</v>
      </c>
      <c r="N208" s="7">
        <v>101.16</v>
      </c>
      <c r="O208" s="7">
        <v>282.76</v>
      </c>
      <c r="P208" s="8">
        <v>1.2999999999999999E-3</v>
      </c>
      <c r="Q208" s="8">
        <v>1E-4</v>
      </c>
    </row>
    <row r="209" spans="2:17">
      <c r="B209" s="6" t="s">
        <v>2656</v>
      </c>
      <c r="C209" s="6" t="s">
        <v>2323</v>
      </c>
      <c r="D209" s="17">
        <v>701011439</v>
      </c>
      <c r="E209" s="18">
        <v>512025891</v>
      </c>
      <c r="F209" s="6" t="s">
        <v>422</v>
      </c>
      <c r="G209" s="6" t="s">
        <v>2441</v>
      </c>
      <c r="H209" s="6" t="s">
        <v>108</v>
      </c>
      <c r="I209" s="17">
        <v>0.3</v>
      </c>
      <c r="J209" s="6" t="s">
        <v>103</v>
      </c>
      <c r="K209" s="19">
        <v>3.2099999999999997E-2</v>
      </c>
      <c r="L209" s="8">
        <v>1.6299999999999999E-2</v>
      </c>
      <c r="M209" s="7">
        <v>119708.07</v>
      </c>
      <c r="N209" s="7">
        <v>100.71</v>
      </c>
      <c r="O209" s="7">
        <v>120.56</v>
      </c>
      <c r="P209" s="8">
        <v>5.0000000000000001E-4</v>
      </c>
      <c r="Q209" s="8">
        <v>0</v>
      </c>
    </row>
    <row r="210" spans="2:17">
      <c r="B210" s="6" t="s">
        <v>2657</v>
      </c>
      <c r="C210" s="6" t="s">
        <v>2323</v>
      </c>
      <c r="D210" s="17">
        <v>701008047</v>
      </c>
      <c r="E210" s="18">
        <v>510454333</v>
      </c>
      <c r="F210" s="6" t="s">
        <v>633</v>
      </c>
      <c r="G210" s="6" t="s">
        <v>2442</v>
      </c>
      <c r="H210" s="6" t="s">
        <v>108</v>
      </c>
      <c r="I210" s="17">
        <v>0.72</v>
      </c>
      <c r="J210" s="6" t="s">
        <v>103</v>
      </c>
      <c r="K210" s="19">
        <v>4.3799999999999999E-2</v>
      </c>
      <c r="M210" s="7">
        <v>315971.75</v>
      </c>
      <c r="N210" s="7">
        <v>104.58</v>
      </c>
      <c r="O210" s="7">
        <v>330.44</v>
      </c>
      <c r="P210" s="8">
        <v>1.5E-3</v>
      </c>
      <c r="Q210" s="8">
        <v>1E-4</v>
      </c>
    </row>
    <row r="211" spans="2:17">
      <c r="B211" s="13" t="s">
        <v>2443</v>
      </c>
      <c r="C211" s="13"/>
      <c r="D211" s="14"/>
      <c r="E211" s="13"/>
      <c r="F211" s="13"/>
      <c r="G211" s="13"/>
      <c r="H211" s="13"/>
      <c r="J211" s="13"/>
      <c r="M211" s="15">
        <v>0</v>
      </c>
      <c r="O211" s="15">
        <v>0</v>
      </c>
      <c r="P211" s="16">
        <v>0</v>
      </c>
      <c r="Q211" s="16">
        <v>0</v>
      </c>
    </row>
    <row r="212" spans="2:17">
      <c r="B212" s="13" t="s">
        <v>2444</v>
      </c>
      <c r="C212" s="13"/>
      <c r="D212" s="14"/>
      <c r="E212" s="13"/>
      <c r="F212" s="13"/>
      <c r="G212" s="13"/>
      <c r="H212" s="13"/>
      <c r="J212" s="13"/>
      <c r="M212" s="15">
        <v>0</v>
      </c>
      <c r="O212" s="15">
        <v>0</v>
      </c>
      <c r="P212" s="16">
        <v>0</v>
      </c>
      <c r="Q212" s="16">
        <v>0</v>
      </c>
    </row>
    <row r="213" spans="2:17">
      <c r="B213" s="13" t="s">
        <v>2445</v>
      </c>
      <c r="C213" s="13"/>
      <c r="D213" s="14"/>
      <c r="E213" s="13"/>
      <c r="F213" s="13"/>
      <c r="G213" s="13"/>
      <c r="H213" s="13"/>
      <c r="J213" s="13"/>
      <c r="M213" s="15">
        <v>0</v>
      </c>
      <c r="O213" s="15">
        <v>0</v>
      </c>
      <c r="P213" s="16">
        <v>0</v>
      </c>
      <c r="Q213" s="16">
        <v>0</v>
      </c>
    </row>
    <row r="214" spans="2:17">
      <c r="B214" s="13" t="s">
        <v>2446</v>
      </c>
      <c r="C214" s="13"/>
      <c r="D214" s="14"/>
      <c r="E214" s="13"/>
      <c r="F214" s="13"/>
      <c r="G214" s="13"/>
      <c r="H214" s="13"/>
      <c r="I214" s="14">
        <v>2.48</v>
      </c>
      <c r="J214" s="13"/>
      <c r="L214" s="16">
        <v>3.2099999999999997E-2</v>
      </c>
      <c r="M214" s="15">
        <v>35318382.880000003</v>
      </c>
      <c r="O214" s="15">
        <v>45138.45</v>
      </c>
      <c r="P214" s="16">
        <v>0.20569999999999999</v>
      </c>
      <c r="Q214" s="16">
        <v>1.54E-2</v>
      </c>
    </row>
    <row r="215" spans="2:17">
      <c r="B215" s="6" t="s">
        <v>2658</v>
      </c>
      <c r="C215" s="6" t="s">
        <v>2323</v>
      </c>
      <c r="D215" s="17">
        <v>701010597</v>
      </c>
      <c r="E215" s="18">
        <v>510132939</v>
      </c>
      <c r="F215" s="6" t="s">
        <v>140</v>
      </c>
      <c r="G215" s="6" t="s">
        <v>2369</v>
      </c>
      <c r="H215" s="6" t="s">
        <v>728</v>
      </c>
      <c r="I215" s="17">
        <v>0.04</v>
      </c>
      <c r="J215" s="6" t="s">
        <v>39</v>
      </c>
      <c r="K215" s="19">
        <v>0.01</v>
      </c>
      <c r="L215" s="8">
        <v>9.9000000000000008E-3</v>
      </c>
      <c r="M215" s="7">
        <v>39930.870000000003</v>
      </c>
      <c r="N215" s="7">
        <v>100.72</v>
      </c>
      <c r="O215" s="7">
        <v>144.75</v>
      </c>
      <c r="P215" s="8">
        <v>6.9999999999999999E-4</v>
      </c>
      <c r="Q215" s="8">
        <v>0</v>
      </c>
    </row>
    <row r="216" spans="2:17">
      <c r="B216" s="6" t="s">
        <v>2658</v>
      </c>
      <c r="C216" s="6" t="s">
        <v>2323</v>
      </c>
      <c r="D216" s="17">
        <v>701013005</v>
      </c>
      <c r="E216" s="18">
        <v>510132939</v>
      </c>
      <c r="F216" s="6" t="s">
        <v>140</v>
      </c>
      <c r="G216" s="6" t="s">
        <v>2447</v>
      </c>
      <c r="H216" s="6" t="s">
        <v>728</v>
      </c>
      <c r="I216" s="17">
        <v>0.26</v>
      </c>
      <c r="J216" s="6" t="s">
        <v>44</v>
      </c>
      <c r="K216" s="19">
        <v>0.01</v>
      </c>
      <c r="L216" s="8">
        <v>9.1000000000000004E-3</v>
      </c>
      <c r="M216" s="7">
        <v>684529.5</v>
      </c>
      <c r="N216" s="7">
        <v>100.12</v>
      </c>
      <c r="O216" s="7">
        <v>2889.03</v>
      </c>
      <c r="P216" s="8">
        <v>1.32E-2</v>
      </c>
      <c r="Q216" s="8">
        <v>1E-3</v>
      </c>
    </row>
    <row r="217" spans="2:17">
      <c r="B217" s="6" t="s">
        <v>2611</v>
      </c>
      <c r="C217" s="6" t="s">
        <v>2323</v>
      </c>
      <c r="D217" s="17">
        <v>701011371</v>
      </c>
      <c r="E217" s="18">
        <v>501400014</v>
      </c>
      <c r="F217" s="6" t="s">
        <v>292</v>
      </c>
      <c r="G217" s="6" t="s">
        <v>2336</v>
      </c>
      <c r="H217" s="6" t="s">
        <v>728</v>
      </c>
      <c r="I217" s="17">
        <v>6.57</v>
      </c>
      <c r="J217" s="6" t="s">
        <v>103</v>
      </c>
      <c r="K217" s="19">
        <v>8.0000000000000002E-3</v>
      </c>
      <c r="L217" s="8">
        <v>1.14E-2</v>
      </c>
      <c r="M217" s="7">
        <v>486890.62</v>
      </c>
      <c r="N217" s="7">
        <v>108.53</v>
      </c>
      <c r="O217" s="7">
        <v>528.41999999999996</v>
      </c>
      <c r="P217" s="8">
        <v>2.3999999999999998E-3</v>
      </c>
      <c r="Q217" s="8">
        <v>2.0000000000000001E-4</v>
      </c>
    </row>
    <row r="218" spans="2:17">
      <c r="B218" s="6" t="s">
        <v>2659</v>
      </c>
      <c r="C218" s="6" t="s">
        <v>2323</v>
      </c>
      <c r="D218" s="17">
        <v>701010316</v>
      </c>
      <c r="E218" s="18">
        <v>520031931</v>
      </c>
      <c r="F218" s="6" t="s">
        <v>292</v>
      </c>
      <c r="G218" s="6" t="s">
        <v>2369</v>
      </c>
      <c r="H218" s="6" t="s">
        <v>102</v>
      </c>
      <c r="I218" s="17">
        <v>3.41</v>
      </c>
      <c r="J218" s="6" t="s">
        <v>103</v>
      </c>
      <c r="K218" s="19">
        <v>4.0500000000000001E-2</v>
      </c>
      <c r="L218" s="8">
        <v>2.87E-2</v>
      </c>
      <c r="M218" s="7">
        <v>3194471.02</v>
      </c>
      <c r="N218" s="7">
        <v>105.44</v>
      </c>
      <c r="O218" s="7">
        <v>3368.25</v>
      </c>
      <c r="P218" s="8">
        <v>1.54E-2</v>
      </c>
      <c r="Q218" s="8">
        <v>1.1999999999999999E-3</v>
      </c>
    </row>
    <row r="219" spans="2:17">
      <c r="B219" s="6" t="s">
        <v>2660</v>
      </c>
      <c r="C219" s="6" t="s">
        <v>2323</v>
      </c>
      <c r="D219" s="17">
        <v>701012031</v>
      </c>
      <c r="E219" s="18">
        <v>520000118</v>
      </c>
      <c r="F219" s="6" t="s">
        <v>314</v>
      </c>
      <c r="G219" s="6" t="s">
        <v>2309</v>
      </c>
      <c r="H219" s="6" t="s">
        <v>108</v>
      </c>
      <c r="I219" s="17">
        <v>0.23</v>
      </c>
      <c r="J219" s="6" t="s">
        <v>103</v>
      </c>
      <c r="K219" s="19">
        <v>2.18E-2</v>
      </c>
      <c r="L219" s="8">
        <v>4.4999999999999997E-3</v>
      </c>
      <c r="M219" s="7">
        <v>285220.63</v>
      </c>
      <c r="N219" s="7">
        <v>100.44</v>
      </c>
      <c r="O219" s="7">
        <v>286.48</v>
      </c>
      <c r="P219" s="8">
        <v>1.2999999999999999E-3</v>
      </c>
      <c r="Q219" s="8">
        <v>1E-4</v>
      </c>
    </row>
    <row r="220" spans="2:17">
      <c r="B220" s="6" t="s">
        <v>2661</v>
      </c>
      <c r="C220" s="6" t="s">
        <v>2323</v>
      </c>
      <c r="D220" s="17">
        <v>701012544</v>
      </c>
      <c r="E220" s="18">
        <v>510242670</v>
      </c>
      <c r="F220" s="6" t="s">
        <v>314</v>
      </c>
      <c r="G220" s="6" t="s">
        <v>2448</v>
      </c>
      <c r="H220" s="6" t="s">
        <v>108</v>
      </c>
      <c r="I220" s="17">
        <v>0.1</v>
      </c>
      <c r="J220" s="6" t="s">
        <v>103</v>
      </c>
      <c r="K220" s="19">
        <v>2.2499999999999999E-2</v>
      </c>
      <c r="L220" s="8">
        <v>1.35E-2</v>
      </c>
      <c r="M220" s="7">
        <v>3194471.01</v>
      </c>
      <c r="N220" s="7">
        <v>100.43</v>
      </c>
      <c r="O220" s="7">
        <v>3208.21</v>
      </c>
      <c r="P220" s="8">
        <v>1.46E-2</v>
      </c>
      <c r="Q220" s="8">
        <v>1.1000000000000001E-3</v>
      </c>
    </row>
    <row r="221" spans="2:17">
      <c r="B221" s="6" t="s">
        <v>2662</v>
      </c>
      <c r="C221" s="6" t="s">
        <v>2323</v>
      </c>
      <c r="D221" s="17">
        <v>701012536</v>
      </c>
      <c r="E221" s="18">
        <v>512869777</v>
      </c>
      <c r="F221" s="6" t="s">
        <v>337</v>
      </c>
      <c r="G221" s="6" t="s">
        <v>2449</v>
      </c>
      <c r="H221" s="6" t="s">
        <v>728</v>
      </c>
      <c r="I221" s="17">
        <v>0.92</v>
      </c>
      <c r="J221" s="6" t="s">
        <v>103</v>
      </c>
      <c r="K221" s="19">
        <v>2.232E-2</v>
      </c>
      <c r="L221" s="8">
        <v>1.2999999999999999E-2</v>
      </c>
      <c r="M221" s="7">
        <v>545766.06000000006</v>
      </c>
      <c r="N221" s="7">
        <v>101.03</v>
      </c>
      <c r="O221" s="7">
        <v>551.39</v>
      </c>
      <c r="P221" s="8">
        <v>2.5000000000000001E-3</v>
      </c>
      <c r="Q221" s="8">
        <v>2.0000000000000001E-4</v>
      </c>
    </row>
    <row r="222" spans="2:17">
      <c r="B222" s="6" t="s">
        <v>2662</v>
      </c>
      <c r="C222" s="6" t="s">
        <v>2323</v>
      </c>
      <c r="D222" s="17">
        <v>701012551</v>
      </c>
      <c r="E222" s="18">
        <v>512869777</v>
      </c>
      <c r="F222" s="6" t="s">
        <v>337</v>
      </c>
      <c r="G222" s="6" t="s">
        <v>2449</v>
      </c>
      <c r="H222" s="6" t="s">
        <v>728</v>
      </c>
      <c r="I222" s="17">
        <v>0.92</v>
      </c>
      <c r="J222" s="6" t="s">
        <v>103</v>
      </c>
      <c r="K222" s="19">
        <v>2.232E-2</v>
      </c>
      <c r="L222" s="8">
        <v>1.2999999999999999E-2</v>
      </c>
      <c r="M222" s="7">
        <v>477545.3</v>
      </c>
      <c r="N222" s="7">
        <v>101.03</v>
      </c>
      <c r="O222" s="7">
        <v>482.46</v>
      </c>
      <c r="P222" s="8">
        <v>2.2000000000000001E-3</v>
      </c>
      <c r="Q222" s="8">
        <v>2.0000000000000001E-4</v>
      </c>
    </row>
    <row r="223" spans="2:17">
      <c r="B223" s="6" t="s">
        <v>2663</v>
      </c>
      <c r="C223" s="6" t="s">
        <v>2323</v>
      </c>
      <c r="D223" s="17">
        <v>701010944</v>
      </c>
      <c r="E223" s="18">
        <v>3759869</v>
      </c>
      <c r="F223" s="6" t="s">
        <v>151</v>
      </c>
      <c r="G223" s="6" t="s">
        <v>2450</v>
      </c>
      <c r="H223" s="6" t="s">
        <v>728</v>
      </c>
      <c r="I223" s="17">
        <v>0.55000000000000004</v>
      </c>
      <c r="J223" s="6" t="s">
        <v>103</v>
      </c>
      <c r="K223" s="19">
        <v>7.4499999999999997E-2</v>
      </c>
      <c r="L223" s="8">
        <v>1.04E-2</v>
      </c>
      <c r="M223" s="7">
        <v>598963.26</v>
      </c>
      <c r="N223" s="7">
        <v>106.84</v>
      </c>
      <c r="O223" s="7">
        <v>639.92999999999995</v>
      </c>
      <c r="P223" s="8">
        <v>2.8999999999999998E-3</v>
      </c>
      <c r="Q223" s="8">
        <v>2.0000000000000001E-4</v>
      </c>
    </row>
    <row r="224" spans="2:17">
      <c r="B224" s="6" t="s">
        <v>2665</v>
      </c>
      <c r="C224" s="6" t="s">
        <v>2323</v>
      </c>
      <c r="D224" s="17">
        <v>701010274</v>
      </c>
      <c r="E224" s="18">
        <v>512553058</v>
      </c>
      <c r="F224" s="6" t="s">
        <v>151</v>
      </c>
      <c r="G224" s="6" t="s">
        <v>2369</v>
      </c>
      <c r="H224" s="6" t="s">
        <v>728</v>
      </c>
      <c r="I224" s="17">
        <v>3.01</v>
      </c>
      <c r="J224" s="6" t="s">
        <v>44</v>
      </c>
      <c r="K224" s="19">
        <v>2.98E-2</v>
      </c>
      <c r="L224" s="8">
        <v>2.24E-2</v>
      </c>
      <c r="M224" s="7">
        <v>439382.38</v>
      </c>
      <c r="N224" s="7">
        <v>103.05</v>
      </c>
      <c r="O224" s="7">
        <v>1908.66</v>
      </c>
      <c r="P224" s="8">
        <v>8.6999999999999994E-3</v>
      </c>
      <c r="Q224" s="8">
        <v>6.9999999999999999E-4</v>
      </c>
    </row>
    <row r="225" spans="2:17">
      <c r="B225" s="6" t="s">
        <v>2664</v>
      </c>
      <c r="C225" s="6" t="s">
        <v>2323</v>
      </c>
      <c r="D225" s="17">
        <v>701011413</v>
      </c>
      <c r="E225" s="18">
        <v>512553058</v>
      </c>
      <c r="F225" s="6" t="s">
        <v>151</v>
      </c>
      <c r="G225" s="6" t="s">
        <v>2451</v>
      </c>
      <c r="H225" s="6" t="s">
        <v>728</v>
      </c>
      <c r="I225" s="17">
        <v>3.01</v>
      </c>
      <c r="J225" s="6" t="s">
        <v>44</v>
      </c>
      <c r="K225" s="19">
        <v>2.98E-2</v>
      </c>
      <c r="L225" s="8">
        <v>3.0700000000000002E-2</v>
      </c>
      <c r="M225" s="7">
        <v>19454.48</v>
      </c>
      <c r="N225" s="7">
        <v>100.57</v>
      </c>
      <c r="O225" s="7">
        <v>82.48</v>
      </c>
      <c r="P225" s="8">
        <v>4.0000000000000002E-4</v>
      </c>
      <c r="Q225" s="8">
        <v>0</v>
      </c>
    </row>
    <row r="226" spans="2:17">
      <c r="B226" s="6" t="s">
        <v>2626</v>
      </c>
      <c r="C226" s="6" t="s">
        <v>2323</v>
      </c>
      <c r="D226" s="17">
        <v>701020372</v>
      </c>
      <c r="E226" s="18">
        <v>550265433</v>
      </c>
      <c r="F226" s="6" t="s">
        <v>107</v>
      </c>
      <c r="G226" s="6" t="s">
        <v>2370</v>
      </c>
      <c r="H226" s="6" t="s">
        <v>108</v>
      </c>
      <c r="I226" s="17">
        <v>9.16</v>
      </c>
      <c r="J226" s="6" t="s">
        <v>103</v>
      </c>
      <c r="K226" s="19">
        <v>2.8850000000000001E-2</v>
      </c>
      <c r="L226" s="8">
        <v>2.53E-2</v>
      </c>
      <c r="M226" s="7">
        <v>203383.1</v>
      </c>
      <c r="N226" s="7">
        <v>104</v>
      </c>
      <c r="O226" s="7">
        <v>211.52</v>
      </c>
      <c r="P226" s="8">
        <v>1E-3</v>
      </c>
      <c r="Q226" s="8">
        <v>1E-4</v>
      </c>
    </row>
    <row r="227" spans="2:17">
      <c r="B227" s="6" t="s">
        <v>2666</v>
      </c>
      <c r="C227" s="6" t="s">
        <v>2323</v>
      </c>
      <c r="D227" s="17">
        <v>701012767</v>
      </c>
      <c r="E227" s="18">
        <v>510678816</v>
      </c>
      <c r="F227" s="6" t="s">
        <v>107</v>
      </c>
      <c r="G227" s="6" t="s">
        <v>2451</v>
      </c>
      <c r="H227" s="6" t="s">
        <v>108</v>
      </c>
      <c r="I227" s="17">
        <v>3.01</v>
      </c>
      <c r="J227" s="6" t="s">
        <v>44</v>
      </c>
      <c r="K227" s="19">
        <v>2.98E-2</v>
      </c>
      <c r="L227" s="8">
        <v>3.1899999999999998E-2</v>
      </c>
      <c r="M227" s="7">
        <v>19454.48</v>
      </c>
      <c r="N227" s="7">
        <v>100.2</v>
      </c>
      <c r="O227" s="7">
        <v>82.17</v>
      </c>
      <c r="P227" s="8">
        <v>4.0000000000000002E-4</v>
      </c>
      <c r="Q227" s="8">
        <v>0</v>
      </c>
    </row>
    <row r="228" spans="2:17">
      <c r="B228" s="6" t="s">
        <v>2667</v>
      </c>
      <c r="C228" s="6" t="s">
        <v>2323</v>
      </c>
      <c r="D228" s="17">
        <v>701010555</v>
      </c>
      <c r="E228" s="18">
        <v>510678816</v>
      </c>
      <c r="F228" s="6" t="s">
        <v>107</v>
      </c>
      <c r="G228" s="6" t="s">
        <v>2369</v>
      </c>
      <c r="H228" s="6" t="s">
        <v>108</v>
      </c>
      <c r="I228" s="17">
        <v>3.01</v>
      </c>
      <c r="J228" s="6" t="s">
        <v>44</v>
      </c>
      <c r="K228" s="19">
        <v>2.98E-2</v>
      </c>
      <c r="L228" s="8">
        <v>2.24E-2</v>
      </c>
      <c r="M228" s="7">
        <v>439382.38</v>
      </c>
      <c r="N228" s="7">
        <v>103.05</v>
      </c>
      <c r="O228" s="7">
        <v>1908.66</v>
      </c>
      <c r="P228" s="8">
        <v>8.6999999999999994E-3</v>
      </c>
      <c r="Q228" s="8">
        <v>6.9999999999999999E-4</v>
      </c>
    </row>
    <row r="229" spans="2:17">
      <c r="B229" s="6" t="s">
        <v>2668</v>
      </c>
      <c r="C229" s="6" t="s">
        <v>2323</v>
      </c>
      <c r="D229" s="17">
        <v>701012775</v>
      </c>
      <c r="E229" s="18">
        <v>520025818</v>
      </c>
      <c r="F229" s="6" t="s">
        <v>151</v>
      </c>
      <c r="G229" s="6" t="s">
        <v>2452</v>
      </c>
      <c r="H229" s="6" t="s">
        <v>728</v>
      </c>
      <c r="I229" s="17">
        <v>5.18</v>
      </c>
      <c r="J229" s="6" t="s">
        <v>103</v>
      </c>
      <c r="K229" s="19">
        <v>4.8059999999999999E-2</v>
      </c>
      <c r="L229" s="8">
        <v>3.3000000000000002E-2</v>
      </c>
      <c r="M229" s="7">
        <v>1505501.53</v>
      </c>
      <c r="N229" s="7">
        <v>109.22</v>
      </c>
      <c r="O229" s="7">
        <v>1644.31</v>
      </c>
      <c r="P229" s="8">
        <v>7.4999999999999997E-3</v>
      </c>
      <c r="Q229" s="8">
        <v>5.9999999999999995E-4</v>
      </c>
    </row>
    <row r="230" spans="2:17">
      <c r="B230" s="6" t="s">
        <v>2630</v>
      </c>
      <c r="C230" s="6" t="s">
        <v>2323</v>
      </c>
      <c r="D230" s="17">
        <v>701020968</v>
      </c>
      <c r="E230" s="18">
        <v>514874155</v>
      </c>
      <c r="F230" s="6" t="s">
        <v>107</v>
      </c>
      <c r="G230" s="6" t="s">
        <v>2453</v>
      </c>
      <c r="H230" s="6" t="s">
        <v>108</v>
      </c>
      <c r="I230" s="17">
        <v>2.46</v>
      </c>
      <c r="J230" s="6" t="s">
        <v>103</v>
      </c>
      <c r="K230" s="19">
        <v>8.0000000000000002E-3</v>
      </c>
      <c r="L230" s="8">
        <v>1.0500000000000001E-2</v>
      </c>
      <c r="M230" s="7">
        <v>119526.37</v>
      </c>
      <c r="N230" s="7">
        <v>103.8</v>
      </c>
      <c r="O230" s="7">
        <v>124.07</v>
      </c>
      <c r="P230" s="8">
        <v>5.9999999999999995E-4</v>
      </c>
      <c r="Q230" s="8">
        <v>0</v>
      </c>
    </row>
    <row r="231" spans="2:17">
      <c r="B231" s="6" t="s">
        <v>2627</v>
      </c>
      <c r="C231" s="6" t="s">
        <v>2323</v>
      </c>
      <c r="D231" s="17">
        <v>701010308</v>
      </c>
      <c r="E231" s="18">
        <v>510597842</v>
      </c>
      <c r="F231" s="6" t="s">
        <v>400</v>
      </c>
      <c r="G231" s="6" t="s">
        <v>2369</v>
      </c>
      <c r="H231" s="6" t="s">
        <v>728</v>
      </c>
      <c r="I231" s="17">
        <v>3.47</v>
      </c>
      <c r="J231" s="6" t="s">
        <v>103</v>
      </c>
      <c r="K231" s="19">
        <v>5.1900000000000002E-2</v>
      </c>
      <c r="L231" s="8">
        <v>3.4299999999999997E-2</v>
      </c>
      <c r="M231" s="7">
        <v>812593.57</v>
      </c>
      <c r="N231" s="7">
        <v>107.49</v>
      </c>
      <c r="O231" s="7">
        <v>873.46</v>
      </c>
      <c r="P231" s="8">
        <v>4.0000000000000001E-3</v>
      </c>
      <c r="Q231" s="8">
        <v>2.9999999999999997E-4</v>
      </c>
    </row>
    <row r="232" spans="2:17">
      <c r="B232" s="6" t="s">
        <v>2669</v>
      </c>
      <c r="C232" s="6" t="s">
        <v>2323</v>
      </c>
      <c r="D232" s="17">
        <v>99103665</v>
      </c>
      <c r="E232" s="6"/>
      <c r="F232" s="6" t="s">
        <v>400</v>
      </c>
      <c r="G232" s="6" t="s">
        <v>2342</v>
      </c>
      <c r="H232" s="6" t="s">
        <v>102</v>
      </c>
      <c r="I232" s="17">
        <v>1.1399999999999999</v>
      </c>
      <c r="J232" s="6" t="s">
        <v>39</v>
      </c>
      <c r="K232" s="19">
        <v>5.5E-2</v>
      </c>
      <c r="L232" s="8">
        <v>5.4800000000000001E-2</v>
      </c>
      <c r="M232" s="7">
        <v>176361.42</v>
      </c>
      <c r="N232" s="7">
        <v>104.02</v>
      </c>
      <c r="O232" s="7">
        <v>660.24</v>
      </c>
      <c r="P232" s="8">
        <v>3.0000000000000001E-3</v>
      </c>
      <c r="Q232" s="8">
        <v>2.0000000000000001E-4</v>
      </c>
    </row>
    <row r="233" spans="2:17">
      <c r="B233" s="6" t="s">
        <v>2635</v>
      </c>
      <c r="C233" s="6" t="s">
        <v>2323</v>
      </c>
      <c r="D233" s="17">
        <v>701020729</v>
      </c>
      <c r="E233" s="18">
        <v>513869347</v>
      </c>
      <c r="F233" s="6" t="s">
        <v>400</v>
      </c>
      <c r="G233" s="6" t="s">
        <v>2454</v>
      </c>
      <c r="H233" s="6" t="s">
        <v>728</v>
      </c>
      <c r="I233" s="17">
        <v>11.13</v>
      </c>
      <c r="J233" s="6" t="s">
        <v>103</v>
      </c>
      <c r="K233" s="19">
        <v>4.0099999999999997E-2</v>
      </c>
      <c r="L233" s="8">
        <v>3.2500000000000001E-2</v>
      </c>
      <c r="M233" s="7">
        <v>88126.6</v>
      </c>
      <c r="N233" s="7">
        <v>103.16</v>
      </c>
      <c r="O233" s="7">
        <v>90.91</v>
      </c>
      <c r="P233" s="8">
        <v>4.0000000000000002E-4</v>
      </c>
      <c r="Q233" s="8">
        <v>0</v>
      </c>
    </row>
    <row r="234" spans="2:17">
      <c r="B234" s="6" t="s">
        <v>2636</v>
      </c>
      <c r="C234" s="6" t="s">
        <v>2323</v>
      </c>
      <c r="D234" s="17">
        <v>701012528</v>
      </c>
      <c r="E234" s="18">
        <v>520021874</v>
      </c>
      <c r="F234" s="6" t="s">
        <v>395</v>
      </c>
      <c r="G234" s="6" t="s">
        <v>2455</v>
      </c>
      <c r="H234" s="6" t="s">
        <v>108</v>
      </c>
      <c r="I234" s="17">
        <v>1.99</v>
      </c>
      <c r="J234" s="6" t="s">
        <v>103</v>
      </c>
      <c r="K234" s="19">
        <v>2.5000000000000001E-2</v>
      </c>
      <c r="L234" s="8">
        <v>2.9000000000000001E-2</v>
      </c>
      <c r="M234" s="7">
        <v>66227.67</v>
      </c>
      <c r="N234" s="7">
        <v>103.12</v>
      </c>
      <c r="O234" s="7">
        <v>68.290000000000006</v>
      </c>
      <c r="P234" s="8">
        <v>2.9999999999999997E-4</v>
      </c>
      <c r="Q234" s="8">
        <v>0</v>
      </c>
    </row>
    <row r="235" spans="2:17">
      <c r="B235" s="6" t="s">
        <v>2631</v>
      </c>
      <c r="C235" s="6" t="s">
        <v>2323</v>
      </c>
      <c r="D235" s="17">
        <v>701020802</v>
      </c>
      <c r="E235" s="18">
        <v>514566009</v>
      </c>
      <c r="F235" s="6" t="s">
        <v>395</v>
      </c>
      <c r="G235" s="6" t="s">
        <v>2456</v>
      </c>
      <c r="H235" s="6" t="s">
        <v>108</v>
      </c>
      <c r="I235" s="17">
        <v>10.26</v>
      </c>
      <c r="J235" s="6" t="s">
        <v>103</v>
      </c>
      <c r="K235" s="19">
        <v>3.3000000000000002E-2</v>
      </c>
      <c r="L235" s="8">
        <v>3.1800000000000002E-2</v>
      </c>
      <c r="M235" s="7">
        <v>119743.41</v>
      </c>
      <c r="N235" s="7">
        <v>103.32</v>
      </c>
      <c r="O235" s="7">
        <v>123.72</v>
      </c>
      <c r="P235" s="8">
        <v>5.9999999999999995E-4</v>
      </c>
      <c r="Q235" s="8">
        <v>0</v>
      </c>
    </row>
    <row r="236" spans="2:17">
      <c r="B236" s="6" t="s">
        <v>2631</v>
      </c>
      <c r="C236" s="6" t="s">
        <v>2323</v>
      </c>
      <c r="D236" s="17">
        <v>701020810</v>
      </c>
      <c r="E236" s="18">
        <v>514566009</v>
      </c>
      <c r="F236" s="6" t="s">
        <v>395</v>
      </c>
      <c r="G236" s="6" t="s">
        <v>2456</v>
      </c>
      <c r="H236" s="6" t="s">
        <v>108</v>
      </c>
      <c r="I236" s="17">
        <v>10.26</v>
      </c>
      <c r="J236" s="6" t="s">
        <v>103</v>
      </c>
      <c r="K236" s="19">
        <v>3.3000000000000002E-2</v>
      </c>
      <c r="L236" s="8">
        <v>3.1800000000000002E-2</v>
      </c>
      <c r="M236" s="7">
        <v>279401.28000000003</v>
      </c>
      <c r="N236" s="7">
        <v>103.32</v>
      </c>
      <c r="O236" s="7">
        <v>288.68</v>
      </c>
      <c r="P236" s="8">
        <v>1.2999999999999999E-3</v>
      </c>
      <c r="Q236" s="8">
        <v>1E-4</v>
      </c>
    </row>
    <row r="237" spans="2:17">
      <c r="B237" s="6" t="s">
        <v>2670</v>
      </c>
      <c r="C237" s="6" t="s">
        <v>2323</v>
      </c>
      <c r="D237" s="17">
        <v>701012916</v>
      </c>
      <c r="E237" s="18">
        <v>520037425</v>
      </c>
      <c r="F237" s="6" t="s">
        <v>400</v>
      </c>
      <c r="G237" s="6" t="s">
        <v>2457</v>
      </c>
      <c r="H237" s="6" t="s">
        <v>102</v>
      </c>
      <c r="I237" s="17">
        <v>1.46</v>
      </c>
      <c r="J237" s="6" t="s">
        <v>103</v>
      </c>
      <c r="K237" s="19">
        <v>2.8500000000000001E-2</v>
      </c>
      <c r="L237" s="8">
        <v>1.8499999999999999E-2</v>
      </c>
      <c r="M237" s="7">
        <v>399308.86</v>
      </c>
      <c r="N237" s="7">
        <v>102.9</v>
      </c>
      <c r="O237" s="7">
        <v>410.89</v>
      </c>
      <c r="P237" s="8">
        <v>1.9E-3</v>
      </c>
      <c r="Q237" s="8">
        <v>1E-4</v>
      </c>
    </row>
    <row r="238" spans="2:17">
      <c r="B238" s="6" t="s">
        <v>2670</v>
      </c>
      <c r="C238" s="6" t="s">
        <v>2323</v>
      </c>
      <c r="D238" s="17">
        <v>701012924</v>
      </c>
      <c r="E238" s="18">
        <v>520037425</v>
      </c>
      <c r="F238" s="6" t="s">
        <v>400</v>
      </c>
      <c r="G238" s="6" t="s">
        <v>2457</v>
      </c>
      <c r="H238" s="6" t="s">
        <v>102</v>
      </c>
      <c r="I238" s="17">
        <v>1.2</v>
      </c>
      <c r="J238" s="6" t="s">
        <v>103</v>
      </c>
      <c r="K238" s="19">
        <v>2.4500000000000001E-2</v>
      </c>
      <c r="L238" s="8">
        <v>1.4800000000000001E-2</v>
      </c>
      <c r="M238" s="7">
        <v>399308.84</v>
      </c>
      <c r="N238" s="7">
        <v>101.56</v>
      </c>
      <c r="O238" s="7">
        <v>405.54</v>
      </c>
      <c r="P238" s="8">
        <v>1.8E-3</v>
      </c>
      <c r="Q238" s="8">
        <v>1E-4</v>
      </c>
    </row>
    <row r="239" spans="2:17">
      <c r="B239" s="6" t="s">
        <v>2671</v>
      </c>
      <c r="C239" s="6" t="s">
        <v>2323</v>
      </c>
      <c r="D239" s="17">
        <v>701010621</v>
      </c>
      <c r="E239" s="18">
        <v>3759869</v>
      </c>
      <c r="F239" s="6" t="s">
        <v>400</v>
      </c>
      <c r="G239" s="6" t="s">
        <v>2369</v>
      </c>
      <c r="H239" s="6" t="s">
        <v>728</v>
      </c>
      <c r="I239" s="17">
        <v>2.3199999999999998</v>
      </c>
      <c r="J239" s="6" t="s">
        <v>103</v>
      </c>
      <c r="K239" s="19">
        <v>6.3E-2</v>
      </c>
      <c r="L239" s="8">
        <v>1.9599999999999999E-2</v>
      </c>
      <c r="M239" s="7">
        <v>1277788.4099999999</v>
      </c>
      <c r="N239" s="7">
        <v>113.35</v>
      </c>
      <c r="O239" s="7">
        <v>1448.37</v>
      </c>
      <c r="P239" s="8">
        <v>6.6E-3</v>
      </c>
      <c r="Q239" s="8">
        <v>5.0000000000000001E-4</v>
      </c>
    </row>
    <row r="240" spans="2:17">
      <c r="B240" s="6" t="s">
        <v>2692</v>
      </c>
      <c r="C240" s="6" t="s">
        <v>2323</v>
      </c>
      <c r="D240" s="17">
        <v>701020950</v>
      </c>
      <c r="E240" s="6"/>
      <c r="F240" s="6" t="s">
        <v>395</v>
      </c>
      <c r="G240" s="6" t="s">
        <v>2458</v>
      </c>
      <c r="H240" s="6" t="s">
        <v>108</v>
      </c>
      <c r="I240" s="17">
        <v>3.51</v>
      </c>
      <c r="J240" s="6" t="s">
        <v>103</v>
      </c>
      <c r="K240" s="19">
        <v>0.04</v>
      </c>
      <c r="L240" s="8">
        <v>4.0599999999999997E-2</v>
      </c>
      <c r="M240" s="7">
        <v>2566985.64</v>
      </c>
      <c r="N240" s="7">
        <v>100.96</v>
      </c>
      <c r="O240" s="7">
        <v>2591.63</v>
      </c>
      <c r="P240" s="8">
        <v>1.18E-2</v>
      </c>
      <c r="Q240" s="8">
        <v>8.9999999999999998E-4</v>
      </c>
    </row>
    <row r="241" spans="2:17">
      <c r="B241" s="6" t="s">
        <v>2656</v>
      </c>
      <c r="C241" s="6" t="s">
        <v>2323</v>
      </c>
      <c r="D241" s="17">
        <v>701020356</v>
      </c>
      <c r="E241" s="18">
        <v>512025891</v>
      </c>
      <c r="F241" s="6" t="s">
        <v>422</v>
      </c>
      <c r="G241" s="6" t="s">
        <v>2459</v>
      </c>
      <c r="H241" s="6" t="s">
        <v>108</v>
      </c>
      <c r="I241" s="17">
        <v>2.66</v>
      </c>
      <c r="J241" s="6" t="s">
        <v>103</v>
      </c>
      <c r="K241" s="19">
        <v>1.17E-2</v>
      </c>
      <c r="L241" s="8">
        <v>2.63E-2</v>
      </c>
      <c r="M241" s="7">
        <v>342264.75</v>
      </c>
      <c r="N241" s="7">
        <v>100.65</v>
      </c>
      <c r="O241" s="7">
        <v>344.49</v>
      </c>
      <c r="P241" s="8">
        <v>1.6000000000000001E-3</v>
      </c>
      <c r="Q241" s="8">
        <v>1E-4</v>
      </c>
    </row>
    <row r="242" spans="2:17">
      <c r="B242" s="6" t="s">
        <v>2656</v>
      </c>
      <c r="C242" s="6" t="s">
        <v>2323</v>
      </c>
      <c r="D242" s="17">
        <v>701020364</v>
      </c>
      <c r="E242" s="18">
        <v>512025891</v>
      </c>
      <c r="F242" s="6" t="s">
        <v>422</v>
      </c>
      <c r="G242" s="6" t="s">
        <v>2459</v>
      </c>
      <c r="H242" s="6" t="s">
        <v>108</v>
      </c>
      <c r="I242" s="17">
        <v>1.36</v>
      </c>
      <c r="J242" s="6" t="s">
        <v>103</v>
      </c>
      <c r="K242" s="19">
        <v>1.17E-2</v>
      </c>
      <c r="L242" s="8">
        <v>2.63E-2</v>
      </c>
      <c r="M242" s="7">
        <v>1295098.67</v>
      </c>
      <c r="N242" s="7">
        <v>100.43</v>
      </c>
      <c r="O242" s="7">
        <v>1300.67</v>
      </c>
      <c r="P242" s="8">
        <v>5.8999999999999999E-3</v>
      </c>
      <c r="Q242" s="8">
        <v>4.0000000000000002E-4</v>
      </c>
    </row>
    <row r="243" spans="2:17">
      <c r="B243" s="6" t="s">
        <v>2672</v>
      </c>
      <c r="C243" s="6" t="s">
        <v>2323</v>
      </c>
      <c r="D243" s="17">
        <v>701011702</v>
      </c>
      <c r="E243" s="18">
        <v>520036658</v>
      </c>
      <c r="F243" s="6" t="s">
        <v>431</v>
      </c>
      <c r="G243" s="6" t="s">
        <v>2460</v>
      </c>
      <c r="H243" s="6" t="s">
        <v>102</v>
      </c>
      <c r="I243" s="17">
        <v>3.79</v>
      </c>
      <c r="J243" s="6" t="s">
        <v>39</v>
      </c>
      <c r="K243" s="19">
        <v>0.05</v>
      </c>
      <c r="L243" s="8">
        <v>6.7000000000000004E-2</v>
      </c>
      <c r="M243" s="7">
        <v>553858.30000000005</v>
      </c>
      <c r="N243" s="7">
        <v>103.56</v>
      </c>
      <c r="O243" s="7">
        <v>2064.3000000000002</v>
      </c>
      <c r="P243" s="8">
        <v>9.4000000000000004E-3</v>
      </c>
      <c r="Q243" s="8">
        <v>6.9999999999999999E-4</v>
      </c>
    </row>
    <row r="244" spans="2:17">
      <c r="B244" s="6" t="s">
        <v>2673</v>
      </c>
      <c r="C244" s="6" t="s">
        <v>2323</v>
      </c>
      <c r="D244" s="17">
        <v>701012155</v>
      </c>
      <c r="E244" s="18">
        <v>520039249</v>
      </c>
      <c r="F244" s="6" t="s">
        <v>431</v>
      </c>
      <c r="G244" s="6" t="s">
        <v>2461</v>
      </c>
      <c r="H244" s="6" t="s">
        <v>728</v>
      </c>
      <c r="I244" s="17">
        <v>0.97</v>
      </c>
      <c r="J244" s="6" t="s">
        <v>103</v>
      </c>
      <c r="K244" s="19">
        <v>2.3570000000000001E-2</v>
      </c>
      <c r="L244" s="8">
        <v>2.0799999999999999E-2</v>
      </c>
      <c r="M244" s="7">
        <v>1154234.6599999999</v>
      </c>
      <c r="N244" s="7">
        <v>100.64</v>
      </c>
      <c r="O244" s="7">
        <v>1161.6199999999999</v>
      </c>
      <c r="P244" s="8">
        <v>5.3E-3</v>
      </c>
      <c r="Q244" s="8">
        <v>4.0000000000000002E-4</v>
      </c>
    </row>
    <row r="245" spans="2:17">
      <c r="B245" s="6" t="s">
        <v>2674</v>
      </c>
      <c r="C245" s="6" t="s">
        <v>2323</v>
      </c>
      <c r="D245" s="17">
        <v>701015877</v>
      </c>
      <c r="E245" s="18">
        <v>514584929</v>
      </c>
      <c r="F245" s="6" t="s">
        <v>422</v>
      </c>
      <c r="G245" s="6" t="s">
        <v>2462</v>
      </c>
      <c r="H245" s="6" t="s">
        <v>108</v>
      </c>
      <c r="I245" s="17">
        <v>1.2</v>
      </c>
      <c r="J245" s="6" t="s">
        <v>103</v>
      </c>
      <c r="K245" s="19">
        <v>0.02</v>
      </c>
      <c r="L245" s="8">
        <v>3.9199999999999999E-2</v>
      </c>
      <c r="M245" s="7">
        <v>186484.31</v>
      </c>
      <c r="N245" s="7">
        <v>99.76</v>
      </c>
      <c r="O245" s="7">
        <v>186.04</v>
      </c>
      <c r="P245" s="8">
        <v>8.0000000000000004E-4</v>
      </c>
      <c r="Q245" s="8">
        <v>1E-4</v>
      </c>
    </row>
    <row r="246" spans="2:17">
      <c r="B246" s="6" t="s">
        <v>2674</v>
      </c>
      <c r="C246" s="6" t="s">
        <v>2323</v>
      </c>
      <c r="D246" s="17">
        <v>701012676</v>
      </c>
      <c r="E246" s="18">
        <v>514584929</v>
      </c>
      <c r="F246" s="6" t="s">
        <v>422</v>
      </c>
      <c r="G246" s="6" t="s">
        <v>2463</v>
      </c>
      <c r="H246" s="6" t="s">
        <v>108</v>
      </c>
      <c r="I246" s="17">
        <v>1.2</v>
      </c>
      <c r="J246" s="6" t="s">
        <v>103</v>
      </c>
      <c r="K246" s="19">
        <v>0.02</v>
      </c>
      <c r="L246" s="8">
        <v>3.0700000000000002E-2</v>
      </c>
      <c r="M246" s="7">
        <v>54040.6</v>
      </c>
      <c r="N246" s="7">
        <v>100.74</v>
      </c>
      <c r="O246" s="7">
        <v>54.44</v>
      </c>
      <c r="P246" s="8">
        <v>2.0000000000000001E-4</v>
      </c>
      <c r="Q246" s="8">
        <v>0</v>
      </c>
    </row>
    <row r="247" spans="2:17">
      <c r="B247" s="6" t="s">
        <v>2674</v>
      </c>
      <c r="C247" s="6" t="s">
        <v>2323</v>
      </c>
      <c r="D247" s="17">
        <v>701012684</v>
      </c>
      <c r="E247" s="18">
        <v>514584929</v>
      </c>
      <c r="F247" s="6" t="s">
        <v>422</v>
      </c>
      <c r="G247" s="6" t="s">
        <v>2464</v>
      </c>
      <c r="H247" s="6" t="s">
        <v>108</v>
      </c>
      <c r="I247" s="17">
        <v>1.2</v>
      </c>
      <c r="J247" s="6" t="s">
        <v>103</v>
      </c>
      <c r="K247" s="19">
        <v>0.02</v>
      </c>
      <c r="L247" s="8">
        <v>2.3E-2</v>
      </c>
      <c r="M247" s="7">
        <v>1351799.65</v>
      </c>
      <c r="N247" s="7">
        <v>101.65</v>
      </c>
      <c r="O247" s="7">
        <v>1374.1</v>
      </c>
      <c r="P247" s="8">
        <v>6.3E-3</v>
      </c>
      <c r="Q247" s="8">
        <v>5.0000000000000001E-4</v>
      </c>
    </row>
    <row r="248" spans="2:17">
      <c r="B248" s="6" t="s">
        <v>2674</v>
      </c>
      <c r="C248" s="6" t="s">
        <v>2323</v>
      </c>
      <c r="D248" s="17">
        <v>701012692</v>
      </c>
      <c r="E248" s="18">
        <v>514584929</v>
      </c>
      <c r="F248" s="6" t="s">
        <v>422</v>
      </c>
      <c r="G248" s="6" t="s">
        <v>2099</v>
      </c>
      <c r="H248" s="6" t="s">
        <v>108</v>
      </c>
      <c r="I248" s="17">
        <v>1.2</v>
      </c>
      <c r="J248" s="6" t="s">
        <v>103</v>
      </c>
      <c r="K248" s="19">
        <v>0.02</v>
      </c>
      <c r="L248" s="8">
        <v>3.15E-2</v>
      </c>
      <c r="M248" s="7">
        <v>67252.210000000006</v>
      </c>
      <c r="N248" s="7">
        <v>100.65</v>
      </c>
      <c r="O248" s="7">
        <v>67.69</v>
      </c>
      <c r="P248" s="8">
        <v>2.9999999999999997E-4</v>
      </c>
      <c r="Q248" s="8">
        <v>0</v>
      </c>
    </row>
    <row r="249" spans="2:17">
      <c r="B249" s="6" t="s">
        <v>2675</v>
      </c>
      <c r="C249" s="6" t="s">
        <v>2323</v>
      </c>
      <c r="D249" s="17">
        <v>701010662</v>
      </c>
      <c r="E249" s="18">
        <v>510488190</v>
      </c>
      <c r="F249" s="6" t="s">
        <v>431</v>
      </c>
      <c r="G249" s="6" t="s">
        <v>2369</v>
      </c>
      <c r="H249" s="6" t="s">
        <v>102</v>
      </c>
      <c r="I249" s="17">
        <v>3.17</v>
      </c>
      <c r="J249" s="6" t="s">
        <v>103</v>
      </c>
      <c r="K249" s="19">
        <v>5.6099999999999997E-2</v>
      </c>
      <c r="L249" s="8">
        <v>3.7999999999999999E-2</v>
      </c>
      <c r="M249" s="7">
        <v>698790.53</v>
      </c>
      <c r="N249" s="7">
        <v>106.47</v>
      </c>
      <c r="O249" s="7">
        <v>744</v>
      </c>
      <c r="P249" s="8">
        <v>3.3999999999999998E-3</v>
      </c>
      <c r="Q249" s="8">
        <v>2.9999999999999997E-4</v>
      </c>
    </row>
    <row r="250" spans="2:17">
      <c r="B250" s="6" t="s">
        <v>2675</v>
      </c>
      <c r="C250" s="6" t="s">
        <v>2323</v>
      </c>
      <c r="D250" s="17">
        <v>701013179</v>
      </c>
      <c r="E250" s="18">
        <v>510488190</v>
      </c>
      <c r="F250" s="6" t="s">
        <v>431</v>
      </c>
      <c r="G250" s="6" t="s">
        <v>2030</v>
      </c>
      <c r="H250" s="6" t="s">
        <v>102</v>
      </c>
      <c r="I250" s="17">
        <v>3.23</v>
      </c>
      <c r="J250" s="6" t="s">
        <v>103</v>
      </c>
      <c r="K250" s="19">
        <v>4.8000000000000001E-2</v>
      </c>
      <c r="L250" s="8">
        <v>2.46E-2</v>
      </c>
      <c r="M250" s="7">
        <v>698790.53</v>
      </c>
      <c r="N250" s="7">
        <v>109.52</v>
      </c>
      <c r="O250" s="7">
        <v>765.32</v>
      </c>
      <c r="P250" s="8">
        <v>3.5000000000000001E-3</v>
      </c>
      <c r="Q250" s="8">
        <v>2.9999999999999997E-4</v>
      </c>
    </row>
    <row r="251" spans="2:17">
      <c r="B251" s="6" t="s">
        <v>2676</v>
      </c>
      <c r="C251" s="6" t="s">
        <v>2323</v>
      </c>
      <c r="D251" s="17">
        <v>701012007</v>
      </c>
      <c r="E251" s="18">
        <v>512466723</v>
      </c>
      <c r="F251" s="6" t="s">
        <v>439</v>
      </c>
      <c r="G251" s="6" t="s">
        <v>2465</v>
      </c>
      <c r="H251" s="6" t="s">
        <v>728</v>
      </c>
      <c r="I251" s="17">
        <v>3.13</v>
      </c>
      <c r="J251" s="6" t="s">
        <v>103</v>
      </c>
      <c r="K251" s="19">
        <v>6.5000000000000002E-2</v>
      </c>
      <c r="L251" s="8">
        <v>4.5900000000000003E-2</v>
      </c>
      <c r="M251" s="7">
        <v>672276.5</v>
      </c>
      <c r="N251" s="7">
        <v>106.71</v>
      </c>
      <c r="O251" s="7">
        <v>717.39</v>
      </c>
      <c r="P251" s="8">
        <v>3.3E-3</v>
      </c>
      <c r="Q251" s="8">
        <v>2.0000000000000001E-4</v>
      </c>
    </row>
    <row r="252" spans="2:17">
      <c r="B252" s="6" t="s">
        <v>2677</v>
      </c>
      <c r="C252" s="6" t="s">
        <v>2323</v>
      </c>
      <c r="D252" s="17">
        <v>701011355</v>
      </c>
      <c r="E252" s="18">
        <v>511322364</v>
      </c>
      <c r="F252" s="6" t="s">
        <v>445</v>
      </c>
      <c r="G252" s="6" t="s">
        <v>2466</v>
      </c>
      <c r="H252" s="6" t="s">
        <v>728</v>
      </c>
      <c r="I252" s="17">
        <v>2.08</v>
      </c>
      <c r="J252" s="6" t="s">
        <v>103</v>
      </c>
      <c r="K252" s="19">
        <v>5.5E-2</v>
      </c>
      <c r="L252" s="8">
        <v>4.5600000000000002E-2</v>
      </c>
      <c r="M252" s="7">
        <v>320133.93</v>
      </c>
      <c r="N252" s="7">
        <v>109.64</v>
      </c>
      <c r="O252" s="7">
        <v>350.99</v>
      </c>
      <c r="P252" s="8">
        <v>1.6000000000000001E-3</v>
      </c>
      <c r="Q252" s="8">
        <v>1E-4</v>
      </c>
    </row>
    <row r="253" spans="2:17">
      <c r="B253" s="6" t="s">
        <v>2678</v>
      </c>
      <c r="C253" s="6" t="s">
        <v>2323</v>
      </c>
      <c r="D253" s="17">
        <v>701011165</v>
      </c>
      <c r="E253" s="18">
        <v>515555621</v>
      </c>
      <c r="F253" s="6" t="s">
        <v>1967</v>
      </c>
      <c r="G253" s="6" t="s">
        <v>2467</v>
      </c>
      <c r="H253" s="6" t="s">
        <v>728</v>
      </c>
      <c r="I253" s="17">
        <v>0.85</v>
      </c>
      <c r="J253" s="6" t="s">
        <v>39</v>
      </c>
      <c r="K253" s="19">
        <v>0.05</v>
      </c>
      <c r="L253" s="8">
        <v>5.96E-2</v>
      </c>
      <c r="M253" s="7">
        <v>29378.93</v>
      </c>
      <c r="N253" s="7">
        <v>100.5</v>
      </c>
      <c r="O253" s="7">
        <v>106.26</v>
      </c>
      <c r="P253" s="8">
        <v>5.0000000000000001E-4</v>
      </c>
      <c r="Q253" s="8">
        <v>0</v>
      </c>
    </row>
    <row r="254" spans="2:17">
      <c r="B254" s="6" t="s">
        <v>2693</v>
      </c>
      <c r="C254" s="6" t="s">
        <v>2323</v>
      </c>
      <c r="D254" s="17">
        <v>701020547</v>
      </c>
      <c r="E254" s="18">
        <v>513893123</v>
      </c>
      <c r="F254" s="6" t="s">
        <v>1967</v>
      </c>
      <c r="G254" s="6" t="s">
        <v>2468</v>
      </c>
      <c r="H254" s="6" t="s">
        <v>728</v>
      </c>
      <c r="I254" s="17">
        <v>4.91</v>
      </c>
      <c r="J254" s="6" t="s">
        <v>103</v>
      </c>
      <c r="K254" s="19">
        <v>7.3999999999999996E-2</v>
      </c>
      <c r="L254" s="8">
        <v>8.0500000000000002E-2</v>
      </c>
      <c r="M254" s="7">
        <v>33106.980000000003</v>
      </c>
      <c r="N254" s="7">
        <v>100</v>
      </c>
      <c r="O254" s="7">
        <v>33.11</v>
      </c>
      <c r="P254" s="8">
        <v>2.0000000000000001E-4</v>
      </c>
      <c r="Q254" s="8">
        <v>0</v>
      </c>
    </row>
    <row r="255" spans="2:17">
      <c r="B255" s="6" t="s">
        <v>2650</v>
      </c>
      <c r="C255" s="6" t="s">
        <v>2323</v>
      </c>
      <c r="D255" s="17">
        <v>701020554</v>
      </c>
      <c r="E255" s="18">
        <v>513893123</v>
      </c>
      <c r="F255" s="6" t="s">
        <v>1967</v>
      </c>
      <c r="G255" s="6" t="s">
        <v>2468</v>
      </c>
      <c r="H255" s="6" t="s">
        <v>728</v>
      </c>
      <c r="I255" s="17">
        <v>1.92</v>
      </c>
      <c r="J255" s="6" t="s">
        <v>103</v>
      </c>
      <c r="K255" s="19">
        <v>7.4999999999999997E-2</v>
      </c>
      <c r="L255" s="8">
        <v>8.5099999999999995E-2</v>
      </c>
      <c r="M255" s="7">
        <v>27341.62</v>
      </c>
      <c r="N255" s="7">
        <v>100</v>
      </c>
      <c r="O255" s="7">
        <v>27.34</v>
      </c>
      <c r="P255" s="8">
        <v>1E-4</v>
      </c>
      <c r="Q255" s="8">
        <v>0</v>
      </c>
    </row>
    <row r="256" spans="2:17">
      <c r="B256" s="6" t="s">
        <v>2694</v>
      </c>
      <c r="C256" s="6" t="s">
        <v>2323</v>
      </c>
      <c r="D256" s="17">
        <v>701020794</v>
      </c>
      <c r="E256" s="18">
        <v>513893123</v>
      </c>
      <c r="F256" s="6" t="s">
        <v>1967</v>
      </c>
      <c r="G256" s="6" t="s">
        <v>2469</v>
      </c>
      <c r="H256" s="6" t="s">
        <v>728</v>
      </c>
      <c r="I256" s="17">
        <v>1.97</v>
      </c>
      <c r="J256" s="6" t="s">
        <v>103</v>
      </c>
      <c r="K256" s="19">
        <v>7.4999999999999997E-2</v>
      </c>
      <c r="L256" s="8">
        <v>5.1799999999999999E-2</v>
      </c>
      <c r="M256" s="7">
        <v>1557655.98</v>
      </c>
      <c r="N256" s="7">
        <v>105.3</v>
      </c>
      <c r="O256" s="7">
        <v>1640.21</v>
      </c>
      <c r="P256" s="8">
        <v>7.4999999999999997E-3</v>
      </c>
      <c r="Q256" s="8">
        <v>5.9999999999999995E-4</v>
      </c>
    </row>
    <row r="257" spans="2:17">
      <c r="B257" s="6" t="s">
        <v>2679</v>
      </c>
      <c r="C257" s="6" t="s">
        <v>2323</v>
      </c>
      <c r="D257" s="17">
        <v>701013344</v>
      </c>
      <c r="E257" s="18">
        <v>514874155</v>
      </c>
      <c r="F257" s="6" t="s">
        <v>1967</v>
      </c>
      <c r="G257" s="6" t="s">
        <v>2470</v>
      </c>
      <c r="H257" s="6" t="s">
        <v>728</v>
      </c>
      <c r="I257" s="17">
        <v>0.5</v>
      </c>
      <c r="J257" s="6" t="s">
        <v>39</v>
      </c>
      <c r="K257" s="19">
        <v>1.95E-2</v>
      </c>
      <c r="L257" s="8">
        <v>4.4600000000000001E-2</v>
      </c>
      <c r="M257" s="7">
        <v>404328.55</v>
      </c>
      <c r="N257" s="7">
        <v>99.95</v>
      </c>
      <c r="O257" s="7">
        <v>1454.45</v>
      </c>
      <c r="P257" s="8">
        <v>6.6E-3</v>
      </c>
      <c r="Q257" s="8">
        <v>5.0000000000000001E-4</v>
      </c>
    </row>
    <row r="258" spans="2:17">
      <c r="B258" s="6" t="s">
        <v>2679</v>
      </c>
      <c r="C258" s="6" t="s">
        <v>2323</v>
      </c>
      <c r="D258" s="17">
        <v>701013476</v>
      </c>
      <c r="E258" s="18">
        <v>514874155</v>
      </c>
      <c r="F258" s="6" t="s">
        <v>1967</v>
      </c>
      <c r="G258" s="6" t="s">
        <v>2380</v>
      </c>
      <c r="H258" s="6" t="s">
        <v>728</v>
      </c>
      <c r="I258" s="17">
        <v>0.5</v>
      </c>
      <c r="J258" s="6" t="s">
        <v>39</v>
      </c>
      <c r="K258" s="19">
        <v>1.95E-2</v>
      </c>
      <c r="L258" s="8">
        <v>2.4199999999999999E-2</v>
      </c>
      <c r="M258" s="7">
        <v>3352.05</v>
      </c>
      <c r="N258" s="7">
        <v>100.95</v>
      </c>
      <c r="O258" s="7">
        <v>12.18</v>
      </c>
      <c r="P258" s="8">
        <v>1E-4</v>
      </c>
      <c r="Q258" s="8">
        <v>0</v>
      </c>
    </row>
    <row r="259" spans="2:17">
      <c r="B259" s="6" t="s">
        <v>2630</v>
      </c>
      <c r="C259" s="6" t="s">
        <v>2323</v>
      </c>
      <c r="D259" s="17">
        <v>701019820</v>
      </c>
      <c r="E259" s="18">
        <v>514874155</v>
      </c>
      <c r="F259" s="6" t="s">
        <v>1967</v>
      </c>
      <c r="G259" s="37">
        <v>43277</v>
      </c>
      <c r="H259" s="6" t="s">
        <v>728</v>
      </c>
      <c r="I259" s="17">
        <v>0.5</v>
      </c>
      <c r="J259" s="6" t="s">
        <v>39</v>
      </c>
      <c r="K259" s="19">
        <v>1.95E-2</v>
      </c>
      <c r="L259" s="8">
        <v>4.2999999999999997E-2</v>
      </c>
      <c r="M259" s="7">
        <v>4459.25</v>
      </c>
      <c r="N259" s="7">
        <v>100.02</v>
      </c>
      <c r="O259" s="7">
        <v>16.05</v>
      </c>
      <c r="P259" s="8">
        <v>1E-4</v>
      </c>
      <c r="Q259" s="8">
        <v>0</v>
      </c>
    </row>
    <row r="260" spans="2:17">
      <c r="B260" s="6" t="s">
        <v>2630</v>
      </c>
      <c r="C260" s="6" t="s">
        <v>2323</v>
      </c>
      <c r="D260" s="17">
        <v>701022139</v>
      </c>
      <c r="E260" s="18">
        <v>514874155</v>
      </c>
      <c r="F260" s="6" t="s">
        <v>1967</v>
      </c>
      <c r="G260" s="37">
        <v>43340</v>
      </c>
      <c r="H260" s="6" t="s">
        <v>728</v>
      </c>
      <c r="I260" s="17">
        <v>0.5</v>
      </c>
      <c r="J260" s="6" t="s">
        <v>39</v>
      </c>
      <c r="K260" s="19">
        <v>1.95E-2</v>
      </c>
      <c r="L260" s="8">
        <v>4.2999999999999997E-2</v>
      </c>
      <c r="M260" s="7">
        <v>16398.62</v>
      </c>
      <c r="N260" s="7">
        <v>100.38</v>
      </c>
      <c r="O260" s="7">
        <v>16.46</v>
      </c>
      <c r="P260" s="8">
        <v>1E-4</v>
      </c>
      <c r="Q260" s="8">
        <v>0</v>
      </c>
    </row>
    <row r="261" spans="2:17">
      <c r="B261" s="6" t="s">
        <v>2679</v>
      </c>
      <c r="C261" s="6" t="s">
        <v>2323</v>
      </c>
      <c r="D261" s="17">
        <v>701017204</v>
      </c>
      <c r="E261" s="18">
        <v>514874155</v>
      </c>
      <c r="F261" s="6" t="s">
        <v>1967</v>
      </c>
      <c r="G261" s="37">
        <v>43186</v>
      </c>
      <c r="H261" s="6" t="s">
        <v>728</v>
      </c>
      <c r="I261" s="17">
        <v>0.5</v>
      </c>
      <c r="J261" s="6" t="s">
        <v>39</v>
      </c>
      <c r="K261" s="19">
        <v>1.95E-2</v>
      </c>
      <c r="L261" s="8">
        <v>2.3400000000000001E-2</v>
      </c>
      <c r="M261" s="7">
        <v>3707.22</v>
      </c>
      <c r="N261" s="7">
        <v>100.98</v>
      </c>
      <c r="O261" s="7">
        <v>13.47</v>
      </c>
      <c r="P261" s="8">
        <v>1E-4</v>
      </c>
      <c r="Q261" s="8">
        <v>0</v>
      </c>
    </row>
    <row r="262" spans="2:17">
      <c r="B262" s="6" t="s">
        <v>2607</v>
      </c>
      <c r="C262" s="6" t="s">
        <v>2323</v>
      </c>
      <c r="D262" s="17">
        <v>99105819</v>
      </c>
      <c r="E262" s="18">
        <v>513642553</v>
      </c>
      <c r="F262" s="6" t="s">
        <v>457</v>
      </c>
      <c r="G262" s="6" t="s">
        <v>2471</v>
      </c>
      <c r="H262" s="6"/>
      <c r="I262" s="17">
        <v>11.37</v>
      </c>
      <c r="J262" s="6" t="s">
        <v>103</v>
      </c>
      <c r="L262" s="8">
        <v>3.32E-2</v>
      </c>
      <c r="M262" s="7">
        <v>431345.25</v>
      </c>
      <c r="N262" s="7">
        <v>101.82</v>
      </c>
      <c r="O262" s="7">
        <v>439.2</v>
      </c>
      <c r="P262" s="8">
        <v>2E-3</v>
      </c>
      <c r="Q262" s="8">
        <v>2.0000000000000001E-4</v>
      </c>
    </row>
    <row r="263" spans="2:17">
      <c r="B263" s="6" t="s">
        <v>2607</v>
      </c>
      <c r="C263" s="6" t="s">
        <v>2323</v>
      </c>
      <c r="D263" s="17">
        <v>99105926</v>
      </c>
      <c r="E263" s="18">
        <v>513642553</v>
      </c>
      <c r="F263" s="6" t="s">
        <v>457</v>
      </c>
      <c r="G263" s="6" t="s">
        <v>2472</v>
      </c>
      <c r="H263" s="6"/>
      <c r="I263" s="17">
        <v>11.36</v>
      </c>
      <c r="J263" s="6" t="s">
        <v>103</v>
      </c>
      <c r="L263" s="8">
        <v>3.32E-2</v>
      </c>
      <c r="M263" s="7">
        <v>90131.19</v>
      </c>
      <c r="N263" s="7">
        <v>101.4</v>
      </c>
      <c r="O263" s="7">
        <v>91.39</v>
      </c>
      <c r="P263" s="8">
        <v>4.0000000000000002E-4</v>
      </c>
      <c r="Q263" s="8">
        <v>0</v>
      </c>
    </row>
    <row r="264" spans="2:17">
      <c r="B264" s="6" t="s">
        <v>2606</v>
      </c>
      <c r="C264" s="6" t="s">
        <v>2323</v>
      </c>
      <c r="D264" s="17">
        <v>99105488</v>
      </c>
      <c r="E264" s="18">
        <v>512821216</v>
      </c>
      <c r="F264" s="6" t="s">
        <v>457</v>
      </c>
      <c r="G264" s="6" t="s">
        <v>2473</v>
      </c>
      <c r="H264" s="6"/>
      <c r="I264" s="17">
        <v>2.2400000000000002</v>
      </c>
      <c r="J264" s="6" t="s">
        <v>103</v>
      </c>
      <c r="K264" s="19">
        <v>0.105</v>
      </c>
      <c r="L264" s="8">
        <v>0.112</v>
      </c>
      <c r="M264" s="7">
        <v>396900</v>
      </c>
      <c r="N264" s="7">
        <v>106.16</v>
      </c>
      <c r="O264" s="7">
        <v>421.35</v>
      </c>
      <c r="P264" s="8">
        <v>1.9E-3</v>
      </c>
      <c r="Q264" s="8">
        <v>1E-4</v>
      </c>
    </row>
    <row r="265" spans="2:17">
      <c r="B265" s="6" t="s">
        <v>2606</v>
      </c>
      <c r="C265" s="6" t="s">
        <v>2323</v>
      </c>
      <c r="D265" s="17">
        <v>99105793</v>
      </c>
      <c r="E265" s="18">
        <v>512821216</v>
      </c>
      <c r="F265" s="6" t="s">
        <v>457</v>
      </c>
      <c r="G265" s="6" t="s">
        <v>2409</v>
      </c>
      <c r="H265" s="6"/>
      <c r="I265" s="17">
        <v>2.59</v>
      </c>
      <c r="J265" s="6" t="s">
        <v>103</v>
      </c>
      <c r="K265" s="19">
        <v>0.105</v>
      </c>
      <c r="L265" s="8">
        <v>0.1045</v>
      </c>
      <c r="M265" s="7">
        <v>992767.65</v>
      </c>
      <c r="N265" s="7">
        <v>104.32</v>
      </c>
      <c r="O265" s="7">
        <v>1035.6600000000001</v>
      </c>
      <c r="P265" s="8">
        <v>4.7000000000000002E-3</v>
      </c>
      <c r="Q265" s="8">
        <v>4.0000000000000002E-4</v>
      </c>
    </row>
    <row r="266" spans="2:17">
      <c r="B266" s="6" t="s">
        <v>2680</v>
      </c>
      <c r="C266" s="6" t="s">
        <v>2323</v>
      </c>
      <c r="D266" s="17">
        <v>701012726</v>
      </c>
      <c r="E266" s="18">
        <v>520000522</v>
      </c>
      <c r="F266" s="6" t="s">
        <v>457</v>
      </c>
      <c r="G266" s="6" t="s">
        <v>2474</v>
      </c>
      <c r="H266" s="6"/>
      <c r="J266" s="6" t="s">
        <v>103</v>
      </c>
      <c r="M266" s="7">
        <v>5398137.9299999997</v>
      </c>
      <c r="N266" s="7">
        <v>100.18</v>
      </c>
      <c r="O266" s="7">
        <v>5407.85</v>
      </c>
      <c r="P266" s="8">
        <v>2.46E-2</v>
      </c>
      <c r="Q266" s="8">
        <v>1.9E-3</v>
      </c>
    </row>
    <row r="267" spans="2:17">
      <c r="B267" s="6" t="s">
        <v>2681</v>
      </c>
      <c r="C267" s="6" t="s">
        <v>2323</v>
      </c>
      <c r="D267" s="17">
        <v>99104523</v>
      </c>
      <c r="E267" s="18">
        <v>515555621</v>
      </c>
      <c r="F267" s="6" t="s">
        <v>457</v>
      </c>
      <c r="G267" s="6" t="s">
        <v>1977</v>
      </c>
      <c r="H267" s="6"/>
      <c r="I267" s="17">
        <v>0.75</v>
      </c>
      <c r="J267" s="6" t="s">
        <v>39</v>
      </c>
      <c r="K267" s="19">
        <v>0.05</v>
      </c>
      <c r="L267" s="8">
        <v>6.3299999999999995E-2</v>
      </c>
      <c r="M267" s="7">
        <v>67151.850000000006</v>
      </c>
      <c r="N267" s="7">
        <v>100.31</v>
      </c>
      <c r="O267" s="7">
        <v>242.43</v>
      </c>
      <c r="P267" s="8">
        <v>1.1000000000000001E-3</v>
      </c>
      <c r="Q267" s="8">
        <v>1E-4</v>
      </c>
    </row>
    <row r="268" spans="2:17">
      <c r="B268" s="6" t="s">
        <v>2680</v>
      </c>
      <c r="C268" s="6" t="s">
        <v>2323</v>
      </c>
      <c r="D268" s="17">
        <v>701013286</v>
      </c>
      <c r="E268" s="18">
        <v>520000522</v>
      </c>
      <c r="F268" s="6" t="s">
        <v>457</v>
      </c>
      <c r="G268" s="6" t="s">
        <v>2475</v>
      </c>
      <c r="H268" s="6"/>
      <c r="J268" s="6" t="s">
        <v>103</v>
      </c>
      <c r="M268" s="7">
        <v>27476.49</v>
      </c>
      <c r="N268" s="7">
        <v>100</v>
      </c>
      <c r="O268" s="7">
        <v>27.48</v>
      </c>
      <c r="P268" s="8">
        <v>1E-4</v>
      </c>
      <c r="Q268" s="8">
        <v>0</v>
      </c>
    </row>
    <row r="269" spans="2:17">
      <c r="B269" s="3" t="s">
        <v>2476</v>
      </c>
      <c r="C269" s="3"/>
      <c r="D269" s="12"/>
      <c r="E269" s="3"/>
      <c r="F269" s="3"/>
      <c r="G269" s="3"/>
      <c r="H269" s="3"/>
      <c r="I269" s="12">
        <v>1.46</v>
      </c>
      <c r="J269" s="3"/>
      <c r="L269" s="10">
        <v>4.0500000000000001E-2</v>
      </c>
      <c r="M269" s="9">
        <v>8074809.9000000004</v>
      </c>
      <c r="O269" s="9">
        <v>28963.54</v>
      </c>
      <c r="P269" s="10">
        <v>0.13200000000000001</v>
      </c>
      <c r="Q269" s="10">
        <v>9.9000000000000008E-3</v>
      </c>
    </row>
    <row r="270" spans="2:17">
      <c r="B270" s="13" t="s">
        <v>2477</v>
      </c>
      <c r="C270" s="13"/>
      <c r="D270" s="14"/>
      <c r="E270" s="13"/>
      <c r="F270" s="13"/>
      <c r="G270" s="13"/>
      <c r="H270" s="13"/>
      <c r="I270" s="14">
        <v>2.0499999999999998</v>
      </c>
      <c r="J270" s="13"/>
      <c r="L270" s="16">
        <v>5.8500000000000003E-2</v>
      </c>
      <c r="M270" s="15">
        <v>1858785.39</v>
      </c>
      <c r="O270" s="15">
        <v>6634.22</v>
      </c>
      <c r="P270" s="16">
        <v>3.0200000000000001E-2</v>
      </c>
      <c r="Q270" s="16">
        <v>2.3E-3</v>
      </c>
    </row>
    <row r="271" spans="2:17">
      <c r="B271" s="6" t="s">
        <v>2682</v>
      </c>
      <c r="C271" s="6" t="s">
        <v>2323</v>
      </c>
      <c r="D271" s="17">
        <v>10043575</v>
      </c>
      <c r="E271" s="6"/>
      <c r="F271" s="6" t="s">
        <v>2299</v>
      </c>
      <c r="G271" s="6" t="s">
        <v>2478</v>
      </c>
      <c r="H271" s="6" t="s">
        <v>728</v>
      </c>
      <c r="I271" s="17">
        <v>2.0499999999999998</v>
      </c>
      <c r="J271" s="6" t="s">
        <v>39</v>
      </c>
      <c r="K271" s="19">
        <v>2.5000000000000001E-2</v>
      </c>
      <c r="L271" s="8">
        <v>4.5900000000000003E-2</v>
      </c>
      <c r="M271" s="7">
        <v>6390.88</v>
      </c>
      <c r="N271" s="7">
        <v>100.72</v>
      </c>
      <c r="O271" s="7">
        <v>23.17</v>
      </c>
      <c r="P271" s="8">
        <v>1E-4</v>
      </c>
      <c r="Q271" s="8">
        <v>0</v>
      </c>
    </row>
    <row r="272" spans="2:17">
      <c r="B272" s="6" t="s">
        <v>2682</v>
      </c>
      <c r="C272" s="6" t="s">
        <v>2323</v>
      </c>
      <c r="D272" s="17">
        <v>10043579</v>
      </c>
      <c r="E272" s="6"/>
      <c r="F272" s="6" t="s">
        <v>2299</v>
      </c>
      <c r="G272" s="6" t="s">
        <v>2479</v>
      </c>
      <c r="H272" s="6" t="s">
        <v>728</v>
      </c>
      <c r="I272" s="17">
        <v>2.0499999999999998</v>
      </c>
      <c r="J272" s="6" t="s">
        <v>39</v>
      </c>
      <c r="K272" s="19">
        <v>2.5000000000000001E-2</v>
      </c>
      <c r="L272" s="8">
        <v>4.6199999999999998E-2</v>
      </c>
      <c r="M272" s="7">
        <v>8110.93</v>
      </c>
      <c r="N272" s="7">
        <v>100.67</v>
      </c>
      <c r="O272" s="7">
        <v>8.17</v>
      </c>
      <c r="P272" s="8">
        <v>0</v>
      </c>
      <c r="Q272" s="8">
        <v>0</v>
      </c>
    </row>
    <row r="273" spans="2:17">
      <c r="B273" s="6" t="s">
        <v>2682</v>
      </c>
      <c r="C273" s="6" t="s">
        <v>2323</v>
      </c>
      <c r="D273" s="17">
        <v>10043580</v>
      </c>
      <c r="E273" s="6"/>
      <c r="F273" s="6" t="s">
        <v>2299</v>
      </c>
      <c r="G273" s="6" t="s">
        <v>2480</v>
      </c>
      <c r="H273" s="6" t="s">
        <v>728</v>
      </c>
      <c r="I273" s="17">
        <v>2.0499999999999998</v>
      </c>
      <c r="J273" s="6" t="s">
        <v>39</v>
      </c>
      <c r="K273" s="19">
        <v>2.5000000000000001E-2</v>
      </c>
      <c r="L273" s="8">
        <v>4.7100000000000003E-2</v>
      </c>
      <c r="M273" s="7">
        <v>810.25</v>
      </c>
      <c r="N273" s="7">
        <v>100.45</v>
      </c>
      <c r="O273" s="7">
        <v>2.93</v>
      </c>
      <c r="P273" s="8">
        <v>0</v>
      </c>
      <c r="Q273" s="8">
        <v>0</v>
      </c>
    </row>
    <row r="274" spans="2:17">
      <c r="B274" s="6" t="s">
        <v>2682</v>
      </c>
      <c r="C274" s="6" t="s">
        <v>2323</v>
      </c>
      <c r="D274" s="17">
        <v>10043571</v>
      </c>
      <c r="E274" s="6"/>
      <c r="F274" s="6" t="s">
        <v>2299</v>
      </c>
      <c r="G274" s="6" t="s">
        <v>2481</v>
      </c>
      <c r="H274" s="6" t="s">
        <v>728</v>
      </c>
      <c r="I274" s="17">
        <v>2.0499999999999998</v>
      </c>
      <c r="J274" s="6" t="s">
        <v>39</v>
      </c>
      <c r="K274" s="19">
        <v>2.5000000000000001E-2</v>
      </c>
      <c r="L274" s="8">
        <v>5.04E-2</v>
      </c>
      <c r="M274" s="7">
        <v>4495.57</v>
      </c>
      <c r="N274" s="7">
        <v>99.84</v>
      </c>
      <c r="O274" s="7">
        <v>16.149999999999999</v>
      </c>
      <c r="P274" s="8">
        <v>1E-4</v>
      </c>
      <c r="Q274" s="8">
        <v>0</v>
      </c>
    </row>
    <row r="275" spans="2:17">
      <c r="B275" s="6" t="s">
        <v>2682</v>
      </c>
      <c r="C275" s="6" t="s">
        <v>2323</v>
      </c>
      <c r="D275" s="17">
        <v>10043576</v>
      </c>
      <c r="E275" s="6"/>
      <c r="F275" s="6" t="s">
        <v>2299</v>
      </c>
      <c r="G275" s="6" t="s">
        <v>2482</v>
      </c>
      <c r="H275" s="6" t="s">
        <v>728</v>
      </c>
      <c r="I275" s="17">
        <v>2.0499999999999998</v>
      </c>
      <c r="J275" s="6" t="s">
        <v>39</v>
      </c>
      <c r="K275" s="19">
        <v>2.5000000000000001E-2</v>
      </c>
      <c r="L275" s="8">
        <v>4.5900000000000003E-2</v>
      </c>
      <c r="M275" s="7">
        <v>4785.5200000000004</v>
      </c>
      <c r="N275" s="7">
        <v>100.72</v>
      </c>
      <c r="O275" s="7">
        <v>17.350000000000001</v>
      </c>
      <c r="P275" s="8">
        <v>1E-4</v>
      </c>
      <c r="Q275" s="8">
        <v>0</v>
      </c>
    </row>
    <row r="276" spans="2:17">
      <c r="B276" s="6" t="s">
        <v>2682</v>
      </c>
      <c r="C276" s="6" t="s">
        <v>2323</v>
      </c>
      <c r="D276" s="17">
        <v>1004357</v>
      </c>
      <c r="E276" s="6"/>
      <c r="F276" s="6" t="s">
        <v>2299</v>
      </c>
      <c r="G276" s="6" t="s">
        <v>2483</v>
      </c>
      <c r="H276" s="6" t="s">
        <v>728</v>
      </c>
      <c r="I276" s="17">
        <v>2.0499999999999998</v>
      </c>
      <c r="J276" s="6" t="s">
        <v>39</v>
      </c>
      <c r="K276" s="19">
        <v>2.5000000000000001E-2</v>
      </c>
      <c r="L276" s="8">
        <v>5.0999999999999997E-2</v>
      </c>
      <c r="M276" s="7">
        <v>232684.57</v>
      </c>
      <c r="N276" s="7">
        <v>99.71</v>
      </c>
      <c r="O276" s="7">
        <v>835</v>
      </c>
      <c r="P276" s="8">
        <v>3.8E-3</v>
      </c>
      <c r="Q276" s="8">
        <v>2.9999999999999997E-4</v>
      </c>
    </row>
    <row r="277" spans="2:17">
      <c r="B277" s="6" t="s">
        <v>2682</v>
      </c>
      <c r="C277" s="6" t="s">
        <v>2323</v>
      </c>
      <c r="D277" s="17">
        <v>10043572</v>
      </c>
      <c r="E277" s="6"/>
      <c r="F277" s="6" t="s">
        <v>2299</v>
      </c>
      <c r="G277" s="6" t="s">
        <v>2484</v>
      </c>
      <c r="H277" s="6" t="s">
        <v>728</v>
      </c>
      <c r="I277" s="17">
        <v>2.0499999999999998</v>
      </c>
      <c r="J277" s="6" t="s">
        <v>39</v>
      </c>
      <c r="K277" s="19">
        <v>2.5000000000000001E-2</v>
      </c>
      <c r="L277" s="8">
        <v>5.0200000000000002E-2</v>
      </c>
      <c r="M277" s="7">
        <v>7457.96</v>
      </c>
      <c r="N277" s="7">
        <v>99.87</v>
      </c>
      <c r="O277" s="7">
        <v>26.81</v>
      </c>
      <c r="P277" s="8">
        <v>1E-4</v>
      </c>
      <c r="Q277" s="8">
        <v>0</v>
      </c>
    </row>
    <row r="278" spans="2:17">
      <c r="B278" s="6" t="s">
        <v>2682</v>
      </c>
      <c r="C278" s="6" t="s">
        <v>2323</v>
      </c>
      <c r="D278" s="17">
        <v>99106171</v>
      </c>
      <c r="E278" s="6"/>
      <c r="F278" s="6" t="s">
        <v>2299</v>
      </c>
      <c r="G278" s="6" t="s">
        <v>2480</v>
      </c>
      <c r="H278" s="6" t="s">
        <v>728</v>
      </c>
      <c r="I278" s="17">
        <v>2</v>
      </c>
      <c r="J278" s="6" t="s">
        <v>39</v>
      </c>
      <c r="K278" s="19">
        <v>4.6203000000000001E-2</v>
      </c>
      <c r="L278" s="8">
        <v>0.29509999999999997</v>
      </c>
      <c r="M278" s="7">
        <v>4989.26</v>
      </c>
      <c r="N278" s="7">
        <v>100.18</v>
      </c>
      <c r="O278" s="7">
        <v>17.989999999999998</v>
      </c>
      <c r="P278" s="8">
        <v>1E-4</v>
      </c>
      <c r="Q278" s="8">
        <v>0</v>
      </c>
    </row>
    <row r="279" spans="2:17">
      <c r="B279" s="6" t="s">
        <v>2682</v>
      </c>
      <c r="C279" s="6" t="s">
        <v>2323</v>
      </c>
      <c r="D279" s="17">
        <v>99105777</v>
      </c>
      <c r="E279" s="6"/>
      <c r="F279" s="6" t="s">
        <v>2299</v>
      </c>
      <c r="G279" s="6" t="s">
        <v>2485</v>
      </c>
      <c r="H279" s="6" t="s">
        <v>728</v>
      </c>
      <c r="I279" s="17">
        <v>2.0499999999999998</v>
      </c>
      <c r="J279" s="6" t="s">
        <v>39</v>
      </c>
      <c r="K279" s="19">
        <v>4.7559999999999998E-2</v>
      </c>
      <c r="L279" s="8">
        <v>5.6599999999999998E-2</v>
      </c>
      <c r="M279" s="7">
        <v>45923.26</v>
      </c>
      <c r="N279" s="7">
        <v>99.89</v>
      </c>
      <c r="O279" s="7">
        <v>165.1</v>
      </c>
      <c r="P279" s="8">
        <v>8.0000000000000004E-4</v>
      </c>
      <c r="Q279" s="8">
        <v>1E-4</v>
      </c>
    </row>
    <row r="280" spans="2:17">
      <c r="B280" s="6" t="s">
        <v>2682</v>
      </c>
      <c r="C280" s="6" t="s">
        <v>2323</v>
      </c>
      <c r="D280" s="17">
        <v>99105884</v>
      </c>
      <c r="E280" s="6"/>
      <c r="F280" s="6" t="s">
        <v>2299</v>
      </c>
      <c r="G280" s="6" t="s">
        <v>2486</v>
      </c>
      <c r="H280" s="6" t="s">
        <v>728</v>
      </c>
      <c r="I280" s="17">
        <v>2.04</v>
      </c>
      <c r="J280" s="6" t="s">
        <v>39</v>
      </c>
      <c r="K280" s="19">
        <v>4.6137999999999998E-2</v>
      </c>
      <c r="L280" s="8">
        <v>5.3499999999999999E-2</v>
      </c>
      <c r="M280" s="7">
        <v>39352</v>
      </c>
      <c r="N280" s="7">
        <v>100.78</v>
      </c>
      <c r="O280" s="7">
        <v>142.72999999999999</v>
      </c>
      <c r="P280" s="8">
        <v>6.9999999999999999E-4</v>
      </c>
      <c r="Q280" s="8">
        <v>0</v>
      </c>
    </row>
    <row r="281" spans="2:17">
      <c r="B281" s="6" t="s">
        <v>2682</v>
      </c>
      <c r="C281" s="6" t="s">
        <v>2323</v>
      </c>
      <c r="D281" s="17">
        <v>99106031</v>
      </c>
      <c r="E281" s="6"/>
      <c r="F281" s="6" t="s">
        <v>2299</v>
      </c>
      <c r="G281" s="6" t="s">
        <v>2483</v>
      </c>
      <c r="H281" s="6" t="s">
        <v>728</v>
      </c>
      <c r="I281" s="17">
        <v>2.0499999999999998</v>
      </c>
      <c r="J281" s="6" t="s">
        <v>39</v>
      </c>
      <c r="K281" s="19">
        <v>4.6137999999999998E-2</v>
      </c>
      <c r="L281" s="8">
        <v>5.21E-2</v>
      </c>
      <c r="M281" s="7">
        <v>13877.18</v>
      </c>
      <c r="N281" s="7">
        <v>100.68</v>
      </c>
      <c r="O281" s="7">
        <v>50.28</v>
      </c>
      <c r="P281" s="8">
        <v>2.0000000000000001E-4</v>
      </c>
      <c r="Q281" s="8">
        <v>0</v>
      </c>
    </row>
    <row r="282" spans="2:17">
      <c r="B282" s="6" t="s">
        <v>2682</v>
      </c>
      <c r="C282" s="6" t="s">
        <v>2323</v>
      </c>
      <c r="D282" s="17">
        <v>99105694</v>
      </c>
      <c r="E282" s="6"/>
      <c r="F282" s="6" t="s">
        <v>2299</v>
      </c>
      <c r="G282" s="6" t="s">
        <v>2481</v>
      </c>
      <c r="H282" s="6" t="s">
        <v>728</v>
      </c>
      <c r="I282" s="17">
        <v>2.0499999999999998</v>
      </c>
      <c r="J282" s="6" t="s">
        <v>39</v>
      </c>
      <c r="K282" s="19">
        <v>4.7559999999999998E-2</v>
      </c>
      <c r="L282" s="8">
        <v>5.7299999999999997E-2</v>
      </c>
      <c r="M282" s="7">
        <v>27682</v>
      </c>
      <c r="N282" s="7">
        <v>99.75</v>
      </c>
      <c r="O282" s="7">
        <v>99.38</v>
      </c>
      <c r="P282" s="8">
        <v>5.0000000000000001E-4</v>
      </c>
      <c r="Q282" s="8">
        <v>0</v>
      </c>
    </row>
    <row r="283" spans="2:17">
      <c r="B283" s="6" t="s">
        <v>2682</v>
      </c>
      <c r="C283" s="6" t="s">
        <v>2323</v>
      </c>
      <c r="D283" s="17">
        <v>99105678</v>
      </c>
      <c r="E283" s="6"/>
      <c r="F283" s="6" t="s">
        <v>2299</v>
      </c>
      <c r="G283" s="6" t="s">
        <v>2483</v>
      </c>
      <c r="H283" s="6" t="s">
        <v>728</v>
      </c>
      <c r="I283" s="17">
        <v>2.0499999999999998</v>
      </c>
      <c r="J283" s="6" t="s">
        <v>39</v>
      </c>
      <c r="K283" s="19">
        <v>4.7559999999999998E-2</v>
      </c>
      <c r="L283" s="8">
        <v>5.9499999999999997E-2</v>
      </c>
      <c r="M283" s="7">
        <v>1432759</v>
      </c>
      <c r="N283" s="7">
        <v>99.34</v>
      </c>
      <c r="O283" s="7">
        <v>5122.47</v>
      </c>
      <c r="P283" s="8">
        <v>2.3300000000000001E-2</v>
      </c>
      <c r="Q283" s="8">
        <v>1.8E-3</v>
      </c>
    </row>
    <row r="284" spans="2:17">
      <c r="B284" s="6" t="s">
        <v>2682</v>
      </c>
      <c r="C284" s="6" t="s">
        <v>2323</v>
      </c>
      <c r="D284" s="17">
        <v>99105983</v>
      </c>
      <c r="E284" s="6"/>
      <c r="F284" s="6" t="s">
        <v>2299</v>
      </c>
      <c r="G284" s="6" t="s">
        <v>2486</v>
      </c>
      <c r="H284" s="6" t="s">
        <v>728</v>
      </c>
      <c r="I284" s="17">
        <v>2.04</v>
      </c>
      <c r="J284" s="6" t="s">
        <v>39</v>
      </c>
      <c r="K284" s="19">
        <v>4.6137999999999998E-2</v>
      </c>
      <c r="L284" s="8">
        <v>5.4399999999999997E-2</v>
      </c>
      <c r="M284" s="7">
        <v>29467</v>
      </c>
      <c r="N284" s="7">
        <v>100.61</v>
      </c>
      <c r="O284" s="7">
        <v>106.7</v>
      </c>
      <c r="P284" s="8">
        <v>5.0000000000000001E-4</v>
      </c>
      <c r="Q284" s="8">
        <v>0</v>
      </c>
    </row>
    <row r="285" spans="2:17">
      <c r="B285" s="13" t="s">
        <v>2487</v>
      </c>
      <c r="C285" s="13"/>
      <c r="D285" s="14"/>
      <c r="E285" s="13"/>
      <c r="F285" s="13"/>
      <c r="G285" s="13"/>
      <c r="H285" s="13"/>
      <c r="J285" s="13"/>
      <c r="M285" s="15">
        <v>0</v>
      </c>
      <c r="O285" s="15">
        <v>0</v>
      </c>
      <c r="P285" s="16">
        <v>0</v>
      </c>
      <c r="Q285" s="16">
        <v>0</v>
      </c>
    </row>
    <row r="286" spans="2:17">
      <c r="B286" s="13" t="s">
        <v>2488</v>
      </c>
      <c r="C286" s="13"/>
      <c r="D286" s="14"/>
      <c r="E286" s="13"/>
      <c r="F286" s="13"/>
      <c r="G286" s="13"/>
      <c r="H286" s="13"/>
      <c r="I286" s="14">
        <v>1.27</v>
      </c>
      <c r="J286" s="13"/>
      <c r="L286" s="16">
        <v>3.49E-2</v>
      </c>
      <c r="M286" s="15">
        <v>6039314.8200000003</v>
      </c>
      <c r="O286" s="15">
        <v>22080.7</v>
      </c>
      <c r="P286" s="16">
        <v>0.10059999999999999</v>
      </c>
      <c r="Q286" s="16">
        <v>7.6E-3</v>
      </c>
    </row>
    <row r="287" spans="2:17">
      <c r="B287" s="6" t="s">
        <v>2683</v>
      </c>
      <c r="C287" s="6" t="s">
        <v>2323</v>
      </c>
      <c r="D287" s="17">
        <v>701019754</v>
      </c>
      <c r="E287" s="6"/>
      <c r="F287" s="6" t="s">
        <v>2299</v>
      </c>
      <c r="G287" s="6" t="s">
        <v>2489</v>
      </c>
      <c r="H287" s="6" t="s">
        <v>728</v>
      </c>
      <c r="I287" s="17">
        <v>1.07</v>
      </c>
      <c r="J287" s="6" t="s">
        <v>44</v>
      </c>
      <c r="K287" s="19">
        <v>2.3E-2</v>
      </c>
      <c r="L287" s="8">
        <v>2.1499999999999998E-2</v>
      </c>
      <c r="M287" s="7">
        <v>205358.86</v>
      </c>
      <c r="N287" s="7">
        <v>100.5</v>
      </c>
      <c r="O287" s="7">
        <v>870</v>
      </c>
      <c r="P287" s="8">
        <v>4.0000000000000001E-3</v>
      </c>
      <c r="Q287" s="8">
        <v>2.9999999999999997E-4</v>
      </c>
    </row>
    <row r="288" spans="2:17">
      <c r="B288" s="6" t="s">
        <v>2683</v>
      </c>
      <c r="C288" s="6" t="s">
        <v>2323</v>
      </c>
      <c r="D288" s="17">
        <v>701019762</v>
      </c>
      <c r="E288" s="6"/>
      <c r="F288" s="6" t="s">
        <v>2299</v>
      </c>
      <c r="G288" s="6" t="s">
        <v>2489</v>
      </c>
      <c r="H288" s="6" t="s">
        <v>728</v>
      </c>
      <c r="I288" s="17">
        <v>1.07</v>
      </c>
      <c r="J288" s="6" t="s">
        <v>44</v>
      </c>
      <c r="K288" s="19">
        <v>2.35E-2</v>
      </c>
      <c r="L288" s="8">
        <v>2.1999999999999999E-2</v>
      </c>
      <c r="M288" s="7">
        <v>205358.85</v>
      </c>
      <c r="N288" s="7">
        <v>100.51</v>
      </c>
      <c r="O288" s="7">
        <v>870.08</v>
      </c>
      <c r="P288" s="8">
        <v>4.0000000000000001E-3</v>
      </c>
      <c r="Q288" s="8">
        <v>2.9999999999999997E-4</v>
      </c>
    </row>
    <row r="289" spans="2:17">
      <c r="B289" s="6" t="s">
        <v>2683</v>
      </c>
      <c r="C289" s="6" t="s">
        <v>2323</v>
      </c>
      <c r="D289" s="17">
        <v>99105892</v>
      </c>
      <c r="E289" s="6"/>
      <c r="F289" s="6" t="s">
        <v>2299</v>
      </c>
      <c r="G289" s="6" t="s">
        <v>2489</v>
      </c>
      <c r="H289" s="6" t="s">
        <v>728</v>
      </c>
      <c r="I289" s="17">
        <v>1.07</v>
      </c>
      <c r="J289" s="6" t="s">
        <v>44</v>
      </c>
      <c r="K289" s="19">
        <v>2.3050000000000001E-2</v>
      </c>
      <c r="L289" s="8">
        <v>1.7600000000000001E-2</v>
      </c>
      <c r="M289" s="7">
        <v>1264500</v>
      </c>
      <c r="N289" s="7">
        <v>100.51</v>
      </c>
      <c r="O289" s="7">
        <v>5357.56</v>
      </c>
      <c r="P289" s="8">
        <v>2.4400000000000002E-2</v>
      </c>
      <c r="Q289" s="8">
        <v>1.8E-3</v>
      </c>
    </row>
    <row r="290" spans="2:17">
      <c r="B290" s="6" t="s">
        <v>2683</v>
      </c>
      <c r="C290" s="6" t="s">
        <v>2323</v>
      </c>
      <c r="D290" s="17">
        <v>99105900</v>
      </c>
      <c r="E290" s="6"/>
      <c r="F290" s="6" t="s">
        <v>2299</v>
      </c>
      <c r="G290" s="6" t="s">
        <v>2489</v>
      </c>
      <c r="H290" s="6" t="s">
        <v>728</v>
      </c>
      <c r="I290" s="17">
        <v>1.07</v>
      </c>
      <c r="J290" s="6" t="s">
        <v>44</v>
      </c>
      <c r="K290" s="19">
        <v>2.3550000000000001E-2</v>
      </c>
      <c r="L290" s="8">
        <v>1.83E-2</v>
      </c>
      <c r="M290" s="7">
        <v>1264500</v>
      </c>
      <c r="N290" s="7">
        <v>100.5</v>
      </c>
      <c r="O290" s="7">
        <v>5357.03</v>
      </c>
      <c r="P290" s="8">
        <v>2.4400000000000002E-2</v>
      </c>
      <c r="Q290" s="8">
        <v>1.8E-3</v>
      </c>
    </row>
    <row r="291" spans="2:17">
      <c r="B291" s="6" t="s">
        <v>2684</v>
      </c>
      <c r="C291" s="6" t="s">
        <v>2323</v>
      </c>
      <c r="D291" s="17">
        <v>701013302</v>
      </c>
      <c r="E291" s="6"/>
      <c r="F291" s="6" t="s">
        <v>2299</v>
      </c>
      <c r="G291" s="6"/>
      <c r="H291" s="6" t="s">
        <v>242</v>
      </c>
      <c r="J291" s="6" t="s">
        <v>39</v>
      </c>
      <c r="K291" s="19">
        <v>5.5E-2</v>
      </c>
      <c r="M291" s="7">
        <v>-6796.92</v>
      </c>
      <c r="N291" s="7">
        <v>100</v>
      </c>
      <c r="O291" s="7">
        <v>-24.46</v>
      </c>
      <c r="P291" s="8">
        <v>-1E-4</v>
      </c>
      <c r="Q291" s="8">
        <v>0</v>
      </c>
    </row>
    <row r="292" spans="2:17">
      <c r="B292" s="6" t="s">
        <v>2669</v>
      </c>
      <c r="C292" s="6" t="s">
        <v>2323</v>
      </c>
      <c r="D292" s="17">
        <v>90161001</v>
      </c>
      <c r="E292" s="6"/>
      <c r="F292" s="6" t="s">
        <v>2490</v>
      </c>
      <c r="G292" s="6" t="s">
        <v>2491</v>
      </c>
      <c r="H292" s="6" t="s">
        <v>728</v>
      </c>
      <c r="I292" s="17">
        <v>1.1299999999999999</v>
      </c>
      <c r="J292" s="6" t="s">
        <v>39</v>
      </c>
      <c r="K292" s="19">
        <v>5.5E-2</v>
      </c>
      <c r="L292" s="8">
        <v>5.4699999999999999E-2</v>
      </c>
      <c r="M292" s="7">
        <v>723068.8</v>
      </c>
      <c r="N292" s="7">
        <v>104.02</v>
      </c>
      <c r="O292" s="7">
        <v>2706.94</v>
      </c>
      <c r="P292" s="8">
        <v>1.23E-2</v>
      </c>
      <c r="Q292" s="8">
        <v>8.9999999999999998E-4</v>
      </c>
    </row>
    <row r="293" spans="2:17">
      <c r="B293" s="6" t="s">
        <v>2691</v>
      </c>
      <c r="C293" s="6" t="s">
        <v>2323</v>
      </c>
      <c r="D293" s="17">
        <v>701020539</v>
      </c>
      <c r="E293" s="6"/>
      <c r="F293" s="6" t="s">
        <v>2490</v>
      </c>
      <c r="G293" s="6" t="s">
        <v>2492</v>
      </c>
      <c r="H293" s="6" t="s">
        <v>242</v>
      </c>
      <c r="I293" s="17">
        <v>2.23</v>
      </c>
      <c r="J293" s="6" t="s">
        <v>39</v>
      </c>
      <c r="K293" s="19">
        <v>3.7499999999999999E-2</v>
      </c>
      <c r="L293" s="8">
        <v>6.3E-2</v>
      </c>
      <c r="M293" s="7">
        <v>71032.97</v>
      </c>
      <c r="N293" s="7">
        <v>101.17</v>
      </c>
      <c r="O293" s="7">
        <v>258.64</v>
      </c>
      <c r="P293" s="8">
        <v>1.1999999999999999E-3</v>
      </c>
      <c r="Q293" s="8">
        <v>1E-4</v>
      </c>
    </row>
    <row r="294" spans="2:17">
      <c r="B294" s="6" t="s">
        <v>2685</v>
      </c>
      <c r="C294" s="6" t="s">
        <v>2323</v>
      </c>
      <c r="D294" s="17">
        <v>1004144</v>
      </c>
      <c r="E294" s="6"/>
      <c r="F294" s="6" t="s">
        <v>2000</v>
      </c>
      <c r="G294" s="6" t="s">
        <v>2375</v>
      </c>
      <c r="H294" s="6" t="s">
        <v>728</v>
      </c>
      <c r="I294" s="17">
        <v>0.27</v>
      </c>
      <c r="J294" s="6" t="s">
        <v>39</v>
      </c>
      <c r="K294" s="19">
        <v>7.0000000000000007E-2</v>
      </c>
      <c r="L294" s="8">
        <v>6.2899999999999998E-2</v>
      </c>
      <c r="M294" s="7">
        <v>638894.21</v>
      </c>
      <c r="N294" s="7">
        <v>101.84</v>
      </c>
      <c r="O294" s="7">
        <v>2341.69</v>
      </c>
      <c r="P294" s="8">
        <v>1.0699999999999999E-2</v>
      </c>
      <c r="Q294" s="8">
        <v>8.0000000000000004E-4</v>
      </c>
    </row>
    <row r="295" spans="2:17">
      <c r="B295" s="6" t="s">
        <v>2686</v>
      </c>
      <c r="C295" s="6" t="s">
        <v>2323</v>
      </c>
      <c r="D295" s="17">
        <v>1003713</v>
      </c>
      <c r="E295" s="6"/>
      <c r="F295" s="6" t="s">
        <v>2000</v>
      </c>
      <c r="G295" s="6" t="s">
        <v>2493</v>
      </c>
      <c r="H295" s="6" t="s">
        <v>728</v>
      </c>
      <c r="I295" s="17">
        <v>0.9</v>
      </c>
      <c r="J295" s="6" t="s">
        <v>44</v>
      </c>
      <c r="K295" s="19">
        <v>6.8000000000000005E-2</v>
      </c>
      <c r="L295" s="8">
        <v>1.47E-2</v>
      </c>
      <c r="M295" s="7">
        <v>189272.41</v>
      </c>
      <c r="N295" s="7">
        <v>106.02</v>
      </c>
      <c r="O295" s="7">
        <v>845.89</v>
      </c>
      <c r="P295" s="8">
        <v>3.8999999999999998E-3</v>
      </c>
      <c r="Q295" s="8">
        <v>2.9999999999999997E-4</v>
      </c>
    </row>
    <row r="296" spans="2:17">
      <c r="B296" s="6" t="s">
        <v>2687</v>
      </c>
      <c r="C296" s="6" t="s">
        <v>2323</v>
      </c>
      <c r="D296" s="17">
        <v>1004258</v>
      </c>
      <c r="E296" s="6"/>
      <c r="F296" s="6" t="s">
        <v>1646</v>
      </c>
      <c r="G296" s="6" t="s">
        <v>2411</v>
      </c>
      <c r="H296" s="6" t="s">
        <v>728</v>
      </c>
      <c r="I296" s="17">
        <v>3.45</v>
      </c>
      <c r="J296" s="6" t="s">
        <v>39</v>
      </c>
      <c r="K296" s="19">
        <v>3.5000000000000003E-2</v>
      </c>
      <c r="L296" s="8">
        <v>5.4699999999999999E-2</v>
      </c>
      <c r="M296" s="7">
        <v>169706.28</v>
      </c>
      <c r="N296" s="7">
        <v>101.64</v>
      </c>
      <c r="O296" s="7">
        <v>620.79</v>
      </c>
      <c r="P296" s="8">
        <v>2.8E-3</v>
      </c>
      <c r="Q296" s="8">
        <v>2.0000000000000001E-4</v>
      </c>
    </row>
    <row r="297" spans="2:17">
      <c r="B297" s="6" t="s">
        <v>2688</v>
      </c>
      <c r="C297" s="6" t="s">
        <v>2323</v>
      </c>
      <c r="D297" s="17">
        <v>1004142</v>
      </c>
      <c r="E297" s="6"/>
      <c r="F297" s="6" t="s">
        <v>1646</v>
      </c>
      <c r="G297" s="6" t="s">
        <v>2495</v>
      </c>
      <c r="H297" s="6" t="s">
        <v>728</v>
      </c>
      <c r="I297" s="17">
        <v>3.85</v>
      </c>
      <c r="J297" s="6" t="s">
        <v>39</v>
      </c>
      <c r="K297" s="19">
        <v>0.10249999999999999</v>
      </c>
      <c r="L297" s="8">
        <v>9.7199999999999995E-2</v>
      </c>
      <c r="M297" s="7">
        <v>160203.13</v>
      </c>
      <c r="N297" s="7">
        <v>115.16</v>
      </c>
      <c r="O297" s="7">
        <v>663.98</v>
      </c>
      <c r="P297" s="8">
        <v>3.0000000000000001E-3</v>
      </c>
      <c r="Q297" s="8">
        <v>2.0000000000000001E-4</v>
      </c>
    </row>
    <row r="298" spans="2:17">
      <c r="B298" s="6" t="s">
        <v>2689</v>
      </c>
      <c r="C298" s="6" t="s">
        <v>2323</v>
      </c>
      <c r="D298" s="17">
        <v>1004417</v>
      </c>
      <c r="E298" s="6"/>
      <c r="F298" s="6" t="s">
        <v>161</v>
      </c>
      <c r="G298" s="6" t="s">
        <v>2302</v>
      </c>
      <c r="H298" s="6"/>
      <c r="I298" s="17">
        <v>2.2400000000000002</v>
      </c>
      <c r="J298" s="6" t="s">
        <v>39</v>
      </c>
      <c r="K298" s="19">
        <v>2.75E-2</v>
      </c>
      <c r="L298" s="8">
        <v>4.6100000000000002E-2</v>
      </c>
      <c r="M298" s="7">
        <v>325159.94</v>
      </c>
      <c r="N298" s="7">
        <v>101.07</v>
      </c>
      <c r="O298" s="7">
        <v>1182.77</v>
      </c>
      <c r="P298" s="8">
        <v>5.4000000000000003E-3</v>
      </c>
      <c r="Q298" s="8">
        <v>4.0000000000000002E-4</v>
      </c>
    </row>
    <row r="299" spans="2:17">
      <c r="B299" s="6" t="s">
        <v>2689</v>
      </c>
      <c r="C299" s="6" t="s">
        <v>2323</v>
      </c>
      <c r="D299" s="17">
        <v>10044171</v>
      </c>
      <c r="E299" s="6"/>
      <c r="F299" s="6" t="s">
        <v>161</v>
      </c>
      <c r="G299" s="6" t="s">
        <v>2497</v>
      </c>
      <c r="H299" s="6"/>
      <c r="I299" s="17">
        <v>2.2400000000000002</v>
      </c>
      <c r="J299" s="6" t="s">
        <v>39</v>
      </c>
      <c r="K299" s="19">
        <v>2.75E-2</v>
      </c>
      <c r="L299" s="8">
        <v>4.5199999999999997E-2</v>
      </c>
      <c r="M299" s="7">
        <v>2796.84</v>
      </c>
      <c r="N299" s="7">
        <v>101.27</v>
      </c>
      <c r="O299" s="7">
        <v>10.19</v>
      </c>
      <c r="P299" s="8">
        <v>0</v>
      </c>
      <c r="Q299" s="8">
        <v>0</v>
      </c>
    </row>
    <row r="300" spans="2:17">
      <c r="B300" s="6" t="s">
        <v>2689</v>
      </c>
      <c r="C300" s="6" t="s">
        <v>2323</v>
      </c>
      <c r="D300" s="17">
        <v>10044172</v>
      </c>
      <c r="E300" s="6"/>
      <c r="F300" s="6" t="s">
        <v>161</v>
      </c>
      <c r="G300" s="6" t="s">
        <v>2498</v>
      </c>
      <c r="H300" s="6"/>
      <c r="I300" s="17">
        <v>2.2400000000000002</v>
      </c>
      <c r="J300" s="6" t="s">
        <v>39</v>
      </c>
      <c r="K300" s="19">
        <v>2.75E-2</v>
      </c>
      <c r="L300" s="8">
        <v>4.8300000000000003E-2</v>
      </c>
      <c r="M300" s="7">
        <v>4018.69</v>
      </c>
      <c r="N300" s="7">
        <v>100.55</v>
      </c>
      <c r="O300" s="7">
        <v>14.54</v>
      </c>
      <c r="P300" s="8">
        <v>1E-4</v>
      </c>
      <c r="Q300" s="8">
        <v>0</v>
      </c>
    </row>
    <row r="301" spans="2:17">
      <c r="B301" s="6" t="s">
        <v>2695</v>
      </c>
      <c r="C301" s="6" t="s">
        <v>2323</v>
      </c>
      <c r="D301" s="17">
        <v>1004452</v>
      </c>
      <c r="E301" s="6"/>
      <c r="F301" s="6" t="s">
        <v>161</v>
      </c>
      <c r="G301" s="6" t="s">
        <v>2499</v>
      </c>
      <c r="H301" s="6"/>
      <c r="I301" s="17">
        <v>2.31</v>
      </c>
      <c r="J301" s="6" t="s">
        <v>39</v>
      </c>
      <c r="K301" s="19">
        <v>0.04</v>
      </c>
      <c r="L301" s="8">
        <v>6.3299999999999995E-2</v>
      </c>
      <c r="M301" s="7">
        <v>65901.039999999994</v>
      </c>
      <c r="N301" s="7">
        <v>100.69</v>
      </c>
      <c r="O301" s="7">
        <v>238.81</v>
      </c>
      <c r="P301" s="8">
        <v>1.1000000000000001E-3</v>
      </c>
      <c r="Q301" s="8">
        <v>1E-4</v>
      </c>
    </row>
    <row r="302" spans="2:17">
      <c r="B302" s="6" t="s">
        <v>2695</v>
      </c>
      <c r="C302" s="6" t="s">
        <v>2323</v>
      </c>
      <c r="D302" s="17">
        <v>1004451</v>
      </c>
      <c r="E302" s="6"/>
      <c r="F302" s="6" t="s">
        <v>161</v>
      </c>
      <c r="G302" s="6" t="s">
        <v>2095</v>
      </c>
      <c r="H302" s="6"/>
      <c r="I302" s="17">
        <v>2.2999999999999998</v>
      </c>
      <c r="J302" s="6" t="s">
        <v>39</v>
      </c>
      <c r="K302" s="19">
        <v>0.04</v>
      </c>
      <c r="L302" s="8">
        <v>6.2100000000000002E-2</v>
      </c>
      <c r="M302" s="7">
        <v>756339.74</v>
      </c>
      <c r="N302" s="7">
        <v>101.31</v>
      </c>
      <c r="O302" s="7">
        <v>766.25</v>
      </c>
      <c r="P302" s="8">
        <v>3.5000000000000001E-3</v>
      </c>
      <c r="Q302" s="8">
        <v>2.9999999999999997E-4</v>
      </c>
    </row>
    <row r="303" spans="2:17">
      <c r="B303" s="13" t="s">
        <v>2500</v>
      </c>
      <c r="C303" s="13"/>
      <c r="D303" s="14"/>
      <c r="E303" s="13"/>
      <c r="F303" s="13"/>
      <c r="G303" s="13"/>
      <c r="H303" s="13"/>
      <c r="I303" s="14">
        <v>2.2400000000000002</v>
      </c>
      <c r="J303" s="13"/>
      <c r="L303" s="16">
        <v>6.3700000000000007E-2</v>
      </c>
      <c r="M303" s="15">
        <v>176709.69</v>
      </c>
      <c r="O303" s="15">
        <v>248.62</v>
      </c>
      <c r="P303" s="16">
        <v>1.1000000000000001E-3</v>
      </c>
      <c r="Q303" s="16">
        <v>1E-4</v>
      </c>
    </row>
    <row r="304" spans="2:17">
      <c r="B304" s="6" t="s">
        <v>2691</v>
      </c>
      <c r="C304" s="6" t="s">
        <v>2323</v>
      </c>
      <c r="D304" s="17">
        <v>91050021</v>
      </c>
      <c r="E304" s="6"/>
      <c r="F304" s="6" t="s">
        <v>161</v>
      </c>
      <c r="G304" s="6" t="s">
        <v>2095</v>
      </c>
      <c r="H304" s="6"/>
      <c r="I304" s="17">
        <v>2.2400000000000002</v>
      </c>
      <c r="J304" s="6" t="s">
        <v>39</v>
      </c>
      <c r="K304" s="19">
        <v>3.7499999999999999E-2</v>
      </c>
      <c r="L304" s="8">
        <v>6.3100000000000003E-2</v>
      </c>
      <c r="M304" s="7">
        <v>149385.4</v>
      </c>
      <c r="N304" s="7">
        <v>100.49</v>
      </c>
      <c r="O304" s="7">
        <v>150.12</v>
      </c>
      <c r="P304" s="8">
        <v>6.9999999999999999E-4</v>
      </c>
      <c r="Q304" s="8">
        <v>1E-4</v>
      </c>
    </row>
    <row r="305" spans="2:17">
      <c r="B305" s="6" t="s">
        <v>2691</v>
      </c>
      <c r="C305" s="6" t="s">
        <v>2323</v>
      </c>
      <c r="D305" s="17">
        <v>91050022</v>
      </c>
      <c r="E305" s="6"/>
      <c r="F305" s="6" t="s">
        <v>161</v>
      </c>
      <c r="G305" s="6" t="s">
        <v>2499</v>
      </c>
      <c r="H305" s="6"/>
      <c r="I305" s="17">
        <v>2.2400000000000002</v>
      </c>
      <c r="J305" s="6" t="s">
        <v>39</v>
      </c>
      <c r="K305" s="19">
        <v>3.7499999999999999E-2</v>
      </c>
      <c r="L305" s="8">
        <v>6.4600000000000005E-2</v>
      </c>
      <c r="M305" s="7">
        <v>27324.37</v>
      </c>
      <c r="N305" s="7">
        <v>100.17</v>
      </c>
      <c r="O305" s="7">
        <v>98.51</v>
      </c>
      <c r="P305" s="8">
        <v>4.0000000000000002E-4</v>
      </c>
      <c r="Q305" s="8">
        <v>0</v>
      </c>
    </row>
    <row r="306" spans="2:17">
      <c r="B306" s="6" t="s">
        <v>2690</v>
      </c>
      <c r="C306" s="6" t="s">
        <v>2323</v>
      </c>
      <c r="D306" s="17">
        <v>661054569</v>
      </c>
      <c r="E306" s="6"/>
      <c r="F306" s="6" t="s">
        <v>161</v>
      </c>
      <c r="G306" s="6"/>
      <c r="H306" s="6"/>
      <c r="J306" s="6" t="s">
        <v>41</v>
      </c>
      <c r="M306" s="7">
        <v>-0.08</v>
      </c>
      <c r="N306" s="7">
        <v>0</v>
      </c>
      <c r="O306" s="7">
        <v>0</v>
      </c>
      <c r="P306" s="8">
        <v>0</v>
      </c>
      <c r="Q306" s="8">
        <v>0</v>
      </c>
    </row>
    <row r="309" spans="2:17">
      <c r="B309" s="6" t="s">
        <v>162</v>
      </c>
      <c r="C309" s="6"/>
      <c r="D309" s="17"/>
      <c r="E309" s="6"/>
      <c r="F309" s="6"/>
      <c r="G309" s="6"/>
      <c r="H309" s="6"/>
      <c r="J309" s="6"/>
    </row>
    <row r="313" spans="2:17">
      <c r="B313" s="5" t="s">
        <v>82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>
      <selection activeCell="K4" sqref="K4"/>
    </sheetView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bestFit="1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2605</v>
      </c>
    </row>
    <row r="4" spans="2:15" ht="15.75">
      <c r="B4" s="1" t="s">
        <v>2</v>
      </c>
    </row>
    <row r="6" spans="2:15" ht="15.75">
      <c r="B6" s="2" t="s">
        <v>2501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167</v>
      </c>
      <c r="H7" s="3" t="s">
        <v>89</v>
      </c>
      <c r="I7" s="3" t="s">
        <v>90</v>
      </c>
      <c r="J7" s="3" t="s">
        <v>91</v>
      </c>
      <c r="K7" s="3" t="s">
        <v>168</v>
      </c>
      <c r="L7" s="3" t="s">
        <v>38</v>
      </c>
      <c r="M7" s="3" t="s">
        <v>1879</v>
      </c>
      <c r="N7" s="3" t="s">
        <v>171</v>
      </c>
      <c r="O7" s="3" t="s">
        <v>94</v>
      </c>
    </row>
    <row r="8" spans="2:15" ht="13.5" thickBot="1">
      <c r="B8" s="4"/>
      <c r="C8" s="4"/>
      <c r="D8" s="4"/>
      <c r="E8" s="4"/>
      <c r="F8" s="4"/>
      <c r="G8" s="4" t="s">
        <v>173</v>
      </c>
      <c r="H8" s="4"/>
      <c r="I8" s="4" t="s">
        <v>95</v>
      </c>
      <c r="J8" s="4" t="s">
        <v>95</v>
      </c>
      <c r="K8" s="4" t="s">
        <v>174</v>
      </c>
      <c r="L8" s="4" t="s">
        <v>175</v>
      </c>
      <c r="M8" s="4" t="s">
        <v>96</v>
      </c>
      <c r="N8" s="4" t="s">
        <v>95</v>
      </c>
      <c r="O8" s="4" t="s">
        <v>95</v>
      </c>
    </row>
    <row r="10" spans="2:15">
      <c r="B10" s="3" t="s">
        <v>2502</v>
      </c>
      <c r="C10" s="12"/>
      <c r="D10" s="3"/>
      <c r="E10" s="3"/>
      <c r="F10" s="3"/>
      <c r="H10" s="3"/>
      <c r="J10" s="39">
        <v>5.7999999999999996E-3</v>
      </c>
      <c r="K10" s="9">
        <f>K11+K19</f>
        <v>11408825</v>
      </c>
      <c r="M10" s="9">
        <f>M11+M19</f>
        <v>11719.83</v>
      </c>
      <c r="N10" s="10">
        <v>0</v>
      </c>
      <c r="O10" s="10">
        <v>0</v>
      </c>
    </row>
    <row r="11" spans="2:15">
      <c r="B11" s="3" t="s">
        <v>2503</v>
      </c>
      <c r="C11" s="12"/>
      <c r="D11" s="3"/>
      <c r="E11" s="3"/>
      <c r="F11" s="3"/>
      <c r="H11" s="3"/>
      <c r="J11" s="39">
        <v>5.7999999999999996E-3</v>
      </c>
      <c r="K11" s="9">
        <f>K12</f>
        <v>11408825</v>
      </c>
      <c r="M11" s="9">
        <f>M12</f>
        <v>11719.83</v>
      </c>
      <c r="N11" s="10">
        <v>0</v>
      </c>
      <c r="O11" s="10">
        <v>0</v>
      </c>
    </row>
    <row r="12" spans="2:15">
      <c r="B12" s="13" t="s">
        <v>2504</v>
      </c>
      <c r="C12" s="14"/>
      <c r="D12" s="13"/>
      <c r="E12" s="13"/>
      <c r="F12" s="13"/>
      <c r="H12" s="13"/>
      <c r="J12" s="39">
        <v>5.7999999999999996E-3</v>
      </c>
      <c r="K12" s="15">
        <f>K13+K14</f>
        <v>11408825</v>
      </c>
      <c r="M12" s="15">
        <f>M13+M14</f>
        <v>11719.83</v>
      </c>
      <c r="N12" s="16">
        <v>0</v>
      </c>
      <c r="O12" s="16">
        <v>0</v>
      </c>
    </row>
    <row r="13" spans="2:15">
      <c r="B13" s="6" t="s">
        <v>148</v>
      </c>
      <c r="C13" s="17">
        <v>701012981</v>
      </c>
      <c r="D13" s="18">
        <v>12</v>
      </c>
      <c r="E13" s="6" t="s">
        <v>101</v>
      </c>
      <c r="F13" s="6" t="s">
        <v>102</v>
      </c>
      <c r="G13">
        <v>4.84</v>
      </c>
      <c r="H13" s="6" t="s">
        <v>103</v>
      </c>
      <c r="I13" s="19">
        <v>8.2000000000000007E-3</v>
      </c>
      <c r="J13" s="8">
        <v>6.6E-3</v>
      </c>
      <c r="K13" s="40">
        <v>6845295</v>
      </c>
      <c r="L13">
        <v>102.33</v>
      </c>
      <c r="M13" s="7">
        <v>7004.79</v>
      </c>
      <c r="N13" s="8">
        <v>1.7399999999999999E-2</v>
      </c>
      <c r="O13" s="8">
        <v>2.3999999999999998E-3</v>
      </c>
    </row>
    <row r="14" spans="2:15">
      <c r="B14" s="6" t="s">
        <v>149</v>
      </c>
      <c r="C14" s="17">
        <v>701012999</v>
      </c>
      <c r="D14" s="18">
        <v>31</v>
      </c>
      <c r="E14" s="6" t="s">
        <v>140</v>
      </c>
      <c r="F14" s="6" t="s">
        <v>102</v>
      </c>
      <c r="G14">
        <v>3.93</v>
      </c>
      <c r="H14" s="6" t="s">
        <v>103</v>
      </c>
      <c r="I14" s="19">
        <v>8.0000000000000002E-3</v>
      </c>
      <c r="J14" s="8">
        <v>4.7000000000000002E-3</v>
      </c>
      <c r="K14" s="40">
        <v>4563530</v>
      </c>
      <c r="L14">
        <v>103.32</v>
      </c>
      <c r="M14" s="7">
        <v>4715.04</v>
      </c>
      <c r="N14" s="8">
        <v>1.17E-2</v>
      </c>
      <c r="O14" s="8">
        <v>1.6000000000000001E-3</v>
      </c>
    </row>
    <row r="15" spans="2:15">
      <c r="B15" s="13" t="s">
        <v>2505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2506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2507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2508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2509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2509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162</v>
      </c>
      <c r="C23" s="17"/>
      <c r="D23" s="6"/>
      <c r="E23" s="6"/>
      <c r="F23" s="6"/>
      <c r="H23" s="6"/>
    </row>
    <row r="27" spans="2:15">
      <c r="B27" s="5" t="s">
        <v>82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2605</v>
      </c>
    </row>
    <row r="4" spans="2:10" ht="15.75">
      <c r="B4" s="1" t="s">
        <v>2</v>
      </c>
    </row>
    <row r="6" spans="2:10" ht="15.75">
      <c r="B6" s="2" t="s">
        <v>2510</v>
      </c>
    </row>
    <row r="7" spans="2:10">
      <c r="B7" s="3" t="s">
        <v>84</v>
      </c>
      <c r="C7" s="3" t="s">
        <v>2511</v>
      </c>
      <c r="D7" s="3" t="s">
        <v>2512</v>
      </c>
      <c r="E7" s="3" t="s">
        <v>2513</v>
      </c>
      <c r="F7" s="3" t="s">
        <v>89</v>
      </c>
      <c r="G7" s="3" t="s">
        <v>2514</v>
      </c>
      <c r="H7" s="3" t="s">
        <v>171</v>
      </c>
      <c r="I7" s="3" t="s">
        <v>94</v>
      </c>
      <c r="J7" s="3" t="s">
        <v>2515</v>
      </c>
    </row>
    <row r="8" spans="2:10" ht="13.5" thickBot="1">
      <c r="B8" s="4"/>
      <c r="C8" s="4"/>
      <c r="D8" s="4"/>
      <c r="E8" s="4" t="s">
        <v>173</v>
      </c>
      <c r="F8" s="4"/>
      <c r="G8" s="4" t="s">
        <v>96</v>
      </c>
      <c r="H8" s="4" t="s">
        <v>95</v>
      </c>
      <c r="I8" s="4" t="s">
        <v>95</v>
      </c>
      <c r="J8" s="4"/>
    </row>
    <row r="10" spans="2:10">
      <c r="B10" s="3" t="s">
        <v>2516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2517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2518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2519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2520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2521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2522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162</v>
      </c>
      <c r="C19" s="6"/>
      <c r="D19" s="6"/>
      <c r="F19" s="6"/>
      <c r="J19" s="6"/>
    </row>
    <row r="23" spans="2:10">
      <c r="B23" s="5" t="s">
        <v>82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2605</v>
      </c>
    </row>
    <row r="4" spans="2:11" ht="15.75">
      <c r="B4" s="1" t="s">
        <v>2</v>
      </c>
    </row>
    <row r="6" spans="2:11" ht="15.75">
      <c r="B6" s="2" t="s">
        <v>2523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1879</v>
      </c>
      <c r="J7" s="3" t="s">
        <v>171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2524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2525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2526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2525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2527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162</v>
      </c>
      <c r="C17" s="6"/>
      <c r="D17" s="6"/>
      <c r="E17" s="6"/>
      <c r="F17" s="6"/>
    </row>
    <row r="21" spans="2:6">
      <c r="B21" s="5" t="s">
        <v>82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2605</v>
      </c>
    </row>
    <row r="4" spans="2:11" ht="15.75">
      <c r="B4" s="1" t="s">
        <v>2</v>
      </c>
    </row>
    <row r="6" spans="2:11" ht="15.75">
      <c r="B6" s="2" t="s">
        <v>2528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1879</v>
      </c>
      <c r="J7" s="3" t="s">
        <v>93</v>
      </c>
      <c r="K7" s="3" t="s">
        <v>94</v>
      </c>
    </row>
    <row r="8" spans="2:11" ht="13.5" thickBot="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2529</v>
      </c>
      <c r="C10" s="12"/>
      <c r="D10" s="3"/>
      <c r="E10" s="3"/>
      <c r="F10" s="3"/>
      <c r="I10" s="9">
        <v>1129.81</v>
      </c>
      <c r="J10" s="10">
        <v>1</v>
      </c>
      <c r="K10" s="10">
        <v>4.0000000000000002E-4</v>
      </c>
    </row>
    <row r="11" spans="2:11">
      <c r="B11" s="3" t="s">
        <v>2530</v>
      </c>
      <c r="C11" s="12"/>
      <c r="D11" s="3"/>
      <c r="E11" s="3"/>
      <c r="F11" s="3"/>
      <c r="I11" s="9">
        <v>1098.25</v>
      </c>
      <c r="J11" s="10">
        <v>0.97209999999999996</v>
      </c>
      <c r="K11" s="10">
        <v>4.0000000000000002E-4</v>
      </c>
    </row>
    <row r="12" spans="2:11">
      <c r="B12" s="13" t="s">
        <v>2530</v>
      </c>
      <c r="C12" s="14"/>
      <c r="D12" s="13"/>
      <c r="E12" s="13"/>
      <c r="F12" s="13"/>
      <c r="I12" s="15">
        <v>1098.25</v>
      </c>
      <c r="J12" s="16">
        <v>0.97209999999999996</v>
      </c>
      <c r="K12" s="16">
        <v>4.0000000000000002E-4</v>
      </c>
    </row>
    <row r="13" spans="2:11">
      <c r="B13" s="6" t="s">
        <v>2531</v>
      </c>
      <c r="C13" s="17">
        <v>6120245</v>
      </c>
      <c r="D13" s="6" t="s">
        <v>457</v>
      </c>
      <c r="E13" s="6"/>
      <c r="F13" s="6" t="s">
        <v>103</v>
      </c>
      <c r="G13" s="19">
        <v>2.2499999999999999E-2</v>
      </c>
      <c r="I13" s="7">
        <v>4.4000000000000004</v>
      </c>
      <c r="J13" s="8">
        <v>3.8999999999999998E-3</v>
      </c>
      <c r="K13" s="8">
        <v>0</v>
      </c>
    </row>
    <row r="14" spans="2:11">
      <c r="B14" s="6" t="s">
        <v>2532</v>
      </c>
      <c r="C14" s="17">
        <v>701018780</v>
      </c>
      <c r="D14" s="6" t="s">
        <v>457</v>
      </c>
      <c r="E14" s="6"/>
      <c r="F14" s="6" t="s">
        <v>103</v>
      </c>
      <c r="I14" s="7">
        <v>352.94</v>
      </c>
      <c r="J14" s="8">
        <v>0.31240000000000001</v>
      </c>
      <c r="K14" s="8">
        <v>1E-4</v>
      </c>
    </row>
    <row r="15" spans="2:11">
      <c r="B15" s="6" t="s">
        <v>2533</v>
      </c>
      <c r="C15" s="17">
        <v>11166490</v>
      </c>
      <c r="D15" s="6" t="s">
        <v>457</v>
      </c>
      <c r="E15" s="6"/>
      <c r="F15" s="6" t="s">
        <v>103</v>
      </c>
      <c r="I15" s="7">
        <v>0</v>
      </c>
      <c r="J15" s="8">
        <v>0</v>
      </c>
      <c r="K15" s="8">
        <v>0</v>
      </c>
    </row>
    <row r="16" spans="2:11">
      <c r="B16" s="6" t="s">
        <v>2534</v>
      </c>
      <c r="C16" s="17">
        <v>50000</v>
      </c>
      <c r="D16" s="6" t="s">
        <v>457</v>
      </c>
      <c r="E16" s="6"/>
      <c r="F16" s="6" t="s">
        <v>103</v>
      </c>
      <c r="I16" s="7">
        <v>0</v>
      </c>
      <c r="J16" s="8">
        <v>0</v>
      </c>
      <c r="K16" s="8">
        <v>0</v>
      </c>
    </row>
    <row r="17" spans="2:11">
      <c r="B17" s="6" t="s">
        <v>2535</v>
      </c>
      <c r="C17" s="17">
        <v>945420155</v>
      </c>
      <c r="D17" s="6" t="s">
        <v>457</v>
      </c>
      <c r="E17" s="6"/>
      <c r="F17" s="6" t="s">
        <v>103</v>
      </c>
      <c r="I17" s="7">
        <v>22.03</v>
      </c>
      <c r="J17" s="8">
        <v>1.95E-2</v>
      </c>
      <c r="K17" s="8">
        <v>0</v>
      </c>
    </row>
    <row r="18" spans="2:11">
      <c r="B18" s="6" t="s">
        <v>2536</v>
      </c>
      <c r="C18" s="17">
        <v>419250600</v>
      </c>
      <c r="D18" s="6" t="s">
        <v>457</v>
      </c>
      <c r="E18" s="6"/>
      <c r="F18" s="6" t="s">
        <v>103</v>
      </c>
      <c r="I18" s="7">
        <v>35.68</v>
      </c>
      <c r="J18" s="8">
        <v>3.1600000000000003E-2</v>
      </c>
      <c r="K18" s="8">
        <v>0</v>
      </c>
    </row>
    <row r="19" spans="2:11">
      <c r="B19" s="6" t="s">
        <v>2537</v>
      </c>
      <c r="C19" s="17">
        <v>1143275</v>
      </c>
      <c r="D19" s="6" t="s">
        <v>457</v>
      </c>
      <c r="E19" s="6"/>
      <c r="F19" s="6" t="s">
        <v>103</v>
      </c>
      <c r="I19" s="7">
        <v>194.65</v>
      </c>
      <c r="J19" s="8">
        <v>0.17230000000000001</v>
      </c>
      <c r="K19" s="8">
        <v>1E-4</v>
      </c>
    </row>
    <row r="20" spans="2:11">
      <c r="B20" s="6" t="s">
        <v>2537</v>
      </c>
      <c r="C20" s="17">
        <v>1143270</v>
      </c>
      <c r="D20" s="6" t="s">
        <v>457</v>
      </c>
      <c r="E20" s="6"/>
      <c r="F20" s="6" t="s">
        <v>103</v>
      </c>
      <c r="I20" s="7">
        <v>488.55</v>
      </c>
      <c r="J20" s="8">
        <v>0.43240000000000001</v>
      </c>
      <c r="K20" s="8">
        <v>2.0000000000000001E-4</v>
      </c>
    </row>
    <row r="21" spans="2:11">
      <c r="B21" s="3" t="s">
        <v>2538</v>
      </c>
      <c r="C21" s="12"/>
      <c r="D21" s="3"/>
      <c r="E21" s="3"/>
      <c r="F21" s="3"/>
      <c r="I21" s="9">
        <v>31.56</v>
      </c>
      <c r="J21" s="10">
        <v>2.7900000000000001E-2</v>
      </c>
      <c r="K21" s="10">
        <v>0</v>
      </c>
    </row>
    <row r="22" spans="2:11">
      <c r="B22" s="13" t="s">
        <v>2538</v>
      </c>
      <c r="C22" s="14"/>
      <c r="D22" s="13"/>
      <c r="E22" s="13"/>
      <c r="F22" s="13"/>
      <c r="I22" s="15">
        <v>31.56</v>
      </c>
      <c r="J22" s="16">
        <v>2.7900000000000001E-2</v>
      </c>
      <c r="K22" s="16">
        <v>0</v>
      </c>
    </row>
    <row r="23" spans="2:11">
      <c r="B23" s="6" t="s">
        <v>2297</v>
      </c>
      <c r="C23" s="17" t="s">
        <v>2298</v>
      </c>
      <c r="D23" s="6" t="s">
        <v>161</v>
      </c>
      <c r="E23" s="6"/>
      <c r="F23" s="6" t="s">
        <v>103</v>
      </c>
      <c r="I23" s="7">
        <v>31.5</v>
      </c>
      <c r="J23" s="8">
        <v>2.7900000000000001E-2</v>
      </c>
      <c r="K23" s="8">
        <v>0</v>
      </c>
    </row>
    <row r="24" spans="2:11">
      <c r="B24" s="6" t="s">
        <v>2539</v>
      </c>
      <c r="C24" s="17">
        <v>666105861</v>
      </c>
      <c r="D24" s="6" t="s">
        <v>161</v>
      </c>
      <c r="E24" s="6"/>
      <c r="F24" s="6" t="s">
        <v>39</v>
      </c>
      <c r="I24" s="7">
        <v>0.06</v>
      </c>
      <c r="J24" s="8">
        <v>0</v>
      </c>
      <c r="K24" s="8">
        <v>0</v>
      </c>
    </row>
    <row r="27" spans="2:11">
      <c r="B27" s="6" t="s">
        <v>162</v>
      </c>
      <c r="C27" s="17"/>
      <c r="D27" s="6"/>
      <c r="E27" s="6"/>
      <c r="F27" s="6"/>
    </row>
    <row r="31" spans="2:11">
      <c r="B31" s="5" t="s">
        <v>82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0"/>
  <sheetViews>
    <sheetView rightToLeft="1" workbookViewId="0"/>
  </sheetViews>
  <sheetFormatPr defaultColWidth="9.140625" defaultRowHeight="12.75"/>
  <cols>
    <col min="2" max="2" width="38.7109375" customWidth="1"/>
    <col min="3" max="3" width="39.5703125" bestFit="1" customWidth="1"/>
    <col min="4" max="4" width="14.28515625" customWidth="1"/>
    <col min="5" max="5" width="11.28515625" bestFit="1" customWidth="1"/>
    <col min="6" max="6" width="39.57031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2605</v>
      </c>
    </row>
    <row r="4" spans="2:6" ht="15.75">
      <c r="B4" s="1" t="s">
        <v>2604</v>
      </c>
    </row>
    <row r="6" spans="2:6" ht="15.75">
      <c r="B6" s="2" t="s">
        <v>2540</v>
      </c>
    </row>
    <row r="7" spans="2:6" ht="13.5" thickBot="1">
      <c r="B7" s="36"/>
      <c r="C7" s="36"/>
      <c r="D7" s="36"/>
      <c r="E7" s="36" t="s">
        <v>2730</v>
      </c>
      <c r="F7" s="35" t="s">
        <v>96</v>
      </c>
    </row>
    <row r="8" spans="2:6" ht="13.5" thickTop="1">
      <c r="B8" s="34"/>
      <c r="C8" s="32"/>
      <c r="D8" s="34"/>
      <c r="E8" s="34"/>
      <c r="F8" s="32"/>
    </row>
    <row r="9" spans="2:6">
      <c r="B9" s="34"/>
      <c r="C9" s="32"/>
      <c r="D9" s="34"/>
      <c r="E9" s="34"/>
      <c r="F9" s="32"/>
    </row>
    <row r="10" spans="2:6">
      <c r="B10" s="29" t="s">
        <v>2603</v>
      </c>
      <c r="C10" s="33"/>
      <c r="D10" s="29"/>
      <c r="E10" s="29"/>
      <c r="F10" s="33">
        <v>70858.038710580004</v>
      </c>
    </row>
    <row r="11" spans="2:6">
      <c r="B11" s="34"/>
      <c r="C11" s="32"/>
      <c r="D11" s="34"/>
      <c r="E11" s="34"/>
      <c r="F11" s="32"/>
    </row>
    <row r="12" spans="2:6">
      <c r="B12" s="34"/>
      <c r="C12" s="32"/>
      <c r="D12" s="34"/>
      <c r="E12" s="34"/>
      <c r="F12" s="32"/>
    </row>
    <row r="13" spans="2:6">
      <c r="B13" s="29" t="s">
        <v>2602</v>
      </c>
      <c r="C13" s="33"/>
      <c r="D13" s="29"/>
      <c r="E13" s="29"/>
      <c r="F13" s="33">
        <v>45552.883438533005</v>
      </c>
    </row>
    <row r="14" spans="2:6">
      <c r="B14" s="22" t="s">
        <v>2601</v>
      </c>
      <c r="C14" s="32"/>
      <c r="D14" s="22"/>
      <c r="E14" s="22"/>
      <c r="F14" s="32"/>
    </row>
    <row r="15" spans="2:6">
      <c r="B15">
        <v>666105341</v>
      </c>
      <c r="C15" t="s">
        <v>2600</v>
      </c>
      <c r="E15" s="25">
        <v>45657</v>
      </c>
      <c r="F15" s="24">
        <v>472.63400000000001</v>
      </c>
    </row>
    <row r="16" spans="2:6">
      <c r="B16">
        <v>666105184</v>
      </c>
      <c r="C16" t="s">
        <v>2599</v>
      </c>
      <c r="E16" s="25">
        <v>45657</v>
      </c>
      <c r="F16" s="24">
        <v>2669.1321800000001</v>
      </c>
    </row>
    <row r="17" spans="2:6">
      <c r="B17">
        <v>666105309</v>
      </c>
      <c r="C17" t="s">
        <v>2598</v>
      </c>
      <c r="E17" s="25">
        <v>46356</v>
      </c>
      <c r="F17" s="24">
        <v>1331.63</v>
      </c>
    </row>
    <row r="18" spans="2:6">
      <c r="B18">
        <v>666105143</v>
      </c>
      <c r="C18" t="s">
        <v>2597</v>
      </c>
      <c r="E18" s="26">
        <v>44856</v>
      </c>
      <c r="F18" s="24">
        <v>2100.37907</v>
      </c>
    </row>
    <row r="19" spans="2:6">
      <c r="B19">
        <v>666105200</v>
      </c>
      <c r="C19" t="s">
        <v>2101</v>
      </c>
      <c r="E19" s="26">
        <v>46594</v>
      </c>
      <c r="F19" s="24">
        <v>497.66890999999998</v>
      </c>
    </row>
    <row r="20" spans="2:6">
      <c r="B20">
        <v>666105192</v>
      </c>
      <c r="C20" t="s">
        <v>2596</v>
      </c>
      <c r="E20" s="25">
        <v>45657</v>
      </c>
      <c r="F20" s="24">
        <v>4800.1932100000004</v>
      </c>
    </row>
    <row r="21" spans="2:6">
      <c r="B21">
        <v>666105176</v>
      </c>
      <c r="C21" t="s">
        <v>2595</v>
      </c>
      <c r="E21" s="25">
        <v>44561</v>
      </c>
      <c r="F21" s="24">
        <v>1421.00611</v>
      </c>
    </row>
    <row r="22" spans="2:6">
      <c r="B22">
        <v>666105374</v>
      </c>
      <c r="C22" t="s">
        <v>2594</v>
      </c>
      <c r="E22" s="25">
        <v>46023</v>
      </c>
      <c r="F22" s="24">
        <v>67.948080000000004</v>
      </c>
    </row>
    <row r="23" spans="2:6">
      <c r="B23">
        <v>666105622</v>
      </c>
      <c r="C23" t="s">
        <v>2593</v>
      </c>
      <c r="E23" s="26">
        <v>45991</v>
      </c>
      <c r="F23" s="24">
        <v>974.99056999999993</v>
      </c>
    </row>
    <row r="24" spans="2:6">
      <c r="B24">
        <v>6661015309</v>
      </c>
      <c r="C24" t="s">
        <v>2592</v>
      </c>
      <c r="E24" s="25">
        <v>44926</v>
      </c>
      <c r="F24" s="24">
        <v>68.853189999999998</v>
      </c>
    </row>
    <row r="25" spans="2:6">
      <c r="B25">
        <v>666105754</v>
      </c>
      <c r="C25" t="s">
        <v>2591</v>
      </c>
      <c r="E25" s="26">
        <v>44561</v>
      </c>
      <c r="F25" s="24">
        <v>1557.9064599999999</v>
      </c>
    </row>
    <row r="26" spans="2:6">
      <c r="B26">
        <v>533250</v>
      </c>
      <c r="C26" t="s">
        <v>2590</v>
      </c>
      <c r="F26" s="24">
        <v>499.95365000000004</v>
      </c>
    </row>
    <row r="27" spans="2:6">
      <c r="B27">
        <v>12123</v>
      </c>
      <c r="C27" t="s">
        <v>2589</v>
      </c>
      <c r="F27" s="24">
        <v>1310.8863700000002</v>
      </c>
    </row>
    <row r="28" spans="2:6">
      <c r="B28">
        <v>666105226</v>
      </c>
      <c r="C28" t="s">
        <v>2588</v>
      </c>
      <c r="E28" s="25">
        <v>46296</v>
      </c>
      <c r="F28" s="24">
        <v>1221.6117099999999</v>
      </c>
    </row>
    <row r="29" spans="2:6">
      <c r="B29">
        <v>666105259</v>
      </c>
      <c r="C29" t="s">
        <v>2587</v>
      </c>
      <c r="E29" s="26">
        <v>46022</v>
      </c>
      <c r="F29" s="24">
        <v>813.25606000000005</v>
      </c>
    </row>
    <row r="30" spans="2:6">
      <c r="B30">
        <v>111111111</v>
      </c>
      <c r="C30" t="s">
        <v>2587</v>
      </c>
      <c r="E30" s="26">
        <v>45291</v>
      </c>
      <c r="F30" s="24">
        <v>782.2196899999999</v>
      </c>
    </row>
    <row r="31" spans="2:6">
      <c r="B31">
        <v>666105390</v>
      </c>
      <c r="C31" t="s">
        <v>2586</v>
      </c>
      <c r="E31" s="25">
        <v>45169</v>
      </c>
      <c r="F31" s="24">
        <v>106.62808</v>
      </c>
    </row>
    <row r="32" spans="2:6">
      <c r="B32">
        <v>666105432</v>
      </c>
      <c r="C32" t="s">
        <v>2585</v>
      </c>
      <c r="E32" s="25">
        <v>43825</v>
      </c>
      <c r="F32" s="24">
        <v>403.19600000000003</v>
      </c>
    </row>
    <row r="33" spans="2:6">
      <c r="B33">
        <v>666105697</v>
      </c>
      <c r="C33" t="s">
        <v>2584</v>
      </c>
      <c r="E33" s="25">
        <v>46387</v>
      </c>
      <c r="F33" s="24">
        <v>340.54433</v>
      </c>
    </row>
    <row r="34" spans="2:6">
      <c r="B34">
        <v>666105440</v>
      </c>
      <c r="C34" t="s">
        <v>2583</v>
      </c>
      <c r="E34" s="25">
        <v>43598</v>
      </c>
      <c r="F34" s="24">
        <v>1324.6639</v>
      </c>
    </row>
    <row r="35" spans="2:6">
      <c r="B35">
        <v>666105382</v>
      </c>
      <c r="C35" t="s">
        <v>2582</v>
      </c>
      <c r="D35" s="31"/>
      <c r="E35" s="25">
        <v>45412</v>
      </c>
      <c r="F35" s="24">
        <v>138.65506999999999</v>
      </c>
    </row>
    <row r="36" spans="2:6">
      <c r="B36">
        <v>666105366</v>
      </c>
      <c r="C36" t="s">
        <v>2581</v>
      </c>
      <c r="E36" s="25">
        <v>46055</v>
      </c>
      <c r="F36" s="24">
        <v>1.6884000000000001</v>
      </c>
    </row>
    <row r="37" spans="2:6">
      <c r="B37">
        <v>666105630</v>
      </c>
      <c r="C37" t="s">
        <v>2580</v>
      </c>
      <c r="E37" s="25">
        <v>44197</v>
      </c>
      <c r="F37" s="24">
        <v>2.94536</v>
      </c>
    </row>
    <row r="38" spans="2:6">
      <c r="B38">
        <v>666105457</v>
      </c>
      <c r="C38" t="s">
        <v>2579</v>
      </c>
      <c r="E38" s="25">
        <v>45930</v>
      </c>
      <c r="F38" s="24">
        <v>19.119730000000001</v>
      </c>
    </row>
    <row r="39" spans="2:6">
      <c r="B39">
        <v>666105424</v>
      </c>
      <c r="C39" t="s">
        <v>2578</v>
      </c>
      <c r="E39" s="25">
        <v>44374</v>
      </c>
      <c r="F39" s="24">
        <v>98.782080000000008</v>
      </c>
    </row>
    <row r="40" spans="2:6">
      <c r="B40">
        <v>222222222</v>
      </c>
      <c r="C40" t="s">
        <v>2577</v>
      </c>
      <c r="E40" s="25">
        <v>44618</v>
      </c>
      <c r="F40" s="24">
        <v>48.874420000000001</v>
      </c>
    </row>
    <row r="41" spans="2:6">
      <c r="B41">
        <v>666105648</v>
      </c>
      <c r="C41" t="s">
        <v>2576</v>
      </c>
      <c r="E41" s="25">
        <v>44769</v>
      </c>
      <c r="F41" s="24">
        <v>121.30304</v>
      </c>
    </row>
    <row r="42" spans="2:6">
      <c r="B42">
        <v>666105333</v>
      </c>
      <c r="C42" t="s">
        <v>2575</v>
      </c>
      <c r="E42" s="25">
        <v>45077</v>
      </c>
      <c r="F42" s="24">
        <v>56.806830000000005</v>
      </c>
    </row>
    <row r="43" spans="2:6">
      <c r="B43">
        <v>333333333</v>
      </c>
      <c r="C43" t="s">
        <v>2574</v>
      </c>
      <c r="E43" s="26">
        <v>43465</v>
      </c>
      <c r="F43" s="24">
        <v>787.5</v>
      </c>
    </row>
    <row r="44" spans="2:6">
      <c r="B44">
        <v>99999</v>
      </c>
      <c r="C44" t="s">
        <v>2573</v>
      </c>
      <c r="E44" s="25">
        <v>44500</v>
      </c>
      <c r="F44" s="24">
        <v>41.262459999999997</v>
      </c>
    </row>
    <row r="45" spans="2:6">
      <c r="B45">
        <v>152091</v>
      </c>
      <c r="C45" t="s">
        <v>2572</v>
      </c>
      <c r="E45" s="26">
        <v>44926</v>
      </c>
      <c r="F45" s="24">
        <v>2575.5370419989999</v>
      </c>
    </row>
    <row r="46" spans="2:6">
      <c r="B46">
        <v>51515</v>
      </c>
      <c r="C46" t="s">
        <v>2571</v>
      </c>
      <c r="E46" s="26">
        <v>44561</v>
      </c>
      <c r="F46" s="24">
        <v>2316.29171</v>
      </c>
    </row>
    <row r="47" spans="2:6">
      <c r="B47">
        <v>61616</v>
      </c>
      <c r="C47" t="s">
        <v>2570</v>
      </c>
      <c r="E47" s="26">
        <v>44561</v>
      </c>
      <c r="F47" s="24">
        <v>6159.0542063039993</v>
      </c>
    </row>
    <row r="48" spans="2:6">
      <c r="B48">
        <v>555555555</v>
      </c>
      <c r="C48" t="s">
        <v>2569</v>
      </c>
      <c r="E48" s="26">
        <v>43897</v>
      </c>
      <c r="F48" s="24">
        <v>3150</v>
      </c>
    </row>
    <row r="49" spans="2:6">
      <c r="B49">
        <v>11111</v>
      </c>
      <c r="C49" t="s">
        <v>2568</v>
      </c>
      <c r="E49" s="26">
        <v>43524</v>
      </c>
      <c r="F49" s="24">
        <v>5147.1595148649994</v>
      </c>
    </row>
    <row r="50" spans="2:6">
      <c r="B50">
        <v>12121</v>
      </c>
      <c r="C50" t="s">
        <v>2567</v>
      </c>
      <c r="E50" s="26">
        <v>46022</v>
      </c>
      <c r="F50" s="24">
        <v>239.59773509199999</v>
      </c>
    </row>
    <row r="51" spans="2:6">
      <c r="B51">
        <v>12122</v>
      </c>
      <c r="C51" t="s">
        <v>2566</v>
      </c>
      <c r="E51" s="26">
        <v>43343</v>
      </c>
      <c r="F51" s="24">
        <v>570.54225237399999</v>
      </c>
    </row>
    <row r="52" spans="2:6">
      <c r="B52">
        <v>152087</v>
      </c>
      <c r="C52" t="s">
        <v>2565</v>
      </c>
      <c r="E52" s="25">
        <v>43585</v>
      </c>
      <c r="F52" s="24">
        <v>26.731306077000003</v>
      </c>
    </row>
    <row r="53" spans="2:6">
      <c r="B53">
        <v>152080</v>
      </c>
      <c r="C53" s="30" t="s">
        <v>2564</v>
      </c>
      <c r="D53" s="30"/>
      <c r="E53" s="25">
        <v>43373</v>
      </c>
      <c r="F53" s="24">
        <v>1285.7307118220001</v>
      </c>
    </row>
    <row r="54" spans="2:6" ht="14.25">
      <c r="B54" s="29" t="s">
        <v>2563</v>
      </c>
      <c r="C54" s="23"/>
      <c r="D54" s="29"/>
      <c r="E54" s="27"/>
      <c r="F54" s="28">
        <v>25305.155272046999</v>
      </c>
    </row>
    <row r="55" spans="2:6">
      <c r="B55" s="22" t="s">
        <v>2562</v>
      </c>
      <c r="C55" s="23"/>
      <c r="D55" s="22"/>
      <c r="E55" s="27"/>
      <c r="F55" s="20"/>
    </row>
    <row r="56" spans="2:6">
      <c r="B56">
        <v>666105721</v>
      </c>
      <c r="C56" t="s">
        <v>2561</v>
      </c>
      <c r="E56" s="26">
        <v>44543</v>
      </c>
      <c r="F56" s="24">
        <v>8018.0426600000001</v>
      </c>
    </row>
    <row r="57" spans="2:6">
      <c r="B57">
        <v>666105317</v>
      </c>
      <c r="C57" t="s">
        <v>2560</v>
      </c>
      <c r="E57" s="25">
        <v>46387</v>
      </c>
      <c r="F57" s="24">
        <v>234.72685000000001</v>
      </c>
    </row>
    <row r="58" spans="2:6">
      <c r="B58">
        <v>666105705</v>
      </c>
      <c r="C58" t="s">
        <v>2559</v>
      </c>
      <c r="E58" s="26">
        <v>44543</v>
      </c>
      <c r="F58" s="24">
        <v>10091.96774</v>
      </c>
    </row>
    <row r="59" spans="2:6">
      <c r="B59">
        <v>444444444</v>
      </c>
      <c r="C59" t="s">
        <v>2496</v>
      </c>
      <c r="E59" s="26">
        <v>44561</v>
      </c>
      <c r="F59" s="24">
        <v>246.56368255699999</v>
      </c>
    </row>
    <row r="60" spans="2:6">
      <c r="B60">
        <v>152089</v>
      </c>
      <c r="C60" t="s">
        <v>2558</v>
      </c>
      <c r="E60" s="26">
        <v>44377</v>
      </c>
      <c r="F60" s="24">
        <v>1633.848847209</v>
      </c>
    </row>
    <row r="61" spans="2:6">
      <c r="B61">
        <v>22222</v>
      </c>
      <c r="C61" t="s">
        <v>2494</v>
      </c>
      <c r="E61" s="26">
        <v>44773</v>
      </c>
      <c r="F61" s="24">
        <v>1881.6287500000001</v>
      </c>
    </row>
    <row r="62" spans="2:6">
      <c r="B62">
        <v>666666666</v>
      </c>
      <c r="C62" t="s">
        <v>2557</v>
      </c>
      <c r="E62" s="25">
        <v>43871</v>
      </c>
      <c r="F62" s="24">
        <v>1399.329232174</v>
      </c>
    </row>
    <row r="63" spans="2:6">
      <c r="B63">
        <v>31313</v>
      </c>
      <c r="C63" t="s">
        <v>2556</v>
      </c>
      <c r="E63" s="25">
        <v>44159</v>
      </c>
      <c r="F63" s="24">
        <v>1799.0475101070001</v>
      </c>
    </row>
    <row r="64" spans="2:6">
      <c r="C64" s="23"/>
      <c r="D64" s="22"/>
      <c r="F64" s="21"/>
    </row>
    <row r="65" spans="6:6">
      <c r="F65" s="20"/>
    </row>
    <row r="66" spans="6:6">
      <c r="F66" s="20"/>
    </row>
    <row r="67" spans="6:6">
      <c r="F67" s="20"/>
    </row>
    <row r="68" spans="6:6">
      <c r="F68" s="20"/>
    </row>
    <row r="69" spans="6:6">
      <c r="F69" s="20"/>
    </row>
    <row r="70" spans="6:6">
      <c r="F70" s="20"/>
    </row>
    <row r="71" spans="6:6">
      <c r="F71" s="20"/>
    </row>
    <row r="72" spans="6:6">
      <c r="F72" s="20"/>
    </row>
    <row r="73" spans="6:6">
      <c r="F73" s="20"/>
    </row>
    <row r="74" spans="6:6">
      <c r="F74" s="20"/>
    </row>
    <row r="75" spans="6:6">
      <c r="F75" s="20"/>
    </row>
    <row r="76" spans="6:6">
      <c r="F76" s="20"/>
    </row>
    <row r="77" spans="6:6">
      <c r="F77" s="20"/>
    </row>
    <row r="78" spans="6:6">
      <c r="F78" s="20"/>
    </row>
    <row r="79" spans="6:6">
      <c r="F79" s="20"/>
    </row>
    <row r="80" spans="6:6">
      <c r="F80" s="20"/>
    </row>
    <row r="81" spans="6:6">
      <c r="F81" s="20"/>
    </row>
    <row r="82" spans="6:6">
      <c r="F82" s="20"/>
    </row>
    <row r="83" spans="6:6">
      <c r="F83" s="20"/>
    </row>
    <row r="84" spans="6:6">
      <c r="F84" s="20"/>
    </row>
    <row r="85" spans="6:6">
      <c r="F85" s="20"/>
    </row>
    <row r="86" spans="6:6">
      <c r="F86" s="20"/>
    </row>
    <row r="87" spans="6:6">
      <c r="F87" s="20"/>
    </row>
    <row r="88" spans="6:6">
      <c r="F88" s="20"/>
    </row>
    <row r="89" spans="6:6">
      <c r="F89" s="20"/>
    </row>
    <row r="90" spans="6:6">
      <c r="F90" s="20"/>
    </row>
    <row r="91" spans="6:6">
      <c r="F91" s="20"/>
    </row>
    <row r="92" spans="6:6">
      <c r="F92" s="20"/>
    </row>
    <row r="93" spans="6:6">
      <c r="F93" s="20"/>
    </row>
    <row r="94" spans="6:6">
      <c r="F94" s="20"/>
    </row>
    <row r="95" spans="6:6">
      <c r="F95" s="20"/>
    </row>
    <row r="96" spans="6:6">
      <c r="F96" s="20"/>
    </row>
    <row r="97" spans="6:6">
      <c r="F97" s="20"/>
    </row>
    <row r="98" spans="6:6">
      <c r="F98" s="20"/>
    </row>
    <row r="99" spans="6:6">
      <c r="F99" s="20"/>
    </row>
    <row r="100" spans="6:6">
      <c r="F100" s="20"/>
    </row>
    <row r="101" spans="6:6">
      <c r="F101" s="20"/>
    </row>
    <row r="102" spans="6:6">
      <c r="F102" s="20"/>
    </row>
    <row r="103" spans="6:6">
      <c r="F103" s="20"/>
    </row>
    <row r="104" spans="6:6">
      <c r="F104" s="20"/>
    </row>
    <row r="105" spans="6:6">
      <c r="F105" s="20"/>
    </row>
    <row r="106" spans="6:6">
      <c r="F106" s="20"/>
    </row>
    <row r="107" spans="6:6">
      <c r="F107" s="20"/>
    </row>
    <row r="108" spans="6:6">
      <c r="F108" s="20"/>
    </row>
    <row r="109" spans="6:6">
      <c r="F109" s="20"/>
    </row>
    <row r="110" spans="6:6">
      <c r="F110" s="20"/>
    </row>
    <row r="111" spans="6:6">
      <c r="F111" s="20"/>
    </row>
    <row r="112" spans="6:6">
      <c r="F112" s="20"/>
    </row>
    <row r="113" spans="6:6">
      <c r="F113" s="20"/>
    </row>
    <row r="114" spans="6:6">
      <c r="F114" s="20"/>
    </row>
    <row r="115" spans="6:6">
      <c r="F115" s="20"/>
    </row>
    <row r="116" spans="6:6">
      <c r="F116" s="20"/>
    </row>
    <row r="117" spans="6:6">
      <c r="F117" s="20"/>
    </row>
    <row r="118" spans="6:6">
      <c r="F118" s="20"/>
    </row>
    <row r="119" spans="6:6">
      <c r="F119" s="20"/>
    </row>
    <row r="120" spans="6:6">
      <c r="F120" s="20"/>
    </row>
    <row r="121" spans="6:6">
      <c r="F121" s="20"/>
    </row>
    <row r="122" spans="6:6">
      <c r="F122" s="20"/>
    </row>
    <row r="123" spans="6:6">
      <c r="F123" s="20"/>
    </row>
    <row r="124" spans="6:6">
      <c r="F124" s="20"/>
    </row>
    <row r="125" spans="6:6">
      <c r="F125" s="20"/>
    </row>
    <row r="126" spans="6:6">
      <c r="F126" s="20"/>
    </row>
    <row r="127" spans="6:6">
      <c r="F127" s="20"/>
    </row>
    <row r="128" spans="6:6">
      <c r="F128" s="20"/>
    </row>
    <row r="129" spans="6:6">
      <c r="F129" s="20"/>
    </row>
    <row r="130" spans="6:6">
      <c r="F130" s="20"/>
    </row>
    <row r="131" spans="6:6">
      <c r="F131" s="20"/>
    </row>
    <row r="132" spans="6:6">
      <c r="F132" s="20"/>
    </row>
    <row r="133" spans="6:6">
      <c r="F133" s="20"/>
    </row>
    <row r="134" spans="6:6">
      <c r="F134" s="20"/>
    </row>
    <row r="135" spans="6:6">
      <c r="F135" s="20"/>
    </row>
    <row r="136" spans="6:6">
      <c r="F136" s="20"/>
    </row>
    <row r="137" spans="6:6">
      <c r="F137" s="20"/>
    </row>
    <row r="138" spans="6:6">
      <c r="F138" s="20"/>
    </row>
    <row r="139" spans="6:6">
      <c r="F139" s="20"/>
    </row>
    <row r="140" spans="6:6">
      <c r="F140" s="20"/>
    </row>
    <row r="141" spans="6:6">
      <c r="F141" s="20"/>
    </row>
    <row r="142" spans="6:6">
      <c r="F142" s="20"/>
    </row>
    <row r="143" spans="6:6">
      <c r="F143" s="20"/>
    </row>
    <row r="144" spans="6:6">
      <c r="F144" s="20"/>
    </row>
    <row r="145" spans="6:6">
      <c r="F145" s="20"/>
    </row>
    <row r="146" spans="6:6">
      <c r="F146" s="20"/>
    </row>
    <row r="147" spans="6:6">
      <c r="F147" s="20"/>
    </row>
    <row r="148" spans="6:6">
      <c r="F148" s="20"/>
    </row>
    <row r="149" spans="6:6">
      <c r="F149" s="20"/>
    </row>
    <row r="150" spans="6:6">
      <c r="F150" s="20"/>
    </row>
    <row r="151" spans="6:6">
      <c r="F151" s="20"/>
    </row>
    <row r="152" spans="6:6">
      <c r="F152" s="20"/>
    </row>
    <row r="153" spans="6:6">
      <c r="F153" s="20"/>
    </row>
    <row r="154" spans="6:6">
      <c r="F154" s="20"/>
    </row>
    <row r="155" spans="6:6">
      <c r="F155" s="20"/>
    </row>
    <row r="156" spans="6:6">
      <c r="F156" s="20"/>
    </row>
    <row r="157" spans="6:6">
      <c r="F157" s="20"/>
    </row>
    <row r="158" spans="6:6">
      <c r="F158" s="20"/>
    </row>
    <row r="159" spans="6:6">
      <c r="F159" s="20"/>
    </row>
    <row r="160" spans="6:6">
      <c r="F160" s="20"/>
    </row>
    <row r="161" spans="6:6">
      <c r="F161" s="20"/>
    </row>
    <row r="162" spans="6:6">
      <c r="F162" s="20"/>
    </row>
    <row r="163" spans="6:6">
      <c r="F163" s="20"/>
    </row>
    <row r="164" spans="6:6">
      <c r="F164" s="20"/>
    </row>
    <row r="165" spans="6:6">
      <c r="F165" s="20"/>
    </row>
    <row r="166" spans="6:6">
      <c r="F166" s="20"/>
    </row>
    <row r="167" spans="6:6">
      <c r="F167" s="20"/>
    </row>
    <row r="168" spans="6:6">
      <c r="F168" s="20"/>
    </row>
    <row r="169" spans="6:6">
      <c r="F169" s="20"/>
    </row>
    <row r="170" spans="6:6">
      <c r="F170" s="20"/>
    </row>
    <row r="171" spans="6:6">
      <c r="F171" s="20"/>
    </row>
    <row r="172" spans="6:6">
      <c r="F172" s="20"/>
    </row>
    <row r="173" spans="6:6">
      <c r="F173" s="20"/>
    </row>
    <row r="174" spans="6:6">
      <c r="F174" s="20"/>
    </row>
    <row r="175" spans="6:6">
      <c r="F175" s="20"/>
    </row>
    <row r="176" spans="6:6">
      <c r="F176" s="20"/>
    </row>
    <row r="177" spans="6:6">
      <c r="F177" s="20"/>
    </row>
    <row r="178" spans="6:6">
      <c r="F178" s="20"/>
    </row>
    <row r="179" spans="6:6">
      <c r="F179" s="20"/>
    </row>
    <row r="180" spans="6:6">
      <c r="F180" s="20"/>
    </row>
    <row r="181" spans="6:6">
      <c r="F181" s="20"/>
    </row>
    <row r="182" spans="6:6">
      <c r="F182" s="20"/>
    </row>
    <row r="183" spans="6:6">
      <c r="F183" s="20"/>
    </row>
    <row r="184" spans="6:6">
      <c r="F184" s="20"/>
    </row>
    <row r="185" spans="6:6">
      <c r="F185" s="20"/>
    </row>
    <row r="186" spans="6:6">
      <c r="F186" s="20"/>
    </row>
    <row r="187" spans="6:6">
      <c r="F187" s="20"/>
    </row>
    <row r="188" spans="6:6">
      <c r="F188" s="20"/>
    </row>
    <row r="189" spans="6:6">
      <c r="F189" s="20"/>
    </row>
    <row r="190" spans="6:6">
      <c r="F190" s="20"/>
    </row>
    <row r="191" spans="6:6">
      <c r="F191" s="20"/>
    </row>
    <row r="192" spans="6:6">
      <c r="F192" s="20"/>
    </row>
    <row r="193" spans="6:6">
      <c r="F193" s="20"/>
    </row>
    <row r="194" spans="6:6">
      <c r="F194" s="20"/>
    </row>
    <row r="195" spans="6:6">
      <c r="F195" s="20"/>
    </row>
    <row r="196" spans="6:6">
      <c r="F196" s="20"/>
    </row>
    <row r="197" spans="6:6">
      <c r="F197" s="20"/>
    </row>
    <row r="198" spans="6:6">
      <c r="F198" s="20"/>
    </row>
    <row r="199" spans="6:6">
      <c r="F199" s="20"/>
    </row>
    <row r="200" spans="6:6">
      <c r="F200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2605</v>
      </c>
    </row>
    <row r="4" spans="2:16" ht="15.75">
      <c r="B4" s="1" t="s">
        <v>2</v>
      </c>
    </row>
    <row r="6" spans="2:16" ht="15.75">
      <c r="B6" s="2" t="s">
        <v>2541</v>
      </c>
    </row>
    <row r="7" spans="2:16">
      <c r="B7" s="3" t="s">
        <v>84</v>
      </c>
      <c r="C7" s="3" t="s">
        <v>85</v>
      </c>
      <c r="D7" s="3" t="s">
        <v>251</v>
      </c>
      <c r="E7" s="3" t="s">
        <v>87</v>
      </c>
      <c r="F7" s="3" t="s">
        <v>88</v>
      </c>
      <c r="G7" s="3" t="s">
        <v>166</v>
      </c>
      <c r="H7" s="3" t="s">
        <v>167</v>
      </c>
      <c r="I7" s="3" t="s">
        <v>89</v>
      </c>
      <c r="J7" s="3" t="s">
        <v>90</v>
      </c>
      <c r="K7" s="3" t="s">
        <v>2542</v>
      </c>
      <c r="L7" s="3" t="s">
        <v>168</v>
      </c>
      <c r="M7" s="3" t="s">
        <v>2543</v>
      </c>
      <c r="N7" s="3" t="s">
        <v>170</v>
      </c>
      <c r="O7" s="3" t="s">
        <v>171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95</v>
      </c>
      <c r="K8" s="4" t="s">
        <v>95</v>
      </c>
      <c r="L8" s="4" t="s">
        <v>174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2544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695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696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697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2605</v>
      </c>
    </row>
    <row r="4" spans="2:16" ht="15.75">
      <c r="B4" s="1" t="s">
        <v>2</v>
      </c>
    </row>
    <row r="6" spans="2:16" ht="15.75">
      <c r="B6" s="2" t="s">
        <v>2545</v>
      </c>
    </row>
    <row r="7" spans="2:16">
      <c r="B7" s="3" t="s">
        <v>84</v>
      </c>
      <c r="C7" s="3" t="s">
        <v>85</v>
      </c>
      <c r="D7" s="3" t="s">
        <v>251</v>
      </c>
      <c r="E7" s="3" t="s">
        <v>87</v>
      </c>
      <c r="F7" s="3" t="s">
        <v>88</v>
      </c>
      <c r="G7" s="3" t="s">
        <v>166</v>
      </c>
      <c r="H7" s="3" t="s">
        <v>167</v>
      </c>
      <c r="I7" s="3" t="s">
        <v>89</v>
      </c>
      <c r="J7" s="3" t="s">
        <v>90</v>
      </c>
      <c r="K7" s="3" t="s">
        <v>2542</v>
      </c>
      <c r="L7" s="3" t="s">
        <v>168</v>
      </c>
      <c r="M7" s="3" t="s">
        <v>2543</v>
      </c>
      <c r="N7" s="3" t="s">
        <v>170</v>
      </c>
      <c r="O7" s="3" t="s">
        <v>171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95</v>
      </c>
      <c r="K8" s="4" t="s">
        <v>95</v>
      </c>
      <c r="L8" s="4" t="s">
        <v>174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1897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1975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1997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1998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2001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2605</v>
      </c>
    </row>
    <row r="4" spans="2:16" ht="15.75">
      <c r="B4" s="1" t="s">
        <v>2</v>
      </c>
    </row>
    <row r="6" spans="2:16" ht="15.75">
      <c r="B6" s="2" t="s">
        <v>2546</v>
      </c>
    </row>
    <row r="7" spans="2:16">
      <c r="B7" s="3" t="s">
        <v>84</v>
      </c>
      <c r="C7" s="3" t="s">
        <v>85</v>
      </c>
      <c r="D7" s="3" t="s">
        <v>251</v>
      </c>
      <c r="E7" s="3" t="s">
        <v>87</v>
      </c>
      <c r="F7" s="3" t="s">
        <v>88</v>
      </c>
      <c r="G7" s="3" t="s">
        <v>166</v>
      </c>
      <c r="H7" s="3" t="s">
        <v>167</v>
      </c>
      <c r="I7" s="3" t="s">
        <v>89</v>
      </c>
      <c r="J7" s="3" t="s">
        <v>90</v>
      </c>
      <c r="K7" s="3" t="s">
        <v>2542</v>
      </c>
      <c r="L7" s="3" t="s">
        <v>168</v>
      </c>
      <c r="M7" s="3" t="s">
        <v>2543</v>
      </c>
      <c r="N7" s="3" t="s">
        <v>170</v>
      </c>
      <c r="O7" s="3" t="s">
        <v>171</v>
      </c>
      <c r="P7" s="3" t="s">
        <v>94</v>
      </c>
    </row>
    <row r="8" spans="2:16" ht="13.5" thickBot="1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95</v>
      </c>
      <c r="K8" s="4" t="s">
        <v>95</v>
      </c>
      <c r="L8" s="4" t="s">
        <v>174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2547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2548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2549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2550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2553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2554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2555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2018-12-06T10:18:16Z</dcterms:modified>
  <cp:category/>
  <cp:contentStatus/>
</cp:coreProperties>
</file>