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שיווק דיגיטלי\נגישות\קבצי אקסל נגישים\רשימת נכסים בודדת גמל רבעון 3 2018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/>
</workbook>
</file>

<file path=xl/calcChain.xml><?xml version="1.0" encoding="utf-8"?>
<calcChain xmlns="http://schemas.openxmlformats.org/spreadsheetml/2006/main">
  <c r="C56" i="27" l="1"/>
  <c r="C12" i="27"/>
  <c r="C11" i="27" s="1"/>
</calcChain>
</file>

<file path=xl/sharedStrings.xml><?xml version="1.0" encoding="utf-8"?>
<sst xmlns="http://schemas.openxmlformats.org/spreadsheetml/2006/main" count="4848" uniqueCount="1569">
  <si>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</si>
  <si>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</si>
  <si>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</si>
  <si>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</si>
  <si>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</si>
  <si>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</si>
  <si>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</si>
  <si>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</si>
  <si>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</si>
  <si>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</si>
  <si>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</si>
  <si>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</si>
  <si>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</si>
  <si>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</si>
  <si>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</si>
  <si>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</si>
  <si>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</si>
  <si>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</si>
  <si>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</si>
  <si>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</si>
  <si>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</si>
  <si>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</si>
  <si>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</si>
  <si>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</si>
  <si>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</si>
  <si>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</si>
  <si>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</si>
  <si>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</si>
  <si>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</si>
  <si>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</si>
  <si>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</si>
  <si>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</si>
  <si>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</si>
  <si>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</si>
  <si>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</si>
  <si>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</si>
  <si>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</si>
  <si>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</si>
  <si>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</si>
  <si>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</si>
  <si>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</si>
  <si>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</si>
  <si>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</si>
  <si>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</si>
  <si>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</si>
  <si>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</si>
  <si>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</si>
  <si>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</si>
  <si>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</si>
  <si>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</si>
  <si>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</si>
  <si>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</si>
  <si>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</si>
  <si>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</si>
  <si>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</si>
  <si>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</si>
  <si>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</si>
  <si>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</si>
  <si>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</si>
  <si>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</si>
  <si>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</si>
  <si>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</si>
  <si>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</si>
  <si>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</si>
  <si>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</si>
  <si>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</si>
  <si>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</si>
  <si>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</si>
  <si>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</si>
  <si>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</si>
  <si>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</si>
  <si>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</si>
  <si>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</si>
  <si>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</si>
  <si>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</si>
  <si>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</si>
  <si>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</si>
  <si>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</si>
  <si>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</si>
  <si>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</si>
  <si>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</si>
  <si>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</si>
  <si>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</si>
  <si>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</si>
  <si>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</si>
  <si>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</si>
  <si>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</si>
  <si>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</si>
  <si>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</si>
  <si>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</si>
  <si>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</si>
  <si>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</si>
  <si>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</si>
  <si>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</si>
  <si>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</si>
  <si>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</si>
  <si>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</si>
  <si>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</si>
  <si>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</si>
  <si>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</si>
  <si>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</si>
  <si>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</si>
  <si>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</si>
  <si>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</si>
  <si>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</si>
  <si>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</si>
  <si>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</si>
  <si>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</si>
  <si>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</si>
  <si>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</si>
  <si>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</si>
  <si>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</si>
  <si>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</si>
  <si>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</si>
  <si>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</si>
  <si>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</si>
  <si>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</si>
  <si>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</si>
  <si>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</si>
  <si>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</si>
  <si>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</si>
  <si>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</si>
  <si>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</si>
  <si>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</si>
  <si>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</si>
  <si>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</si>
  <si>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</si>
  <si>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</si>
  <si>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</si>
  <si>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</si>
  <si>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</si>
  <si>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</si>
  <si>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</si>
  <si>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</si>
  <si>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</si>
  <si>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</si>
  <si>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</si>
  <si>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</si>
  <si>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</si>
  <si>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</si>
  <si>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</si>
  <si>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</si>
  <si>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</si>
  <si>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</si>
  <si>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</si>
  <si>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</si>
  <si>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</si>
  <si>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</si>
  <si>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</si>
  <si>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</si>
  <si>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</si>
  <si>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</si>
  <si>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</si>
  <si>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</si>
  <si>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</si>
  <si>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</si>
  <si>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</si>
  <si>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</si>
  <si>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</si>
  <si>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</si>
  <si>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</si>
  <si>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</si>
  <si>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</si>
  <si>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</si>
  <si>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</si>
  <si>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</si>
  <si>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</si>
  <si>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</si>
  <si>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</si>
  <si>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</si>
  <si>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</si>
  <si>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</si>
  <si>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</si>
  <si>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</si>
  <si>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</si>
  <si>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</si>
  <si>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</si>
  <si>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</si>
  <si>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</si>
  <si>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</si>
  <si>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</si>
  <si>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</si>
  <si>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</si>
  <si>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</si>
  <si>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</si>
  <si>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</si>
  <si>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</si>
  <si>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</si>
  <si>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</si>
  <si>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</si>
  <si>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</si>
  <si>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</si>
  <si>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</si>
  <si>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</si>
  <si>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</si>
  <si>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</si>
  <si>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אג"ח</t>
  </si>
  <si>
    <t>מניות</t>
  </si>
  <si>
    <t>27/09/2018</t>
  </si>
  <si>
    <t>9951</t>
  </si>
  <si>
    <t>קוד קופת הגמל</t>
  </si>
  <si>
    <t>513173393-00000000001092-9951-000</t>
  </si>
  <si>
    <t>בהתאם לשיטה שיושמה בדוח הכספי *</t>
  </si>
  <si>
    <t>פרנק שווצרי</t>
  </si>
  <si>
    <t>כתר דני</t>
  </si>
  <si>
    <t>דולר הונג קונג</t>
  </si>
  <si>
    <t>ריאל ברזילאי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</si>
  <si>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</si>
  <si>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</si>
  <si>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</si>
  <si>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</si>
  <si>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</si>
  <si>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</si>
  <si>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</si>
  <si>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עו'ש(לקבל)- לאומי</t>
  </si>
  <si>
    <t>עו'ש(לשלם)- לאומי</t>
  </si>
  <si>
    <t>סה"כ יתרת מזומנים ועו"ש נקובים במט"ח</t>
  </si>
  <si>
    <t>דולר- לאומי</t>
  </si>
  <si>
    <t>20001- 10- לאומי</t>
  </si>
  <si>
    <t>דולר(לשלם)- לאומי</t>
  </si>
  <si>
    <t>יורו- לאומי</t>
  </si>
  <si>
    <t>20003- 10- לאומי</t>
  </si>
  <si>
    <t>לי"ש- לאומי</t>
  </si>
  <si>
    <t>70002- 10-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</si>
  <si>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</si>
  <si>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</si>
  <si>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</si>
  <si>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</si>
  <si>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</si>
  <si>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</si>
  <si>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</si>
  <si>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</si>
  <si>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</si>
  <si>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</si>
  <si>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</si>
  <si>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ממשל צמודה 0527- גליל</t>
  </si>
  <si>
    <t>1140847</t>
  </si>
  <si>
    <t>27/07/17</t>
  </si>
  <si>
    <t>ממשל צמודה 0923- גליל</t>
  </si>
  <si>
    <t>1128081</t>
  </si>
  <si>
    <t>16/10/13</t>
  </si>
  <si>
    <t>ממשל צמודה 1025- גליל</t>
  </si>
  <si>
    <t>1135912</t>
  </si>
  <si>
    <t>26/10/15</t>
  </si>
  <si>
    <t>ממשלתי צמוד 1020- גליל</t>
  </si>
  <si>
    <t>1137181</t>
  </si>
  <si>
    <t>26/04/17</t>
  </si>
  <si>
    <t>סה"כ לא צמודות</t>
  </si>
  <si>
    <t>סה"כ מלווה קצר מועד</t>
  </si>
  <si>
    <t>מ.ק.מ 0119 פדיון 02.01.2019- בנק ישראל- מק"מ</t>
  </si>
  <si>
    <t>8190118</t>
  </si>
  <si>
    <t>22/01/18</t>
  </si>
  <si>
    <t>מ.ק.מ. 419 פדיון 03.04.2019- בנק ישראל- מק"מ</t>
  </si>
  <si>
    <t>8190415</t>
  </si>
  <si>
    <t>10/04/18</t>
  </si>
  <si>
    <t>מ.ק.מ. 529 פדיון 8.5.19- בנק ישראל- מק"מ</t>
  </si>
  <si>
    <t>8190522</t>
  </si>
  <si>
    <t>01/05/18</t>
  </si>
  <si>
    <t>מלווה קצר מועד219- בנק ישראל- מק"מ</t>
  </si>
  <si>
    <t>8190217</t>
  </si>
  <si>
    <t>06/02/18</t>
  </si>
  <si>
    <t>סה"כ שחר</t>
  </si>
  <si>
    <t>ממשל שקלית 0347- שחר</t>
  </si>
  <si>
    <t>1140193</t>
  </si>
  <si>
    <t>30/10/17</t>
  </si>
  <si>
    <t>ממשל שקלית 0825- שחר</t>
  </si>
  <si>
    <t>1135557</t>
  </si>
  <si>
    <t>08/06/15</t>
  </si>
  <si>
    <t>ממשל שקלית 1018- שחר</t>
  </si>
  <si>
    <t>1136548</t>
  </si>
  <si>
    <t>26/07/16</t>
  </si>
  <si>
    <t>ממשל שקלית 120- שחר</t>
  </si>
  <si>
    <t>1115773</t>
  </si>
  <si>
    <t>24/03/10</t>
  </si>
  <si>
    <t>ממשל שקלית 519- שחר</t>
  </si>
  <si>
    <t>1131770</t>
  </si>
  <si>
    <t>02/11/17</t>
  </si>
  <si>
    <t>ממשלתי שקלית 0142- שחר</t>
  </si>
  <si>
    <t>1125400</t>
  </si>
  <si>
    <t>16/05/13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</si>
  <si>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</si>
  <si>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</si>
  <si>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</si>
  <si>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</si>
  <si>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B 11/23/18- US TREASURY N/B</t>
  </si>
  <si>
    <t>US912796QK85</t>
  </si>
  <si>
    <t>AA+</t>
  </si>
  <si>
    <t>S&amp;P</t>
  </si>
  <si>
    <t>23/08/18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</si>
  <si>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</si>
  <si>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</si>
  <si>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</si>
  <si>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</si>
  <si>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</si>
  <si>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</si>
  <si>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</si>
  <si>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</si>
  <si>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מזרחי טפ הנפק אגח 38- מזרחי טפחות חברה להנפקות בע"מ</t>
  </si>
  <si>
    <t>2310142</t>
  </si>
  <si>
    <t>520032046</t>
  </si>
  <si>
    <t>בנקים</t>
  </si>
  <si>
    <t>11/09/14</t>
  </si>
  <si>
    <t>מזרחי טפ הנפק אגח 39- מזרחי טפחות חברה להנפקות בע"מ</t>
  </si>
  <si>
    <t>2310159</t>
  </si>
  <si>
    <t>15/06/16</t>
  </si>
  <si>
    <t>פועלים הנ אגח 33- הפועלים הנפקות בע"מ</t>
  </si>
  <si>
    <t>1940568</t>
  </si>
  <si>
    <t>520032640</t>
  </si>
  <si>
    <t>15/09/14</t>
  </si>
  <si>
    <t>פועלים הנפקות סדרה 34- הפועלים הנפקות בע"מ</t>
  </si>
  <si>
    <t>1940576</t>
  </si>
  <si>
    <t>11/06/15</t>
  </si>
  <si>
    <t>בינלאומי הנפק ט- הבינלאומי הראשון הנפקות בע"מ</t>
  </si>
  <si>
    <t>1135177</t>
  </si>
  <si>
    <t>513141879</t>
  </si>
  <si>
    <t>AA+.IL</t>
  </si>
  <si>
    <t>30/03/15</t>
  </si>
  <si>
    <t>נתיבי גז אגח ד- נתיבי הגז הטבעי לישראל בע"מ</t>
  </si>
  <si>
    <t>1147503</t>
  </si>
  <si>
    <t>513436394</t>
  </si>
  <si>
    <t>AA.IL</t>
  </si>
  <si>
    <t>07/06/18</t>
  </si>
  <si>
    <t>אלוני חץ אגח ו- אלוני-חץ נכסים והשקעות בע"מ</t>
  </si>
  <si>
    <t>3900206</t>
  </si>
  <si>
    <t>520038506</t>
  </si>
  <si>
    <t>נדל"ן ובינוי</t>
  </si>
  <si>
    <t>AA-.IL</t>
  </si>
  <si>
    <t>05/10/08</t>
  </si>
  <si>
    <t>פתאל החזקות אגח א- פתאל החזקות 1998 בע"מ</t>
  </si>
  <si>
    <t>1143437</t>
  </si>
  <si>
    <t>512607888</t>
  </si>
  <si>
    <t>מלונאות ותיירות</t>
  </si>
  <si>
    <t>A1.IL</t>
  </si>
  <si>
    <t>27/02/18</t>
  </si>
  <si>
    <t>תמר פטרוליום אגח א- תמר פטרוליום בעמ</t>
  </si>
  <si>
    <t>1141332</t>
  </si>
  <si>
    <t>515334662</t>
  </si>
  <si>
    <t>חיפושי נפט וגז</t>
  </si>
  <si>
    <t>19/07/17</t>
  </si>
  <si>
    <t>סה"כ אחר</t>
  </si>
  <si>
    <t>TEVA 4.1 10/01/46- טבע תעשיות פרמצבטיות בע"מ</t>
  </si>
  <si>
    <t>US88167AAF84</t>
  </si>
  <si>
    <t>בלומברג</t>
  </si>
  <si>
    <t>520013954</t>
  </si>
  <si>
    <t>Pharmaceuticals &amp; Biotechnology</t>
  </si>
  <si>
    <t>BB</t>
  </si>
  <si>
    <t>09/11/17</t>
  </si>
  <si>
    <t>BAC 3.419 12/20/28- Bank of America</t>
  </si>
  <si>
    <t>US06051GHD43</t>
  </si>
  <si>
    <t>10043</t>
  </si>
  <si>
    <t>Banks</t>
  </si>
  <si>
    <t>A-</t>
  </si>
  <si>
    <t>28/05/18</t>
  </si>
  <si>
    <t>BAC 4% 04/01/24- Bank of America</t>
  </si>
  <si>
    <t>US06051GFF19</t>
  </si>
  <si>
    <t>21/01/16</t>
  </si>
  <si>
    <t>Bac 4.125  01/24- Bank of America</t>
  </si>
  <si>
    <t>US06051GFB05</t>
  </si>
  <si>
    <t>A3</t>
  </si>
  <si>
    <t>Moodys</t>
  </si>
  <si>
    <t>25/06/14</t>
  </si>
  <si>
    <t>JPM 3.3 04/01/26- JP MORGAN</t>
  </si>
  <si>
    <t>US46625HQW33</t>
  </si>
  <si>
    <t>10232</t>
  </si>
  <si>
    <t>31/01/18</t>
  </si>
  <si>
    <t>JPM 3.9 07/15/25- JP MORGAN</t>
  </si>
  <si>
    <t>US46625HMN79</t>
  </si>
  <si>
    <t>30/07/15</t>
  </si>
  <si>
    <t>Jpm 4.5% 24.01.22- JP MORGAN</t>
  </si>
  <si>
    <t>US46625HJD35</t>
  </si>
  <si>
    <t>10/07/13</t>
  </si>
  <si>
    <t>WFC 3 02/19/25- WELLS FARGO COMPANY</t>
  </si>
  <si>
    <t>US94974BGH78</t>
  </si>
  <si>
    <t>10486</t>
  </si>
  <si>
    <t>20/08/15</t>
  </si>
  <si>
    <t>WFC 3 04/22/26- WELLS FARGO COMPANY</t>
  </si>
  <si>
    <t>US949746RW34</t>
  </si>
  <si>
    <t>WFC 3.55 09/29/25- WELLS FARGO COMPANY</t>
  </si>
  <si>
    <t>US94974BGP94</t>
  </si>
  <si>
    <t>10/02/16</t>
  </si>
  <si>
    <t>C 3.4 05/01/26- CITIGROUP INC</t>
  </si>
  <si>
    <t>US172967KN09</t>
  </si>
  <si>
    <t>10083</t>
  </si>
  <si>
    <t>BBB+</t>
  </si>
  <si>
    <t>C 3.7 12/01/2026- CITIGROUP INC</t>
  </si>
  <si>
    <t>US172967KG57</t>
  </si>
  <si>
    <t>Baa1</t>
  </si>
  <si>
    <t>07/01/16</t>
  </si>
  <si>
    <t>C 4.5% 14/01/2022- CITIGROUP INC</t>
  </si>
  <si>
    <t>US172967FT34</t>
  </si>
  <si>
    <t>16/10/12</t>
  </si>
  <si>
    <t>Verizon 4.125% 16/03/2027- VERIZON COMMUNICATI</t>
  </si>
  <si>
    <t>US92343VDY74</t>
  </si>
  <si>
    <t>10469</t>
  </si>
  <si>
    <t>Telecommunication Services</t>
  </si>
  <si>
    <t>29/03/17</t>
  </si>
  <si>
    <t>Swk 5.75% 15.12.53- Stanley black &amp; decker i</t>
  </si>
  <si>
    <t>US854502AF89</t>
  </si>
  <si>
    <t>12716</t>
  </si>
  <si>
    <t>Capital Goods</t>
  </si>
  <si>
    <t>Baa2</t>
  </si>
  <si>
    <t>23/12/13</t>
  </si>
  <si>
    <t>Wpp LN 3.75 19/09/24</t>
  </si>
  <si>
    <t>US92936MAF41</t>
  </si>
  <si>
    <t>12987</t>
  </si>
  <si>
    <t>Media</t>
  </si>
  <si>
    <t>BBB</t>
  </si>
  <si>
    <t>01/05/16</t>
  </si>
  <si>
    <t>Grand city properties 2.5- GRAND CITY PROPERTIES</t>
  </si>
  <si>
    <t>XS1811181566</t>
  </si>
  <si>
    <t>11148</t>
  </si>
  <si>
    <t>Real Estate</t>
  </si>
  <si>
    <t>BBB-</t>
  </si>
  <si>
    <t>23/04/18</t>
  </si>
  <si>
    <t>PEMEX 4.5 01/26</t>
  </si>
  <si>
    <t>US71654QBW15</t>
  </si>
  <si>
    <t>12345</t>
  </si>
  <si>
    <t>Energy</t>
  </si>
  <si>
    <t>Baa3</t>
  </si>
  <si>
    <t>29/03/16</t>
  </si>
  <si>
    <t>Petroleos mexica 3.5% 01/23- PETROLEOS MEXICANOS</t>
  </si>
  <si>
    <t>US71654QBG64</t>
  </si>
  <si>
    <t>26/06/14</t>
  </si>
  <si>
    <t>VW 3.75% 24/03/49- Volkswagen intl fin</t>
  </si>
  <si>
    <t>XS1048428012</t>
  </si>
  <si>
    <t>16302</t>
  </si>
  <si>
    <t>Automobiles &amp; Components</t>
  </si>
  <si>
    <t>30/04/14</t>
  </si>
  <si>
    <t>Bayer 3.75% 01/07/74- Bayer AG</t>
  </si>
  <si>
    <t>DE000A11QR73</t>
  </si>
  <si>
    <t>12075</t>
  </si>
  <si>
    <t>BB+</t>
  </si>
  <si>
    <t>14/07/14</t>
  </si>
  <si>
    <t>Cielbz 3.75% 16/11/22- Cielo sa</t>
  </si>
  <si>
    <t>USP28610AA46</t>
  </si>
  <si>
    <t>12830</t>
  </si>
  <si>
    <t>Commercial &amp; Professional Services</t>
  </si>
  <si>
    <t>Ba1</t>
  </si>
  <si>
    <t>21/01/15</t>
  </si>
  <si>
    <t>PTTEPT 4 7/8 PERP- Ptt explor &amp; product</t>
  </si>
  <si>
    <t>USY7150MAB38</t>
  </si>
  <si>
    <t>12829</t>
  </si>
  <si>
    <t>Other</t>
  </si>
  <si>
    <t>02/08/17</t>
  </si>
  <si>
    <t>BRFSBZ 4 3/4 05/22/2- BRF-BRASIL FOODS SA-ADR</t>
  </si>
  <si>
    <t>USP1905CAE05</t>
  </si>
  <si>
    <t>10889</t>
  </si>
  <si>
    <t>Food, Beverage &amp; Tobacco</t>
  </si>
  <si>
    <t>Ba2</t>
  </si>
  <si>
    <t>29/05/15</t>
  </si>
  <si>
    <t>Oro negro dril 7.5% 2019- Oro negro dril pte ltd</t>
  </si>
  <si>
    <t>no0010700982</t>
  </si>
  <si>
    <t>12824</t>
  </si>
  <si>
    <t>לא מדורג</t>
  </si>
  <si>
    <t>23/12/14</t>
  </si>
  <si>
    <t>סה"כ תל אביב 35</t>
  </si>
  <si>
    <t>הראל השקעות- הראל השקעות בביטוח ושרותים פיננסים בע"מ</t>
  </si>
  <si>
    <t>585018</t>
  </si>
  <si>
    <t>520033986</t>
  </si>
  <si>
    <t>ביטוח</t>
  </si>
  <si>
    <t>דיסקונט א- בנק דיסקונט לישראל בע"מ</t>
  </si>
  <si>
    <t>691212</t>
  </si>
  <si>
    <t>520007030</t>
  </si>
  <si>
    <t>פועלים- בנק הפועלים בע"מ</t>
  </si>
  <si>
    <t>662577</t>
  </si>
  <si>
    <t>520000118</t>
  </si>
  <si>
    <t>לאומי- בנק לאומי לישראל בע"מ</t>
  </si>
  <si>
    <t>604611</t>
  </si>
  <si>
    <t>520018078</t>
  </si>
  <si>
    <t>בינלאומי 5- הבנק הבינלאומי הראשון לישראל בע"מ</t>
  </si>
  <si>
    <t>593038</t>
  </si>
  <si>
    <t>520029083</t>
  </si>
  <si>
    <t>פתאל החזקות- פתאל החזקות 1998 בע"מ</t>
  </si>
  <si>
    <t>1143429</t>
  </si>
  <si>
    <t>שופרסל- שופר-סל בע"מ</t>
  </si>
  <si>
    <t>777037</t>
  </si>
  <si>
    <t>520022732</t>
  </si>
  <si>
    <t>מסחר</t>
  </si>
  <si>
    <t>אלוני חץ- אלוני-חץ נכסים והשקעות בע"מ</t>
  </si>
  <si>
    <t>390013</t>
  </si>
  <si>
    <t>אמות- אמות השקעות בע"מ</t>
  </si>
  <si>
    <t>1097278</t>
  </si>
  <si>
    <t>520026683</t>
  </si>
  <si>
    <t>גזית גלוב- גזית-גלוב בע"מ</t>
  </si>
  <si>
    <t>126011</t>
  </si>
  <si>
    <t>520033234</t>
  </si>
  <si>
    <t>מליסרון- מליסרון בע"מ</t>
  </si>
  <si>
    <t>323014</t>
  </si>
  <si>
    <t>520037789</t>
  </si>
  <si>
    <t>עזריאלי קבוצה- קבוצת עזריאלי בע"מ (לשעבר קנית מימון)</t>
  </si>
  <si>
    <t>1119478</t>
  </si>
  <si>
    <t>510960719</t>
  </si>
  <si>
    <t>נייס- נייס מערכות בע"מ</t>
  </si>
  <si>
    <t>273011</t>
  </si>
  <si>
    <t>520036872</t>
  </si>
  <si>
    <t>סה"כ תל אביב 90</t>
  </si>
  <si>
    <t>אינרום- אינרום תעשיות בנייה בע"מ</t>
  </si>
  <si>
    <t>1132356</t>
  </si>
  <si>
    <t>515001659</t>
  </si>
  <si>
    <t>מתכת ומוצרי בניה</t>
  </si>
  <si>
    <t>שפיר- שפיר הנדסה ותעשיה בע"מ</t>
  </si>
  <si>
    <t>1133875</t>
  </si>
  <si>
    <t>514892801</t>
  </si>
  <si>
    <t>אשטרום נכסים- אשטרום נכסים בע"מ</t>
  </si>
  <si>
    <t>251017</t>
  </si>
  <si>
    <t>520036617</t>
  </si>
  <si>
    <t>גב ים- חברת גב-ים לקרקעות בע"מ</t>
  </si>
  <si>
    <t>759019</t>
  </si>
  <si>
    <t>520001736</t>
  </si>
  <si>
    <t>לוינשטיין נכסים- לוינשטיין נכסים</t>
  </si>
  <si>
    <t>1119080</t>
  </si>
  <si>
    <t>511134298</t>
  </si>
  <si>
    <t>מגדלי תיכון- מגדלי הים התיכון</t>
  </si>
  <si>
    <t>1131523</t>
  </si>
  <si>
    <t>512719485</t>
  </si>
  <si>
    <t>ריט 1 חסום 25032019- ריט 1 בע"מ</t>
  </si>
  <si>
    <t>10989200</t>
  </si>
  <si>
    <t>513821488</t>
  </si>
  <si>
    <t>ריט 1- ריט 1 בע"מ</t>
  </si>
  <si>
    <t>1098920</t>
  </si>
  <si>
    <t>חילן טק- חילן טק בע"מ</t>
  </si>
  <si>
    <t>1084698</t>
  </si>
  <si>
    <t>520039942</t>
  </si>
  <si>
    <t>שירותי מידע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</si>
  <si>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</si>
  <si>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</si>
  <si>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</si>
  <si>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</si>
  <si>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</si>
  <si>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</si>
  <si>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</si>
  <si>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</si>
  <si>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520043795</t>
  </si>
  <si>
    <t>נאוי- קבוצת האחים נאוי בע"מ לשעבר גולדן אקוויטי</t>
  </si>
  <si>
    <t>208017</t>
  </si>
  <si>
    <t>520036070</t>
  </si>
  <si>
    <t>בי קומיונקיישנס- בי קומיוניקיישנס בע"מ לשעבר סמייל 012</t>
  </si>
  <si>
    <t>1107663</t>
  </si>
  <si>
    <t>512832742</t>
  </si>
  <si>
    <t>סה"כ מניות היתר</t>
  </si>
  <si>
    <t>קדימהסטם- קדימהסטם בע"מ</t>
  </si>
  <si>
    <t>1128461</t>
  </si>
  <si>
    <t>514192558</t>
  </si>
  <si>
    <t>ביוטכנולוגיה</t>
  </si>
  <si>
    <t>סנו- סנו-מפעלי ברונוס בע"מ</t>
  </si>
  <si>
    <t>813014</t>
  </si>
  <si>
    <t>520032988</t>
  </si>
  <si>
    <t>כימיה, גומי ופלסטיק</t>
  </si>
  <si>
    <t>כלל משקאות- כלל תעשיות ומשקאות בע"מ</t>
  </si>
  <si>
    <t>1147685</t>
  </si>
  <si>
    <t>515818524</t>
  </si>
  <si>
    <t>מזון</t>
  </si>
  <si>
    <t>ויליפוד- וילי פוד השקעות בע"מ</t>
  </si>
  <si>
    <t>371013</t>
  </si>
  <si>
    <t>520038225</t>
  </si>
  <si>
    <t>וילאר- וילאר אינטרנשיונל בע"מ</t>
  </si>
  <si>
    <t>416016</t>
  </si>
  <si>
    <t>520038910</t>
  </si>
  <si>
    <t>יעקובי קבוצה- קבוצת אחים יעקובי</t>
  </si>
  <si>
    <t>1142421</t>
  </si>
  <si>
    <t>514010081</t>
  </si>
  <si>
    <t>גלובל כנפיים- גלובל כנפיים ליסינג בע"מ</t>
  </si>
  <si>
    <t>1141316</t>
  </si>
  <si>
    <t>513342444</t>
  </si>
  <si>
    <t>הולמס פלייס- הולמס פלייס אינטרנשיונל בע"מ</t>
  </si>
  <si>
    <t>1142587</t>
  </si>
  <si>
    <t>512466723</t>
  </si>
  <si>
    <t>איביאי בית השקעות- אי.בי.אי. בית השקעות בע"מ</t>
  </si>
  <si>
    <t>175018</t>
  </si>
  <si>
    <t>520034356</t>
  </si>
  <si>
    <t>פננטפארק- פננטפארק פלוטינג רייט קפיטל לימיטד</t>
  </si>
  <si>
    <t>1142405</t>
  </si>
  <si>
    <t>1504619</t>
  </si>
  <si>
    <t>סה"כ call 001 אופציות</t>
  </si>
  <si>
    <t>Check Point Software- צ'ק פוינט</t>
  </si>
  <si>
    <t>IL0010824113</t>
  </si>
  <si>
    <t>NASDAQ</t>
  </si>
  <si>
    <t>520042821</t>
  </si>
  <si>
    <t>Software &amp; Services</t>
  </si>
  <si>
    <t>Nice Sys Adr- נייס מערכות בע"מ</t>
  </si>
  <si>
    <t>US6536561086</t>
  </si>
  <si>
    <t>Boeing com- BOEING CO</t>
  </si>
  <si>
    <t>US0970231058</t>
  </si>
  <si>
    <t>NYSE</t>
  </si>
  <si>
    <t>27015</t>
  </si>
  <si>
    <t>Builders Firstsource Inc- Builders Firstsource</t>
  </si>
  <si>
    <t>US12008R1077</t>
  </si>
  <si>
    <t>Centene Corporation- Centene Corporation</t>
  </si>
  <si>
    <t>US15135B1017</t>
  </si>
  <si>
    <t>Health Care Equipment &amp; Services</t>
  </si>
  <si>
    <t>Holdings plc 888- 888 Holdings plc</t>
  </si>
  <si>
    <t>GI000A0F6407</t>
  </si>
  <si>
    <t>LSE</t>
  </si>
  <si>
    <t>12083</t>
  </si>
  <si>
    <t>Hotels Restaurants &amp; Leisure</t>
  </si>
  <si>
    <t>BAIDU.COM ADR- Baidu.com, Inc</t>
  </si>
  <si>
    <t>US0567521085</t>
  </si>
  <si>
    <t>10041</t>
  </si>
  <si>
    <t>Tencent holdings- Tencent holdings</t>
  </si>
  <si>
    <t>KYG875721634</t>
  </si>
  <si>
    <t>HKSE</t>
  </si>
  <si>
    <t>11074</t>
  </si>
  <si>
    <t>Elxx PHARMA INC- Eloxx Pharmaceuticals Inc</t>
  </si>
  <si>
    <t>US29014R1032</t>
  </si>
  <si>
    <t>AFI Development Plc B- AFI Development PLC</t>
  </si>
  <si>
    <t>CY0101380612</t>
  </si>
  <si>
    <t>10603</t>
  </si>
  <si>
    <t>AROUNDTOWN SA- Aroundtown property</t>
  </si>
  <si>
    <t>LU1673108939</t>
  </si>
  <si>
    <t>FWB</t>
  </si>
  <si>
    <t>12853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</si>
  <si>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</si>
  <si>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</si>
  <si>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</si>
  <si>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</si>
  <si>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</si>
  <si>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12682</t>
  </si>
  <si>
    <t>Alibaba Group ho- ALIBABA COM LTD</t>
  </si>
  <si>
    <t>US01609W1027</t>
  </si>
  <si>
    <t>10825</t>
  </si>
  <si>
    <t>Retailing</t>
  </si>
  <si>
    <t>Nvidia crop- NVIDIA CORP</t>
  </si>
  <si>
    <t>US67066G1040</t>
  </si>
  <si>
    <t>10322</t>
  </si>
  <si>
    <t>Semiconductors &amp; Semiconductor Equipment</t>
  </si>
  <si>
    <t>FACEBOOK INC-A- FACEBOOK INC - A</t>
  </si>
  <si>
    <t>US30303M1027</t>
  </si>
  <si>
    <t>12310</t>
  </si>
  <si>
    <t>Fortinet Inc- Fortinet Inc</t>
  </si>
  <si>
    <t>US34959E1091</t>
  </si>
  <si>
    <t>Palo alto networks- Palo alto networks inc</t>
  </si>
  <si>
    <t>us6974351057</t>
  </si>
  <si>
    <t>12997</t>
  </si>
  <si>
    <t>Technology Hardware &amp; Equipment</t>
  </si>
  <si>
    <t>Samsung electronics- Samsung Electronics co ltd</t>
  </si>
  <si>
    <t>US7960508882</t>
  </si>
  <si>
    <t>11111</t>
  </si>
  <si>
    <t>Sunny Optical- Sunny Optical Technology Group Co</t>
  </si>
  <si>
    <t>KYG8586D1097</t>
  </si>
  <si>
    <t>Delta Airlines inc- Delta Air Lines, Inc</t>
  </si>
  <si>
    <t>US2473617023</t>
  </si>
  <si>
    <t>27175</t>
  </si>
  <si>
    <t>Transportation</t>
  </si>
  <si>
    <t>Southwest Airlines- SOUTHWEST AIRLINES CO</t>
  </si>
  <si>
    <t>US8447411088</t>
  </si>
  <si>
    <t>10793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</si>
  <si>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</si>
  <si>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</si>
  <si>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</si>
  <si>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</si>
  <si>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</si>
  <si>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</si>
  <si>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Ishares ftse xinhua a50 china- ISHARES A50 CHINA T</t>
  </si>
  <si>
    <t>HK2823028546</t>
  </si>
  <si>
    <t>20004</t>
  </si>
  <si>
    <t>FIN sel sector spdr- SPDR - State Street Global Advisors</t>
  </si>
  <si>
    <t>US81369Y6059</t>
  </si>
  <si>
    <t>22040</t>
  </si>
  <si>
    <t>סה"כ שמחקות מדדים אחרים</t>
  </si>
  <si>
    <t>סה"כ אג"ח ממשלתי</t>
  </si>
  <si>
    <t>סה"כ אגח קונצרני</t>
  </si>
  <si>
    <t>*אלטשולר הקרן הירוקה קרן נאמנות- אלטשולר שחם בית השקעות בע"מ</t>
  </si>
  <si>
    <t>5105218</t>
  </si>
  <si>
    <t>513862581</t>
  </si>
  <si>
    <t>*אלטשולר יתר 40 דיב ק.נ- אלטשולר שחם בית השקעות בע"מ</t>
  </si>
  <si>
    <t>5105903</t>
  </si>
  <si>
    <t>Angsana Bond Fund- Nutrimenta Singapore pte ltd</t>
  </si>
  <si>
    <t>IE00BNN82M77</t>
  </si>
  <si>
    <t>12789</t>
  </si>
  <si>
    <t>EDR fund emerging bonds- Edmond De Rothschild</t>
  </si>
  <si>
    <t>lu1160351620</t>
  </si>
  <si>
    <t>513872440</t>
  </si>
  <si>
    <t>$Gemway -Gemequity-S- Gemequity</t>
  </si>
  <si>
    <t>FR0013246444</t>
  </si>
  <si>
    <t>12715</t>
  </si>
  <si>
    <t>Comgest Growth euro- Comgest</t>
  </si>
  <si>
    <t>ie00bhwqnn83</t>
  </si>
  <si>
    <t>12656</t>
  </si>
  <si>
    <t>EDG-US L G-I$D- Edgewood L select</t>
  </si>
  <si>
    <t>LU0952587862</t>
  </si>
  <si>
    <t>13050</t>
  </si>
  <si>
    <t>Hbm Healthcare- HBM Healthcare Investment ag</t>
  </si>
  <si>
    <t>CH0012627250</t>
  </si>
  <si>
    <t>13052</t>
  </si>
  <si>
    <t>KOT-IND MID-J- Kotak</t>
  </si>
  <si>
    <t>LU0675383409</t>
  </si>
  <si>
    <t>12688</t>
  </si>
  <si>
    <t>סה"כ כתבי אופציות בישראל</t>
  </si>
  <si>
    <t>קדימהסטם   אפ 2- קדימהסטם בע"מ</t>
  </si>
  <si>
    <t>1128487</t>
  </si>
  <si>
    <t>סה"כ כתבי אופציה בחו"ל</t>
  </si>
  <si>
    <t>סה"כ מדדים כולל מניות</t>
  </si>
  <si>
    <t>תC001640M809-35- מסלקת הבורסה</t>
  </si>
  <si>
    <t>82402033</t>
  </si>
  <si>
    <t>סה"כ ש"ח/מט"ח</t>
  </si>
  <si>
    <t>סה"כ ריבית</t>
  </si>
  <si>
    <t>סה"כ מטבע</t>
  </si>
  <si>
    <t>סה"כ סחורות</t>
  </si>
  <si>
    <t>SCU8C2870- חוזים עתידיים בחול</t>
  </si>
  <si>
    <t>29993166</t>
  </si>
  <si>
    <t>SCU8C2900- חוזים עתידיים בחול</t>
  </si>
  <si>
    <t>29993199</t>
  </si>
  <si>
    <t>SCU8P2870- חוזים עתידיים בחול</t>
  </si>
  <si>
    <t>29993182</t>
  </si>
  <si>
    <t>SCU8P2900- חוזים עתידיים בחול</t>
  </si>
  <si>
    <t>29993202</t>
  </si>
  <si>
    <t>SCV8C2930- חוזים עתידיים בחול</t>
  </si>
  <si>
    <t>29993204</t>
  </si>
  <si>
    <t>SCV8C2950- חוזים עתידיים בחול</t>
  </si>
  <si>
    <t>29993194</t>
  </si>
  <si>
    <t>SCV8C3000- חוזים עתידיים בחול</t>
  </si>
  <si>
    <t>29993193</t>
  </si>
  <si>
    <t>SCV8P2750- חוזים עתידיים בחול</t>
  </si>
  <si>
    <t>29993203</t>
  </si>
  <si>
    <t>SCX8C2890- חוזים עתידיים בחול</t>
  </si>
  <si>
    <t>29993183</t>
  </si>
  <si>
    <t>SCX8C2960- חוזים עתידיים בחול</t>
  </si>
  <si>
    <t>29993184</t>
  </si>
  <si>
    <t>SCX8C3020- חוזים עתידיים בחול</t>
  </si>
  <si>
    <t>29993185</t>
  </si>
  <si>
    <t>SCX8P2650- חוזים עתידיים בחול</t>
  </si>
  <si>
    <t>29993186</t>
  </si>
  <si>
    <t>SCX8P2890- חוזים עתידיים בחול</t>
  </si>
  <si>
    <t>29993187</t>
  </si>
  <si>
    <t>USZ8C140- חוזים עתידיים בחול</t>
  </si>
  <si>
    <t>29993206</t>
  </si>
  <si>
    <t>USZ8C142- חוזים עתידיים בחול</t>
  </si>
  <si>
    <t>29993201</t>
  </si>
  <si>
    <t>USZ8C144- חוזים עתידיים בחול</t>
  </si>
  <si>
    <t>29993178</t>
  </si>
  <si>
    <t>USZ8C148- חוזים עתידיים בחול</t>
  </si>
  <si>
    <t>29993175</t>
  </si>
  <si>
    <t>USZ8P140- חוזים עתידיים בחול</t>
  </si>
  <si>
    <t>29993174</t>
  </si>
  <si>
    <t>USZ8P142- חוזים עתידיים בחול</t>
  </si>
  <si>
    <t>29993200</t>
  </si>
  <si>
    <t>USZ8P144- חוזים עתידיים בחול</t>
  </si>
  <si>
    <t>29993173</t>
  </si>
  <si>
    <t>ESZ8_s&amp;p mini  fut dec18- חוזים עתידיים בחול</t>
  </si>
  <si>
    <t>70139944</t>
  </si>
  <si>
    <t>FVZ8_US 5YR Des18- חוזים עתידיים בחול</t>
  </si>
  <si>
    <t>70247499</t>
  </si>
  <si>
    <t>GXZ8_dax  fut Des18- חוזים עתידיים בחול</t>
  </si>
  <si>
    <t>70161070</t>
  </si>
  <si>
    <t>HIV8- חוזים עתידיים בחול</t>
  </si>
  <si>
    <t>70764683</t>
  </si>
  <si>
    <t>NQZ8_nasdaq100 mini fut Des18- חוזים עתידיים בחול</t>
  </si>
  <si>
    <t>70831680</t>
  </si>
  <si>
    <t>TYZ8_US 10YR Note Des18- חוזים עתידיים בחול</t>
  </si>
  <si>
    <t>70247424</t>
  </si>
  <si>
    <t>USZ8_Us long Bond (cbt_Des18- חוזים עתידיים בחול</t>
  </si>
  <si>
    <t>70114632</t>
  </si>
  <si>
    <t>XPZ8_spi 200 fut Des18- חוזים עתידיים בחול</t>
  </si>
  <si>
    <t>70287180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</si>
  <si>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</si>
  <si>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</si>
  <si>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</si>
  <si>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</si>
  <si>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</si>
  <si>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</si>
  <si>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</si>
  <si>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</si>
  <si>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</si>
  <si>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</si>
  <si>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</si>
  <si>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</si>
  <si>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</si>
  <si>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</si>
  <si>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</si>
  <si>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</si>
  <si>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</si>
  <si>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</si>
  <si>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</si>
  <si>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22/02/09</t>
  </si>
  <si>
    <t>מקורות אגח 8 רמ- מקורות חברת מים בע"מ</t>
  </si>
  <si>
    <t>1124346</t>
  </si>
  <si>
    <t>20/06/12</t>
  </si>
  <si>
    <t>חשמל צמוד 2020 רמ- חברת החשמל לישראל בע"מ</t>
  </si>
  <si>
    <t>6000111</t>
  </si>
  <si>
    <t>520000472</t>
  </si>
  <si>
    <t>אנרגיה</t>
  </si>
  <si>
    <t>13/04/09</t>
  </si>
  <si>
    <t>יהוד אגח לס- החברה למימון יהוד מונסון 2006 בע"מ</t>
  </si>
  <si>
    <t>1099084</t>
  </si>
  <si>
    <t>500294004</t>
  </si>
  <si>
    <t>05/10/09</t>
  </si>
  <si>
    <t>הראל ביטוח אגח 1 רמ- הראל חברה לביטוח בע"מ</t>
  </si>
  <si>
    <t>1089655</t>
  </si>
  <si>
    <t>520004078</t>
  </si>
  <si>
    <t>02/10/12</t>
  </si>
  <si>
    <t>חשמל צמוד 2022 רמ- חברת החשמל לישראל בע"מ</t>
  </si>
  <si>
    <t>6000129</t>
  </si>
  <si>
    <t>Aa2.IL</t>
  </si>
  <si>
    <t>18/01/11</t>
  </si>
  <si>
    <t>נתיבי גז אג"ח א - רמ- נתיבי הגז הטבעי לישראל בע"מ</t>
  </si>
  <si>
    <t>1103084</t>
  </si>
  <si>
    <t>16/03/09</t>
  </si>
  <si>
    <t>התפלת מי אשקלון VID- וי.אי.די. התפלת מי אשקלון</t>
  </si>
  <si>
    <t>1087683</t>
  </si>
  <si>
    <t>513102384</t>
  </si>
  <si>
    <t>01/10/12</t>
  </si>
  <si>
    <t>אספיסי אלעד אגח 3 רמ- אס.פי.סי אל-עד</t>
  </si>
  <si>
    <t>1093939</t>
  </si>
  <si>
    <t>514667021</t>
  </si>
  <si>
    <t>A-.IL</t>
  </si>
  <si>
    <t>03/12/13</t>
  </si>
  <si>
    <t>ביסיאראי-בראק קפיטל נדלן אג א- בי.סי.אר.אי-בראק קפיטל ריל אסטייט איווסטמנט בי.וי</t>
  </si>
  <si>
    <t>1107168</t>
  </si>
  <si>
    <t>511900235</t>
  </si>
  <si>
    <t>A3.IL</t>
  </si>
  <si>
    <t>27/09/11</t>
  </si>
  <si>
    <t>בתי זקוק לנפט מדד 43 לס- בתי זקוק לנפט בע"מ</t>
  </si>
  <si>
    <t>2590081</t>
  </si>
  <si>
    <t>520036658</t>
  </si>
  <si>
    <t>דור אנרגיה  (גיוסי סדרה 2_1)- דור אנרגיה הנפקת אגח 1 בע"מ</t>
  </si>
  <si>
    <t>1091578</t>
  </si>
  <si>
    <t>513569236</t>
  </si>
  <si>
    <t>31/12/17</t>
  </si>
  <si>
    <t>חפציבה אגח א- חפציבה חופים בע"מ</t>
  </si>
  <si>
    <t>1095942</t>
  </si>
  <si>
    <t>513718734</t>
  </si>
  <si>
    <t>10/02/11</t>
  </si>
  <si>
    <t>חפציבה אגח א חש 2/09- חפציבה חופים בע"מ</t>
  </si>
  <si>
    <t>1113562</t>
  </si>
  <si>
    <t>חפציבה ג'רוזלם אגח ג- חפציבה ג'רוזלם גולד בע"מ</t>
  </si>
  <si>
    <t>1099969</t>
  </si>
  <si>
    <t>510404460</t>
  </si>
  <si>
    <t>02/08/07</t>
  </si>
  <si>
    <t>לגנא הולדינגס בעמ- אג"ח 1- לגנא הולדינגס בע"מ</t>
  </si>
  <si>
    <t>3520046</t>
  </si>
  <si>
    <t>520038043</t>
  </si>
  <si>
    <t>07/05/06</t>
  </si>
  <si>
    <t>לידקום אגח א חש 08/09- לידקום אינטגרייטד סולושנס בע"מ</t>
  </si>
  <si>
    <t>1115096</t>
  </si>
  <si>
    <t>510928518</t>
  </si>
  <si>
    <t>לידקום אגח א חש 12/09- לידקום אינטגרייטד סולושנס בע"מ</t>
  </si>
  <si>
    <t>1117548</t>
  </si>
  <si>
    <t>לידקום אגח א- לידקום אינטגרייטד סולושנס בע"מ</t>
  </si>
  <si>
    <t>1112911</t>
  </si>
  <si>
    <t>מתם מרכז תעשיות מדע חיפה אגח א לס- מת"ם - מרכז תעשיות מדע חיפה בע"מ</t>
  </si>
  <si>
    <t>1138999</t>
  </si>
  <si>
    <t>510687403</t>
  </si>
  <si>
    <t>16/08/16</t>
  </si>
  <si>
    <t>אליהו הנפ אגח א לס- אליהו הנפקות בע"מ</t>
  </si>
  <si>
    <t>1142009</t>
  </si>
  <si>
    <t>515703528</t>
  </si>
  <si>
    <t>19/09/17</t>
  </si>
  <si>
    <t>גב-ים נגב אגח א רמ- חברת גב-ים לקרקעות בע"מ</t>
  </si>
  <si>
    <t>1151141</t>
  </si>
  <si>
    <t>A+.IL</t>
  </si>
  <si>
    <t>30/07/18</t>
  </si>
  <si>
    <t>ביטוח ישיר אגח יא- ביטוח ישיר - השקעות פיננסיות בע"מ</t>
  </si>
  <si>
    <t>1138825</t>
  </si>
  <si>
    <t>520044439</t>
  </si>
  <si>
    <t>השקעה ואחזקות</t>
  </si>
  <si>
    <t>A2.IL</t>
  </si>
  <si>
    <t>21/07/16</t>
  </si>
  <si>
    <t>שמוס אגח א רמ- Chamoss International Limited</t>
  </si>
  <si>
    <t>1147578</t>
  </si>
  <si>
    <t>1742</t>
  </si>
  <si>
    <t>Aa3.IL</t>
  </si>
  <si>
    <t>11/06/18</t>
  </si>
  <si>
    <t>צים אג"ח A1-רמ al- צים שירותי ספנות משולבים בע"מ</t>
  </si>
  <si>
    <t>65100440</t>
  </si>
  <si>
    <t>520015041</t>
  </si>
  <si>
    <t>27/02/17</t>
  </si>
  <si>
    <t>צים אג"ח ד-רמ al- צים שירותי ספנות משולבים בע"מ</t>
  </si>
  <si>
    <t>65100690</t>
  </si>
  <si>
    <t>נארה מדיקל סנטר בע"מ- נארה מדיקל סנטר בע"מ</t>
  </si>
  <si>
    <t>29992737</t>
  </si>
  <si>
    <t>515138584</t>
  </si>
  <si>
    <t>Surgix ltd- Surgix ltd</t>
  </si>
  <si>
    <t>29991579</t>
  </si>
  <si>
    <t>11084</t>
  </si>
  <si>
    <t>Qualisystems ABC- QUALISYSTEMS</t>
  </si>
  <si>
    <t>29991695</t>
  </si>
  <si>
    <t>10351</t>
  </si>
  <si>
    <t>אקווה שילד מדיקל- אקווה שילד מדיקל</t>
  </si>
  <si>
    <t>29992170</t>
  </si>
  <si>
    <t>514262021</t>
  </si>
  <si>
    <t>פלסטמד- פלסטמד</t>
  </si>
  <si>
    <t>400402101</t>
  </si>
  <si>
    <t>513527937</t>
  </si>
  <si>
    <t>קרן מור מניות בכורה A- קבוצת מור נדלן בינלאומי בע"מ</t>
  </si>
  <si>
    <t>29991735</t>
  </si>
  <si>
    <t>513842690</t>
  </si>
  <si>
    <t>קרן מור מניות בכורה B- קבוצת מור נדלן בינלאומי בע"מ</t>
  </si>
  <si>
    <t>29991736</t>
  </si>
  <si>
    <t>קרן מור מניות בכורה B1- קבוצת מור נדלן בינלאומי בע"מ</t>
  </si>
  <si>
    <t>29993111</t>
  </si>
  <si>
    <t>קרן מור מניות רגילות- קבוצת מור נדלן בינלאומי בע"מ</t>
  </si>
  <si>
    <t>100225820</t>
  </si>
  <si>
    <t>מניות צים לא סחיר- צים שירותי ספנות משולבים בע"מ</t>
  </si>
  <si>
    <t>29992753</t>
  </si>
  <si>
    <t>מימון ישיר- מימון ישיר סידרה 1</t>
  </si>
  <si>
    <t>29993128</t>
  </si>
  <si>
    <t>514722537</t>
  </si>
  <si>
    <t>Kougar B Shares- Feldsrasse Die Erste GmBH</t>
  </si>
  <si>
    <t>29991613</t>
  </si>
  <si>
    <t>152554</t>
  </si>
  <si>
    <t>דן בוש FL  Randy BV- FL RANDY BV</t>
  </si>
  <si>
    <t>299926600</t>
  </si>
  <si>
    <t>12947</t>
  </si>
  <si>
    <t>Project Home Hema Retail- HDR AS 1 s.a.r.l</t>
  </si>
  <si>
    <t>29992735</t>
  </si>
  <si>
    <t>13034</t>
  </si>
  <si>
    <t>Hema אמסטרדם- MMZ Properties Den Bosch Adam One BV</t>
  </si>
  <si>
    <t>299930161</t>
  </si>
  <si>
    <t>12891</t>
  </si>
  <si>
    <t>preferred A marlborough softwa- Marlborough  Software development</t>
  </si>
  <si>
    <t>us5710381089</t>
  </si>
  <si>
    <t>12409</t>
  </si>
  <si>
    <t>pageflex מניה לא סחירה- pageflex</t>
  </si>
  <si>
    <t>29992350</t>
  </si>
  <si>
    <t>12870</t>
  </si>
  <si>
    <t>IXI mobile res cibc alt- Ixi mobile</t>
  </si>
  <si>
    <t>US4660261011</t>
  </si>
  <si>
    <t>10222</t>
  </si>
  <si>
    <t>Unity Wireless corporation- Unity Wireless</t>
  </si>
  <si>
    <t>US9133471006</t>
  </si>
  <si>
    <t>10447</t>
  </si>
  <si>
    <t>Energy Vision Limited- Energy Vision</t>
  </si>
  <si>
    <t>29992742</t>
  </si>
  <si>
    <t>13038</t>
  </si>
  <si>
    <t>Utilities</t>
  </si>
  <si>
    <t>סה"כ קרנות הון סיכון</t>
  </si>
  <si>
    <t>AP Partners- Ap Partners</t>
  </si>
  <si>
    <t>29992997</t>
  </si>
  <si>
    <t>02/05/18</t>
  </si>
  <si>
    <t>Aviv ventures II L.P- Aviv Ventures II l.p</t>
  </si>
  <si>
    <t>100242577</t>
  </si>
  <si>
    <t>קרן השקעה Copia- Copia</t>
  </si>
  <si>
    <t>29993135</t>
  </si>
  <si>
    <t>22/05/18</t>
  </si>
  <si>
    <t>Glilot Capital Investments- Glilot Capital investments</t>
  </si>
  <si>
    <t>29991904</t>
  </si>
  <si>
    <t>20/11/12</t>
  </si>
  <si>
    <t>Glilot Capital Partners II- Glilot Capital investments</t>
  </si>
  <si>
    <t>29992332</t>
  </si>
  <si>
    <t>13/04/15</t>
  </si>
  <si>
    <t>Lool ventures L.P- Lool ventures L.P</t>
  </si>
  <si>
    <t>29991903</t>
  </si>
  <si>
    <t>19/11/12</t>
  </si>
  <si>
    <t>Magma Venture Capital iv lp- Magma Venture Capital</t>
  </si>
  <si>
    <t>29992287</t>
  </si>
  <si>
    <t>12/01/15</t>
  </si>
  <si>
    <t>Pontifax III- Pontifax Fund</t>
  </si>
  <si>
    <t>402410111</t>
  </si>
  <si>
    <t>24/10/11</t>
  </si>
  <si>
    <t>Stage one 3- stage one1</t>
  </si>
  <si>
    <t>29992953</t>
  </si>
  <si>
    <t>16/01/18</t>
  </si>
  <si>
    <t>Stage One II- stage one1</t>
  </si>
  <si>
    <t>29993017</t>
  </si>
  <si>
    <t>25/06/15</t>
  </si>
  <si>
    <t>State of mind ventures limited partnership- STATE OF MIND VENTURES LIMITED PARTNERSHIP</t>
  </si>
  <si>
    <t>29992699</t>
  </si>
  <si>
    <t>25/05/16</t>
  </si>
  <si>
    <t>Vintage Investment Partners VII- Vintage Venture</t>
  </si>
  <si>
    <t>29992231</t>
  </si>
  <si>
    <t>27/08/14</t>
  </si>
  <si>
    <t>Pontifax II  l p- פונטיפקס 2 שירותי ניהול הקרן (2007) בע"מ</t>
  </si>
  <si>
    <t>100232263</t>
  </si>
  <si>
    <t>Pontifax IV- פונטיפקס 2 שירותי ניהול הקרן (2007) בע"מ</t>
  </si>
  <si>
    <t>29992637</t>
  </si>
  <si>
    <t>14/10/15</t>
  </si>
  <si>
    <t>פונטיפקס V- פונטיפקס 2 שירותי ניהול הקרן (2007) בע"מ</t>
  </si>
  <si>
    <t>29992982</t>
  </si>
  <si>
    <t>22/03/18</t>
  </si>
  <si>
    <t>סה"כ קרנות גידור</t>
  </si>
  <si>
    <t>Sphera fund L.P- SPHERA</t>
  </si>
  <si>
    <t>299918250</t>
  </si>
  <si>
    <t>16/08/12</t>
  </si>
  <si>
    <t>סה"כ קרנות נדל"ן</t>
  </si>
  <si>
    <t>קרן ריאלטי 2- ריאליטי קרן השקעות</t>
  </si>
  <si>
    <t>9840800</t>
  </si>
  <si>
    <t>14/03/12</t>
  </si>
  <si>
    <t>ריאלטי פאנד- ריאליטי קרן השקעות</t>
  </si>
  <si>
    <t>9840686</t>
  </si>
  <si>
    <t>נדל"ן נווה אילן- ריאליטי קרן השקעות</t>
  </si>
  <si>
    <t>29992309</t>
  </si>
  <si>
    <t>23/02/15</t>
  </si>
  <si>
    <t>סה"כ קרנות השקעה אחרות</t>
  </si>
  <si>
    <t>Glilot 1 co-invest fund- Glilot Capital investments</t>
  </si>
  <si>
    <t>29992687</t>
  </si>
  <si>
    <t>13/04/16</t>
  </si>
  <si>
    <t>Israel secondary fund isf- Israel secondary fund</t>
  </si>
  <si>
    <t>29992679</t>
  </si>
  <si>
    <t>25/02/16</t>
  </si>
  <si>
    <t>Kedma Capital Partners II Lp- Kedma Capital</t>
  </si>
  <si>
    <t>29992344</t>
  </si>
  <si>
    <t>27/05/15</t>
  </si>
  <si>
    <t>Klirmark Opportunity fund II- Klirmark Opportunity L.P</t>
  </si>
  <si>
    <t>29992297</t>
  </si>
  <si>
    <t>01/02/15</t>
  </si>
  <si>
    <t>Klirmark Opportunity Fund L.P- Klirmark Opportunity L.P</t>
  </si>
  <si>
    <t>29992008</t>
  </si>
  <si>
    <t>08/10/09</t>
  </si>
  <si>
    <t>Reality Real Estate Investment Fund 3 L.P- Reality Real Estate Investment Fund 3 L.P</t>
  </si>
  <si>
    <t>29992353</t>
  </si>
  <si>
    <t>30/06/15</t>
  </si>
  <si>
    <t>Viola private equity I LP- Viola Private Equity I L.P</t>
  </si>
  <si>
    <t>9840557</t>
  </si>
  <si>
    <t>יסודות א נדלן ופיתוח אנקס 1 שותפות מוגבלת- יסודות א נדלן שותפות מוגבלת</t>
  </si>
  <si>
    <t>29992728</t>
  </si>
  <si>
    <t>09/11/16</t>
  </si>
  <si>
    <t>קרן יסודות נדלן  ב- יסודות א נדלן שותפות מוגבלת</t>
  </si>
  <si>
    <t>29992954</t>
  </si>
  <si>
    <t>25/01/18</t>
  </si>
  <si>
    <t>Fimi Israel Opportunity 5- פימי מזנין(1) קרן הון סיכון</t>
  </si>
  <si>
    <t>29992015</t>
  </si>
  <si>
    <t>27/08/12</t>
  </si>
  <si>
    <t>Plenus mezzanine Fund L.P- פלנוס טכנולוגיות בע"מ</t>
  </si>
  <si>
    <t>299909840</t>
  </si>
  <si>
    <t>11/12/11</t>
  </si>
  <si>
    <t>פנינסולה קרן צמיחה לעסקים בינונים שותפות מוגבלת- פנינסולה ניהול קרנות בע"מ</t>
  </si>
  <si>
    <t>29992713</t>
  </si>
  <si>
    <t>25/08/16</t>
  </si>
  <si>
    <t>קוגיטו קפיטל אס.אם.אי שותפות מוגבלת- קוגיטו קפיטל</t>
  </si>
  <si>
    <t>29992707</t>
  </si>
  <si>
    <t>18/07/16</t>
  </si>
  <si>
    <t>קוגיטו קפיטל בי.אמ.אי משלימה- קוגיטו קפיטל</t>
  </si>
  <si>
    <t>29992793</t>
  </si>
  <si>
    <t>03/09/17</t>
  </si>
  <si>
    <t>קרן יסודות 1- קרן יסודות 1</t>
  </si>
  <si>
    <t>29992351</t>
  </si>
  <si>
    <t>09/06/15</t>
  </si>
  <si>
    <t>Mustang mezzanine fund lp- קרן מוסטנג</t>
  </si>
  <si>
    <t>100256502</t>
  </si>
  <si>
    <t>קרן מנוף II KCPS השקעות ש.מ- קרן מנוף 2 KCPS</t>
  </si>
  <si>
    <t>40240809</t>
  </si>
  <si>
    <t>24/08/09</t>
  </si>
  <si>
    <t>קרן מנוף אוריגו 1- קרן מנוף אוריגו 1</t>
  </si>
  <si>
    <t>29992010</t>
  </si>
  <si>
    <t>26/10/09</t>
  </si>
  <si>
    <t>Noy 2 Infrastructure and Energy Investments Fund- קרן נוי 1 להשקעה בתשתיות אנרגיה ש.מ</t>
  </si>
  <si>
    <t>29992358</t>
  </si>
  <si>
    <t>02/07/15</t>
  </si>
  <si>
    <t>29992822</t>
  </si>
  <si>
    <t>28/12/17</t>
  </si>
  <si>
    <t>Noy negev energy limited partnership- קרן נוי 1 להשקעה בתשתיות אנרגיה ש.מ</t>
  </si>
  <si>
    <t>29992710</t>
  </si>
  <si>
    <t>04/08/16</t>
  </si>
  <si>
    <t>נוי כוכב הירדן- קרן נוי 1 להשקעה בתשתיות אנרגיה ש.מ</t>
  </si>
  <si>
    <t>29992808</t>
  </si>
  <si>
    <t>30/11/17</t>
  </si>
  <si>
    <t>קרן נוי 1 להשקעה בתשתיות אנרג- קרן נוי 1 להשקעה בתשתיות אנרגיה ש.מ</t>
  </si>
  <si>
    <t>29991682</t>
  </si>
  <si>
    <t>18/05/11</t>
  </si>
  <si>
    <t>קרן נוי 1 להשקעה בתשתיות אנרגיה פש"ה- קרן נוי 1 להשקעה בתשתיות אנרגיה ש.מ</t>
  </si>
  <si>
    <t>29992821</t>
  </si>
  <si>
    <t>קרן נוי 3- קרן נוי 3 להשקעה בתשתיות אנרגיה</t>
  </si>
  <si>
    <t>29993169</t>
  </si>
  <si>
    <t>08/08/18</t>
  </si>
  <si>
    <t>קרן תשתיות לישראל II ש.מ- קרן תשתיות ישראל</t>
  </si>
  <si>
    <t>29991728</t>
  </si>
  <si>
    <t>06/09/11</t>
  </si>
  <si>
    <t>סה"כ קרנות הון סיכון בחו"ל</t>
  </si>
  <si>
    <t>Qumra Capital 1- Qumra Capital1</t>
  </si>
  <si>
    <t>29992316</t>
  </si>
  <si>
    <t>10/03/15</t>
  </si>
  <si>
    <t>סה"כ קרנות גידור בחו"ל</t>
  </si>
  <si>
    <t>Aurum Isis fund institutional Iti dollar- Aurum Isis Fund</t>
  </si>
  <si>
    <t>299927080</t>
  </si>
  <si>
    <t>18/09/16</t>
  </si>
  <si>
    <t>BK opportunity 3- BK Opportunities fund</t>
  </si>
  <si>
    <t>299923780</t>
  </si>
  <si>
    <t>29/02/16</t>
  </si>
  <si>
    <t>BK opportunity 4- BK Opportunities fund</t>
  </si>
  <si>
    <t>29992769</t>
  </si>
  <si>
    <t>24/04/17</t>
  </si>
  <si>
    <t>BK Opportunity 5- BK Opportunities fund</t>
  </si>
  <si>
    <t>29993159</t>
  </si>
  <si>
    <t>18/07/18</t>
  </si>
  <si>
    <t>Blackrock european hedge fund limitited- class I- Blackrock european hedge fund</t>
  </si>
  <si>
    <t>299927230</t>
  </si>
  <si>
    <t>10/11/16</t>
  </si>
  <si>
    <t>BSP Absolute Return Fund of Funds Ltd. (Class GL)- BSP ABSOLUTE RETURN FOF AI</t>
  </si>
  <si>
    <t>KYG166512114</t>
  </si>
  <si>
    <t>24/03/14</t>
  </si>
  <si>
    <t>Perceptive Life Sciences Offshore fund ltd- Perceptive</t>
  </si>
  <si>
    <t>299927210</t>
  </si>
  <si>
    <t>30/11/16</t>
  </si>
  <si>
    <t>קרן גידורPI- PI</t>
  </si>
  <si>
    <t>299927040</t>
  </si>
  <si>
    <t>11/09/16</t>
  </si>
  <si>
    <t>*אורקה לונג שורט- אורקה לונג שורט</t>
  </si>
  <si>
    <t>299928290</t>
  </si>
  <si>
    <t>20/02/18</t>
  </si>
  <si>
    <t>סה"כ קרנות נדל"ן בחו"ל</t>
  </si>
  <si>
    <t>Alto fund 2</t>
  </si>
  <si>
    <t>29992377</t>
  </si>
  <si>
    <t>17/09/15</t>
  </si>
  <si>
    <t>נדלן מנהטן 529- נדלן מנהטן 529</t>
  </si>
  <si>
    <t>29992268</t>
  </si>
  <si>
    <t>03/12/14</t>
  </si>
  <si>
    <t>1 MBP REAL ESTATE FUND- MBP REAL ESTATE FUND 1</t>
  </si>
  <si>
    <t>29992977</t>
  </si>
  <si>
    <t>06/03/18</t>
  </si>
  <si>
    <t>Brack capital real estate- בי.סי.אר.אי-בראק קפיטל ריל אסטייט איווסטמנט בי.וי</t>
  </si>
  <si>
    <t>9840634</t>
  </si>
  <si>
    <t>דנמרק IPDS P/S- דנמרק IPDS P/S</t>
  </si>
  <si>
    <t>29992180</t>
  </si>
  <si>
    <t>02/04/14</t>
  </si>
  <si>
    <t>סה"כ קרנות השקעה אחרות בחו"ל</t>
  </si>
  <si>
    <t>Investcorp Special Opportunities Italian- Investcorp Investment Advisers Limited</t>
  </si>
  <si>
    <t>29992801</t>
  </si>
  <si>
    <t>Anacap credit opportunities III- AnaCap Credit Opportunities GP III, L.P</t>
  </si>
  <si>
    <t>29992706</t>
  </si>
  <si>
    <t>11/07/16</t>
  </si>
  <si>
    <t>Ares special situations fund IV- Ares special situation fund IB</t>
  </si>
  <si>
    <t>29992320</t>
  </si>
  <si>
    <t>19/03/15</t>
  </si>
  <si>
    <t>Avenue Europe fund 3- Avenue Cpital Group</t>
  </si>
  <si>
    <t>29992670</t>
  </si>
  <si>
    <t>27/01/16</t>
  </si>
  <si>
    <t>Avenue Europe II Fund- Avenue Cpital Group</t>
  </si>
  <si>
    <t>29991804</t>
  </si>
  <si>
    <t>Crescent mezzanine parners VII- Crescent mezzanine partners</t>
  </si>
  <si>
    <t>29992743</t>
  </si>
  <si>
    <t>08/02/17</t>
  </si>
  <si>
    <t>Forma Fund I l.p- Forma Fund</t>
  </si>
  <si>
    <t>29992780</t>
  </si>
  <si>
    <t>14/06/17</t>
  </si>
  <si>
    <t>Gatewood Capital Opportunity Fund (Cayman) LP- Gatewood Capital Opportunity Fund</t>
  </si>
  <si>
    <t>29992724</t>
  </si>
  <si>
    <t>13/10/16</t>
  </si>
  <si>
    <t>ICG Asia Pacific Fund III- ICG Fund</t>
  </si>
  <si>
    <t>29993018</t>
  </si>
  <si>
    <t>11/01/16</t>
  </si>
  <si>
    <t>ICG FUND L.P- ICG Fund</t>
  </si>
  <si>
    <t>29992232</t>
  </si>
  <si>
    <t>28/08/14</t>
  </si>
  <si>
    <t>ICG Strategic Secondaries Fund II- ICG Fund</t>
  </si>
  <si>
    <t>29992777</t>
  </si>
  <si>
    <t>07/06/17</t>
  </si>
  <si>
    <t>Kreos capital V (expert fund) LP- Kreos capital V</t>
  </si>
  <si>
    <t>29992663</t>
  </si>
  <si>
    <t>04/01/16</t>
  </si>
  <si>
    <t>Mideal Partnership LP- Mideal Partnership Lp</t>
  </si>
  <si>
    <t>29992746</t>
  </si>
  <si>
    <t>16/02/17</t>
  </si>
  <si>
    <t>Netz real estate fund 1- Netz real estate fund I</t>
  </si>
  <si>
    <t>29993015</t>
  </si>
  <si>
    <t>26/03/15</t>
  </si>
  <si>
    <t>Precepetive Credit Opportunities Fund ltd- Perceptive</t>
  </si>
  <si>
    <t>29992730</t>
  </si>
  <si>
    <t>21/11/16</t>
  </si>
  <si>
    <t>Signal Real Estate Opporyunities Fund- Signal Real Estate Opportunities Fund</t>
  </si>
  <si>
    <t>29992791</t>
  </si>
  <si>
    <t>09/08/17</t>
  </si>
  <si>
    <t>Noy Waste to energy 2 limited partnership- קרן נוי 1 להשקעה בתשתיות אנרגיה ש.מ</t>
  </si>
  <si>
    <t>29992664</t>
  </si>
  <si>
    <t>13/01/16</t>
  </si>
  <si>
    <t>Noy waste to energy lp- קרן נוי 1 להשקעה בתשתיות אנרגיה ש.מ</t>
  </si>
  <si>
    <t>29992357</t>
  </si>
  <si>
    <t>סה"כ כתבי אופציה בישראל</t>
  </si>
  <si>
    <t>אליהו כתב אופ 1- אליהו חברה לביטוח</t>
  </si>
  <si>
    <t>299927950</t>
  </si>
  <si>
    <t>28/09/17</t>
  </si>
  <si>
    <t>אליהו כתב אופ 2- אליהו חברה לביטוח</t>
  </si>
  <si>
    <t>299927960</t>
  </si>
  <si>
    <t>אליהו כתב אופ 3- אליהו חברה לביטוח</t>
  </si>
  <si>
    <t>299927970</t>
  </si>
  <si>
    <t>כתב אופציה VW- Volkswagen intl fin</t>
  </si>
  <si>
    <t>29992094</t>
  </si>
  <si>
    <t>29/09/13</t>
  </si>
  <si>
    <t>אופציה סדרה A על GDR AFID- AFI Development PLC</t>
  </si>
  <si>
    <t>29992719</t>
  </si>
  <si>
    <t>25/09/16</t>
  </si>
  <si>
    <t>אופציה סדרה B על AFRB- AFI Development PLC</t>
  </si>
  <si>
    <t>29992720</t>
  </si>
  <si>
    <t>כתב אופציה Kougar- Feldsrasse Die Erste GmBH</t>
  </si>
  <si>
    <t>29991612</t>
  </si>
  <si>
    <t>27/10/10</t>
  </si>
  <si>
    <t>marlborough software- Marlborough  Software development</t>
  </si>
  <si>
    <t>29991897</t>
  </si>
  <si>
    <t>11/10/12</t>
  </si>
  <si>
    <t>אופציה לס דולר שקל C350 27/11/18- חוזים סחירים ואופציות בישראל</t>
  </si>
  <si>
    <t>29992983</t>
  </si>
  <si>
    <t>28/03/18</t>
  </si>
  <si>
    <t>אופציה לס דולר שקל C350 31/10/18- חוזים סחירים ואופציות בישראל</t>
  </si>
  <si>
    <t>29992970</t>
  </si>
  <si>
    <t>08/02/18</t>
  </si>
  <si>
    <t>אופציה לס דולר שקל C360 24/12/18- חוזים סחירים ואופציות בישראל</t>
  </si>
  <si>
    <t>29993160</t>
  </si>
  <si>
    <t>23/07/18</t>
  </si>
  <si>
    <t>אופציה לס דולר שקל C360 29/01/2019- חוזים סחירים ואופציות בישראל</t>
  </si>
  <si>
    <t>29993197</t>
  </si>
  <si>
    <t>05/09/18</t>
  </si>
  <si>
    <t>אופציה לס דולר שקל C370 27/11/18- חוזים סחירים ואופציות בישראל</t>
  </si>
  <si>
    <t>29992984</t>
  </si>
  <si>
    <t>אופציה לס דולר שקל C370 31/10/18- חוזים סחירים ואופציות בישראל</t>
  </si>
  <si>
    <t>29993180</t>
  </si>
  <si>
    <t>21/08/18</t>
  </si>
  <si>
    <t>אופציה לס דולר שקל P335 27/11/18- חוזים סחירים ואופציות בישראל</t>
  </si>
  <si>
    <t>29992985</t>
  </si>
  <si>
    <t>אופציה לס דולר שקל P340 31/10/18- חוזים סחירים ואופציות בישראל</t>
  </si>
  <si>
    <t>29992972</t>
  </si>
  <si>
    <t>אופציה לס דולר שקל P350 02/19- חוזים סחירים ואופציות בישראל</t>
  </si>
  <si>
    <t>29993188</t>
  </si>
  <si>
    <t>28/08/18</t>
  </si>
  <si>
    <t>אופציה לס דולר שקל P350 24/12/18- חוזים סחירים ואופציות בישראל</t>
  </si>
  <si>
    <t>29993161</t>
  </si>
  <si>
    <t>אופציה לס דולר שקל P350 29/01/2019- חוזים סחירים ואופציות בישראל</t>
  </si>
  <si>
    <t>29993198</t>
  </si>
  <si>
    <t>סה"כ מט"ח/מט"ח</t>
  </si>
  <si>
    <t>Energy ev1  option- Energy Vision</t>
  </si>
  <si>
    <t>29992820</t>
  </si>
  <si>
    <t>20/12/17</t>
  </si>
  <si>
    <t>FWD CCY\ILS 20180111 USD\ILS 3.3586 20190111- בנק לאומי לישראל בע"מ</t>
  </si>
  <si>
    <t>90005881</t>
  </si>
  <si>
    <t>ל.ר.</t>
  </si>
  <si>
    <t>11/01/18</t>
  </si>
  <si>
    <t>FWD CCY\ILS 20180201 USD\ILS 3.3666000 20190111- בנק לאומי לישראל בע"מ</t>
  </si>
  <si>
    <t>90006026</t>
  </si>
  <si>
    <t>01/02/18</t>
  </si>
  <si>
    <t>FWD CCY\ILS 20180212 EUR\ILS 4.3489000 20190213- בנק לאומי לישראל בע"מ</t>
  </si>
  <si>
    <t>90006095</t>
  </si>
  <si>
    <t>12/02/18</t>
  </si>
  <si>
    <t>FWD CCY\ILS 20180213 EUR\ILS 4.3704000 20190213- בנק לאומי לישראל בע"מ</t>
  </si>
  <si>
    <t>90006114</t>
  </si>
  <si>
    <t>13/02/18</t>
  </si>
  <si>
    <t>FWD CCY\ILS 20180409 DKK\ILS 0.5855000 20190410- בנק לאומי לישראל בע"מ</t>
  </si>
  <si>
    <t>90006411</t>
  </si>
  <si>
    <t>09/04/18</t>
  </si>
  <si>
    <t>FWD CCY\ILS 20180409 EUR\ILS 4.3558000 20190410- בנק לאומי לישראל בע"מ</t>
  </si>
  <si>
    <t>90006408</t>
  </si>
  <si>
    <t>FWD CCY\ILS 20180423 USD\ILS 3.4823000 20190111- בנק לאומי לישראל בע"מ</t>
  </si>
  <si>
    <t>90006482</t>
  </si>
  <si>
    <t>FWD CCY\ILS 20180430 EUR\ILS 4.3690000 20190213- בנק לאומי לישראל בע"מ</t>
  </si>
  <si>
    <t>90006502</t>
  </si>
  <si>
    <t>30/04/18</t>
  </si>
  <si>
    <t>FWD CCY\ILS 20180605 GBP\ILS 4.7317300 20190605- בנק לאומי לישראל בע"מ</t>
  </si>
  <si>
    <t>90006702</t>
  </si>
  <si>
    <t>05/06/18</t>
  </si>
  <si>
    <t>FWD CCY\ILS 20180618 EUR\ILS 4.2218000 20190410- בנק לאומי לישראל בע"מ</t>
  </si>
  <si>
    <t>90006762</t>
  </si>
  <si>
    <t>18/06/18</t>
  </si>
  <si>
    <t>FWD CCY\ILS 20180627 EUR\ILS 4.2620000 20190213- בנק לאומי לישראל בע"מ</t>
  </si>
  <si>
    <t>90006817</t>
  </si>
  <si>
    <t>27/06/18</t>
  </si>
  <si>
    <t>FWD CCY\ILS 20180718 EUR\ILS 4.2410000 20190410- בנק לאומי לישראל בע"מ</t>
  </si>
  <si>
    <t>90006911</t>
  </si>
  <si>
    <t>004 20250831 ILS ILS TELBOR FLOAT FIXED 0 1.435- בנק לאומי לישראל בע"מ</t>
  </si>
  <si>
    <t>90004786</t>
  </si>
  <si>
    <t>004 20250831 ILS ILS TELBOR FLOAT FIXED 0 1.53- בנק לאומי לישראל בע"מ</t>
  </si>
  <si>
    <t>90002818</t>
  </si>
  <si>
    <t>16/11/16</t>
  </si>
  <si>
    <t>004 20250831 ILS ILS TELBOR FLOAT FIXED 0 1.58- בנק לאומי לישראל בע"מ</t>
  </si>
  <si>
    <t>90004429</t>
  </si>
  <si>
    <t>21/06/17</t>
  </si>
  <si>
    <t>004 20250831 ILS ILS TELBOR FLOAT FIXED 0 1.715- בנק לאומי לישראל בע"מ</t>
  </si>
  <si>
    <t>90002823</t>
  </si>
  <si>
    <t>004 20250831 ILS ILS TELBOR FLOAT FIXED 0 1.755- בנק לאומי לישראל בע"מ</t>
  </si>
  <si>
    <t>90004016</t>
  </si>
  <si>
    <t>004 20250831 ILS ILS TELBOR FLOAT FIXED 0 1.87- בנק לאומי לישראל בע"מ</t>
  </si>
  <si>
    <t>90003581</t>
  </si>
  <si>
    <t>004 20250831 ILS ILS TELBOR FLOAT FIXED 0 2.035- בנק לאומי לישראל בע"מ</t>
  </si>
  <si>
    <t>90003139</t>
  </si>
  <si>
    <t>15/12/16</t>
  </si>
  <si>
    <t>004 20250831 ILS ILS TELBOR FLOAT FIXED 0 1.695- חוזים סחירים ואופציות בישראל</t>
  </si>
  <si>
    <t>90003972</t>
  </si>
  <si>
    <t>13/04/17</t>
  </si>
  <si>
    <t>004 20250831 ILS ILS TELBOR FLOAT FIXED 0 1.725- חוזים סחירים ואופציות בישראל</t>
  </si>
  <si>
    <t>90004112</t>
  </si>
  <si>
    <t>08/05/17</t>
  </si>
  <si>
    <t>004 20250831 ILS ILS TELBOR FLOAT FIXED 0 1.875- חוזים סחירים ואופציות בישראל</t>
  </si>
  <si>
    <t>90003784</t>
  </si>
  <si>
    <t>15/03/17</t>
  </si>
  <si>
    <t>004 20250831 ILS ILS TELBOR FLOAT FIXED 0 1.98- חוזים עתידיים בחול</t>
  </si>
  <si>
    <t>90003110</t>
  </si>
  <si>
    <t>12/12/16</t>
  </si>
  <si>
    <t>מימון ישיר 1 לס- מימון ישיר סידרה 1</t>
  </si>
  <si>
    <t>1133743</t>
  </si>
  <si>
    <t>אשראי</t>
  </si>
  <si>
    <t>19/11/14</t>
  </si>
  <si>
    <t>מימון ישיר אגח 7 רמ- מימון ישיר סידרה 4 רמ</t>
  </si>
  <si>
    <t>1153071</t>
  </si>
  <si>
    <t>15/08/18</t>
  </si>
  <si>
    <t>מימון ישיר סידרה 8- מימון ישיר סדרה 7</t>
  </si>
  <si>
    <t>1154798</t>
  </si>
  <si>
    <t>26/09/18</t>
  </si>
  <si>
    <t>SIGNUM ZCP 30/11/22- SIGNUM FINANCE</t>
  </si>
  <si>
    <t>xs0328596662</t>
  </si>
  <si>
    <t>רביות</t>
  </si>
  <si>
    <t>AA-</t>
  </si>
  <si>
    <t>03/12/07</t>
  </si>
  <si>
    <t>AESOP 2016-2X A- Avis Budget Rental Car Funding</t>
  </si>
  <si>
    <t>usu05376cg81</t>
  </si>
  <si>
    <t>AAA</t>
  </si>
  <si>
    <t>26/05/16</t>
  </si>
  <si>
    <t>BAMLL 2015-200X A- Bank of America</t>
  </si>
  <si>
    <t>USU0602UAA08</t>
  </si>
  <si>
    <t>19/04/15</t>
  </si>
  <si>
    <t>VOYA 2018-3X A1A- VOYA CLO LTD</t>
  </si>
  <si>
    <t>USG9402HAA89</t>
  </si>
  <si>
    <t>27/09/18</t>
  </si>
  <si>
    <t>Mad 2015-11/144A/D- Madison Avenue Trust</t>
  </si>
  <si>
    <t>US556227AJ56</t>
  </si>
  <si>
    <t>21/09/15</t>
  </si>
  <si>
    <t>AN  6.1262% 12.07.42- ANDERSEN</t>
  </si>
  <si>
    <t>USG03652AB38</t>
  </si>
  <si>
    <t>C</t>
  </si>
  <si>
    <t>17/10/07</t>
  </si>
  <si>
    <t>BHMS 2018 ATLS-C- BHMS</t>
  </si>
  <si>
    <t>US05549GAJ04</t>
  </si>
  <si>
    <t>BHMS 2018-ATLS D- BHMS</t>
  </si>
  <si>
    <t>US05549GAL59</t>
  </si>
  <si>
    <t>סה"כ כנגד חסכון עמיתים/מבוטחים</t>
  </si>
  <si>
    <t>הל לעמיתים אלט גמל 50-60</t>
  </si>
  <si>
    <t>לא</t>
  </si>
  <si>
    <t>110000908</t>
  </si>
  <si>
    <t>10517</t>
  </si>
  <si>
    <t>דירוג פנימי</t>
  </si>
  <si>
    <t>סה"כ מבוטחות במשכנתא או תיקי משכנתאות</t>
  </si>
  <si>
    <t>אדנים משכ' 4.95 4/2020</t>
  </si>
  <si>
    <t>20-172549982</t>
  </si>
  <si>
    <t>520022690</t>
  </si>
  <si>
    <t>הלוואה 54 08/201</t>
  </si>
  <si>
    <t>513439885</t>
  </si>
  <si>
    <t>09/08/18</t>
  </si>
  <si>
    <t>סה"כ מובטחות בערבות בנקאית</t>
  </si>
  <si>
    <t>סה"כ מובטחות בבטחונות אחרים</t>
  </si>
  <si>
    <t>הלוואה 52 06/2018</t>
  </si>
  <si>
    <t>כן</t>
  </si>
  <si>
    <t>29993150</t>
  </si>
  <si>
    <t>500286000</t>
  </si>
  <si>
    <t>28/06/18</t>
  </si>
  <si>
    <t>הלוואה 38 01/2018</t>
  </si>
  <si>
    <t>29992951</t>
  </si>
  <si>
    <t>5957517</t>
  </si>
  <si>
    <t>הלוואה 39 01/2018</t>
  </si>
  <si>
    <t>29992952</t>
  </si>
  <si>
    <t>הלוואה 53 07/2018</t>
  </si>
  <si>
    <t>29993163</t>
  </si>
  <si>
    <t>13086</t>
  </si>
  <si>
    <t>25/07/18</t>
  </si>
  <si>
    <t>הלוואה 57 09/2018</t>
  </si>
  <si>
    <t>29993205</t>
  </si>
  <si>
    <t>13091</t>
  </si>
  <si>
    <t>20/09/18</t>
  </si>
  <si>
    <t>הלוואה 41 02/2018</t>
  </si>
  <si>
    <t>29992974</t>
  </si>
  <si>
    <t>13067</t>
  </si>
  <si>
    <t>AA</t>
  </si>
  <si>
    <t>19/02/18</t>
  </si>
  <si>
    <t>הלוואה 42 02/2018</t>
  </si>
  <si>
    <t>29992973</t>
  </si>
  <si>
    <t>הלוואה 46 03/2018</t>
  </si>
  <si>
    <t>29992981</t>
  </si>
  <si>
    <t>13072</t>
  </si>
  <si>
    <t>14/03/18</t>
  </si>
  <si>
    <t>הלוואה 49 06/2018</t>
  </si>
  <si>
    <t>29993142</t>
  </si>
  <si>
    <t>511914178</t>
  </si>
  <si>
    <t>13/06/18</t>
  </si>
  <si>
    <t>הלוואה 56 09/2018</t>
  </si>
  <si>
    <t>29993192</t>
  </si>
  <si>
    <t>04/09/18</t>
  </si>
  <si>
    <t>הלוואה 6 2012-2013</t>
  </si>
  <si>
    <t>29992016</t>
  </si>
  <si>
    <t>232</t>
  </si>
  <si>
    <t>28/08/12</t>
  </si>
  <si>
    <t>הלוואה 24 12/2015</t>
  </si>
  <si>
    <t>1127091</t>
  </si>
  <si>
    <t>1343</t>
  </si>
  <si>
    <t>31/12/15</t>
  </si>
  <si>
    <t>הלוואה 32 12/2016</t>
  </si>
  <si>
    <t>29992732</t>
  </si>
  <si>
    <t>07/12/16</t>
  </si>
  <si>
    <t>הלוואה 47 12/2014</t>
  </si>
  <si>
    <t>1127090</t>
  </si>
  <si>
    <t>1241</t>
  </si>
  <si>
    <t>30/12/14</t>
  </si>
  <si>
    <t>הלוואה 14 04/2014</t>
  </si>
  <si>
    <t>29993113</t>
  </si>
  <si>
    <t>12751</t>
  </si>
  <si>
    <t>Baa1.IL</t>
  </si>
  <si>
    <t>28/04/14</t>
  </si>
  <si>
    <t>הלוואה 15 07/2014</t>
  </si>
  <si>
    <t>29992219</t>
  </si>
  <si>
    <t>12786</t>
  </si>
  <si>
    <t>Baa3.IL</t>
  </si>
  <si>
    <t>30/07/14</t>
  </si>
  <si>
    <t>הלוואה 17 10/2014</t>
  </si>
  <si>
    <t>29992247</t>
  </si>
  <si>
    <t>10721</t>
  </si>
  <si>
    <t>20/10/14</t>
  </si>
  <si>
    <t>הלוואה 19 05/2015</t>
  </si>
  <si>
    <t>90146006</t>
  </si>
  <si>
    <t>51153629</t>
  </si>
  <si>
    <t>06/05/15</t>
  </si>
  <si>
    <t>הלוואה 28 05/2016</t>
  </si>
  <si>
    <t>299926970</t>
  </si>
  <si>
    <t>12988</t>
  </si>
  <si>
    <t>הלוואה 36 08/2017</t>
  </si>
  <si>
    <t>29992786</t>
  </si>
  <si>
    <t>13055</t>
  </si>
  <si>
    <t>03/08/17</t>
  </si>
  <si>
    <t>הלוואה 47.1 05/2018</t>
  </si>
  <si>
    <t>29993136</t>
  </si>
  <si>
    <t>221942</t>
  </si>
  <si>
    <t>הלוואה 47.2 05/2018</t>
  </si>
  <si>
    <t>29993137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</si>
  <si>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</si>
  <si>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</si>
  <si>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</si>
  <si>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</si>
  <si>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</si>
  <si>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</si>
  <si>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הלוואה 7 02/2013</t>
  </si>
  <si>
    <t>29991948</t>
  </si>
  <si>
    <t>1173</t>
  </si>
  <si>
    <t>21/02/13</t>
  </si>
  <si>
    <t>הלוואה 55 08/2018</t>
  </si>
  <si>
    <t>29993171</t>
  </si>
  <si>
    <t>13/08/18</t>
  </si>
  <si>
    <t>סה"כ מובטחות במשכנתא או תיקי משכנתאות</t>
  </si>
  <si>
    <t>הלוואה 31 10/2016</t>
  </si>
  <si>
    <t>29992726</t>
  </si>
  <si>
    <t>611745192</t>
  </si>
  <si>
    <t>28/10/16</t>
  </si>
  <si>
    <t>הלוואה 50 06/2018</t>
  </si>
  <si>
    <t>29993143</t>
  </si>
  <si>
    <t>הלוואה 51 06/2018</t>
  </si>
  <si>
    <t>29993144</t>
  </si>
  <si>
    <t>הלוואה 35 04/2017</t>
  </si>
  <si>
    <t>29992774</t>
  </si>
  <si>
    <t>194680</t>
  </si>
  <si>
    <t>20/09/17</t>
  </si>
  <si>
    <t>הלוואה 35.1 04/2017</t>
  </si>
  <si>
    <t>29992772</t>
  </si>
  <si>
    <t>30/04/17</t>
  </si>
  <si>
    <t>הלוואה 35.2 04/2017</t>
  </si>
  <si>
    <t>29992773</t>
  </si>
  <si>
    <t>הלוואה 43 02/2018</t>
  </si>
  <si>
    <t>29992975</t>
  </si>
  <si>
    <t>22/02/18</t>
  </si>
  <si>
    <t>הלוואה 33 02/2017</t>
  </si>
  <si>
    <t>29992749</t>
  </si>
  <si>
    <t>67011330</t>
  </si>
  <si>
    <t>B</t>
  </si>
  <si>
    <t>23/02/17</t>
  </si>
  <si>
    <t>הלוואה 37 08/2017</t>
  </si>
  <si>
    <t>29992787</t>
  </si>
  <si>
    <t>814070775</t>
  </si>
  <si>
    <t>הלוואה 40 01/2018</t>
  </si>
  <si>
    <t>29992955</t>
  </si>
  <si>
    <t>29/01/18</t>
  </si>
  <si>
    <t>הלוואה 44 03/2018</t>
  </si>
  <si>
    <t>29992978</t>
  </si>
  <si>
    <t>08/03/18</t>
  </si>
  <si>
    <t>הלוואה 45 03/2018</t>
  </si>
  <si>
    <t>29992979</t>
  </si>
  <si>
    <t>09/03/18</t>
  </si>
  <si>
    <t>הלוואה 3 08/2010</t>
  </si>
  <si>
    <t>29991603</t>
  </si>
  <si>
    <t>28/09/10</t>
  </si>
  <si>
    <t>הלוואה 5 03/2011</t>
  </si>
  <si>
    <t>29991660</t>
  </si>
  <si>
    <t>17/03/11</t>
  </si>
  <si>
    <t>הלוואה 28 05/2016 פקדון</t>
  </si>
  <si>
    <t>299926971</t>
  </si>
  <si>
    <t>סה"כ נקוב במט"ח</t>
  </si>
  <si>
    <t>ביטחונות CSA במטבע 20001 (OTC)- בנק לאומי לישראל בע"מ</t>
  </si>
  <si>
    <t>77720001</t>
  </si>
  <si>
    <t>ביטחונות חוזים עתידיים במטבע 20001</t>
  </si>
  <si>
    <t>88820001</t>
  </si>
  <si>
    <t>סה"כ צמודי מט"ח</t>
  </si>
  <si>
    <t>סה"כ מניב</t>
  </si>
  <si>
    <t>נדל"ן בזק חיפה- נדלן בזק חיפה</t>
  </si>
  <si>
    <t>03/05/18</t>
  </si>
  <si>
    <t>משרדים</t>
  </si>
  <si>
    <t>דרך בר יהודה 31 מפרץ חיפה</t>
  </si>
  <si>
    <t>סה"כ לא מניב</t>
  </si>
  <si>
    <t>Dortmund- Lander Sarl</t>
  </si>
  <si>
    <t>Kammerstuck 15, 44357 Dortmund</t>
  </si>
  <si>
    <t>Ludwigshafen Real Estate- Ludwigshafen Real Estate</t>
  </si>
  <si>
    <t>13/12/17</t>
  </si>
  <si>
    <t>Rheinallee 11, 67061 Ludwigshafen am Rhein</t>
  </si>
  <si>
    <t>זכאים</t>
  </si>
  <si>
    <t>28080000</t>
  </si>
  <si>
    <t>זכאים מס עמיתים</t>
  </si>
  <si>
    <t>28200000</t>
  </si>
  <si>
    <t>חייבים</t>
  </si>
  <si>
    <t>27960000</t>
  </si>
  <si>
    <t>אלטשולר שחם גמל ופנסיה בע''מ</t>
  </si>
  <si>
    <t>אלטשולר שחם גמל בני 50 עד 60</t>
  </si>
  <si>
    <t>AP Partners</t>
  </si>
  <si>
    <t>COPIA</t>
  </si>
  <si>
    <t>FIMI5</t>
  </si>
  <si>
    <t>ISF</t>
  </si>
  <si>
    <t>KCPS</t>
  </si>
  <si>
    <t>KEDMA</t>
  </si>
  <si>
    <t>Klirmark1</t>
  </si>
  <si>
    <t>Klirmark2</t>
  </si>
  <si>
    <t>LOOL</t>
  </si>
  <si>
    <t>MAGMA</t>
  </si>
  <si>
    <t>PONTIFAX2</t>
  </si>
  <si>
    <t>PONTIFAX3</t>
  </si>
  <si>
    <t>PONTIFAX4</t>
  </si>
  <si>
    <t>PONTIFAX5</t>
  </si>
  <si>
    <t>QUMRA</t>
  </si>
  <si>
    <t>SOMV</t>
  </si>
  <si>
    <t>STAGEONE2</t>
  </si>
  <si>
    <t>Stageone3</t>
  </si>
  <si>
    <t>אביב 2</t>
  </si>
  <si>
    <t>אוריגו</t>
  </si>
  <si>
    <t>בנק דקסיה</t>
  </si>
  <si>
    <t>גלילות ANNEX</t>
  </si>
  <si>
    <t>גלילות1</t>
  </si>
  <si>
    <t>גלילות2</t>
  </si>
  <si>
    <t>יסודות1</t>
  </si>
  <si>
    <t>יסודות2</t>
  </si>
  <si>
    <t>יסודותאנקס</t>
  </si>
  <si>
    <t>נווה אילן</t>
  </si>
  <si>
    <t>נוי 3</t>
  </si>
  <si>
    <t>נוי כוכב הירדן</t>
  </si>
  <si>
    <t>נוי נגב אנרגיה</t>
  </si>
  <si>
    <t>נוי1</t>
  </si>
  <si>
    <t>נוי1 פש"ה</t>
  </si>
  <si>
    <t>נוי2</t>
  </si>
  <si>
    <t>נוי2 פש"ה</t>
  </si>
  <si>
    <t>עסקים קטנים</t>
  </si>
  <si>
    <t>פנינסולה</t>
  </si>
  <si>
    <t>קוגיטו אס.אמ.אי</t>
  </si>
  <si>
    <t>קוגיטו משלימה</t>
  </si>
  <si>
    <t>ריאליטי 1</t>
  </si>
  <si>
    <t>ריאליטי 2</t>
  </si>
  <si>
    <t>ריאליטי 3</t>
  </si>
  <si>
    <t>תשתיות לישראל</t>
  </si>
  <si>
    <t>ALTO2</t>
  </si>
  <si>
    <t>ANACAP</t>
  </si>
  <si>
    <t>ARES4</t>
  </si>
  <si>
    <t>AVENUE3</t>
  </si>
  <si>
    <t>Brack Capital</t>
  </si>
  <si>
    <t>CRESCENT</t>
  </si>
  <si>
    <t>FORMA</t>
  </si>
  <si>
    <t>GATEWOOD</t>
  </si>
  <si>
    <t>ICG ASIA</t>
  </si>
  <si>
    <t>ICG NA</t>
  </si>
  <si>
    <t>ICG SECONDARY</t>
  </si>
  <si>
    <t>INVESTCORP</t>
  </si>
  <si>
    <t>IPDS סיני</t>
  </si>
  <si>
    <t>KREOS</t>
  </si>
  <si>
    <t>MBP</t>
  </si>
  <si>
    <t>MIDEAL</t>
  </si>
  <si>
    <t>NETZ</t>
  </si>
  <si>
    <t>PERCEPTIVE CREDIT</t>
  </si>
  <si>
    <t>SIGNAL</t>
  </si>
  <si>
    <t>VINTAGE</t>
  </si>
  <si>
    <t>אנרגיאן</t>
  </si>
  <si>
    <t>האדסון</t>
  </si>
  <si>
    <t>היתרו</t>
  </si>
  <si>
    <t>לונגאילנד</t>
  </si>
  <si>
    <t>נוי פסולת לאנרגיה- שותפות 1</t>
  </si>
  <si>
    <t>נוי פסולת לאנרגיה- שותפות 2</t>
  </si>
  <si>
    <t>עד למועד פירוק שותפות</t>
  </si>
  <si>
    <t>01/05/2022</t>
  </si>
  <si>
    <t>עד למועד פירוק השותפות</t>
  </si>
  <si>
    <t>31/12/2020</t>
  </si>
  <si>
    <t xml:space="preserve"> דצמבר 2019</t>
  </si>
  <si>
    <t>30/03/19</t>
  </si>
  <si>
    <t>סה''כ בחו''ל</t>
  </si>
  <si>
    <t>other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</si>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</sst>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  <numFmt numFmtId="167" formatCode="[$-1010000]d/m/yyyy;@"/>
  </numFmts>
  <fonts count="21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1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  <xf numFmtId="164" fontId="19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1" applyFont="1" applyAlignment="1">
      <alignment horizontal="center"/>
    </xf>
    <xf numFmtId="0" fontId="18" fillId="0" borderId="0" xfId="1" applyFont="1" applyAlignment="1">
      <alignment horizontal="right"/>
    </xf>
    <xf numFmtId="0" fontId="0" fillId="0" borderId="30" xfId="0" applyBorder="1"/>
    <xf numFmtId="0" fontId="0" fillId="0" borderId="0" xfId="0" applyBorder="1"/>
    <xf numFmtId="167" fontId="0" fillId="0" borderId="30" xfId="11" applyNumberFormat="1" applyFont="1" applyBorder="1"/>
    <xf numFmtId="167" fontId="0" fillId="0" borderId="30" xfId="11" applyNumberFormat="1" applyFont="1" applyBorder="1" applyAlignment="1">
      <alignment horizontal="right"/>
    </xf>
    <xf numFmtId="164" fontId="0" fillId="0" borderId="30" xfId="11" applyFont="1" applyBorder="1"/>
    <xf numFmtId="0" fontId="20" fillId="0" borderId="30" xfId="0" applyFont="1" applyBorder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2">
    <cellStyle name="Comma" xfId="11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6"/>
  <sheetViews>
    <sheetView rightToLeft="1" tabSelected="1" workbookViewId="0">
      <selection activeCell="G3" sqref="G3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33.42578125" style="1" bestFit="1" customWidth="1"/>
    <col min="4" max="4" width="16.42578125" style="1" bestFit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198</v>
      </c>
      <c r="E1" s="104" t="s">
        <v>1566</v>
      </c>
    </row>
    <row r="2" spans="1:36">
      <c r="B2" s="2" t="s">
        <v>1</v>
      </c>
      <c r="C2" s="80" t="s">
        <v>1487</v>
      </c>
      <c r="E2" s="104"/>
    </row>
    <row r="3" spans="1:36">
      <c r="B3" s="2" t="s">
        <v>2</v>
      </c>
      <c r="C3" t="s">
        <v>1488</v>
      </c>
      <c r="E3" s="104"/>
    </row>
    <row r="4" spans="1:36">
      <c r="B4" s="2" t="s">
        <v>3</v>
      </c>
      <c r="C4" t="s">
        <v>199</v>
      </c>
      <c r="E4" s="104"/>
    </row>
    <row r="5" spans="1:36">
      <c r="B5" s="75" t="s">
        <v>200</v>
      </c>
      <c r="C5" t="s">
        <v>201</v>
      </c>
      <c r="E5" s="104"/>
    </row>
    <row r="6" spans="1:36" ht="26.25" customHeight="1">
      <c r="B6" s="88" t="s">
        <v>4</v>
      </c>
      <c r="C6" s="89"/>
      <c r="D6" s="90"/>
      <c r="E6" s="104"/>
    </row>
    <row r="7" spans="1:36" s="3" customFormat="1" ht="31.5">
      <c r="B7" s="4"/>
      <c r="C7" s="61" t="s">
        <v>5</v>
      </c>
      <c r="D7" s="62" t="s">
        <v>194</v>
      </c>
      <c r="E7" s="10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104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104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104"/>
      <c r="AJ10" s="8"/>
    </row>
    <row r="11" spans="1:36">
      <c r="A11" s="9" t="s">
        <v>13</v>
      </c>
      <c r="B11" s="69" t="s">
        <v>14</v>
      </c>
      <c r="C11" s="76">
        <v>988311.72683553002</v>
      </c>
      <c r="D11" s="76">
        <v>5.25</v>
      </c>
      <c r="E11" s="104"/>
    </row>
    <row r="12" spans="1:36">
      <c r="B12" s="69" t="s">
        <v>15</v>
      </c>
      <c r="C12" s="60"/>
      <c r="D12" s="60"/>
      <c r="E12" s="104"/>
    </row>
    <row r="13" spans="1:36">
      <c r="A13" s="10" t="s">
        <v>13</v>
      </c>
      <c r="B13" s="70" t="s">
        <v>16</v>
      </c>
      <c r="C13" s="77">
        <v>9319433.294940345</v>
      </c>
      <c r="D13" s="77">
        <v>49.52</v>
      </c>
      <c r="E13" s="104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104"/>
    </row>
    <row r="15" spans="1:36">
      <c r="A15" s="10" t="s">
        <v>13</v>
      </c>
      <c r="B15" s="70" t="s">
        <v>18</v>
      </c>
      <c r="C15" s="77">
        <v>987433.93197835947</v>
      </c>
      <c r="D15" s="77">
        <v>5.25</v>
      </c>
      <c r="E15" s="104"/>
    </row>
    <row r="16" spans="1:36">
      <c r="A16" s="10" t="s">
        <v>13</v>
      </c>
      <c r="B16" s="70" t="s">
        <v>19</v>
      </c>
      <c r="C16" s="77">
        <v>3764998.966343259</v>
      </c>
      <c r="D16" s="77">
        <v>20</v>
      </c>
      <c r="E16" s="104"/>
    </row>
    <row r="17" spans="1:5">
      <c r="A17" s="10" t="s">
        <v>13</v>
      </c>
      <c r="B17" s="70" t="s">
        <v>20</v>
      </c>
      <c r="C17" s="77">
        <v>462619.57124745601</v>
      </c>
      <c r="D17" s="77">
        <v>2.46</v>
      </c>
      <c r="E17" s="104"/>
    </row>
    <row r="18" spans="1:5">
      <c r="A18" s="10" t="s">
        <v>13</v>
      </c>
      <c r="B18" s="70" t="s">
        <v>21</v>
      </c>
      <c r="C18" s="77">
        <v>406622.77044133248</v>
      </c>
      <c r="D18" s="77">
        <v>2.16</v>
      </c>
      <c r="E18" s="104"/>
    </row>
    <row r="19" spans="1:5">
      <c r="A19" s="10" t="s">
        <v>13</v>
      </c>
      <c r="B19" s="70" t="s">
        <v>22</v>
      </c>
      <c r="C19" s="77">
        <v>50.757849999999998</v>
      </c>
      <c r="D19" s="77">
        <v>0</v>
      </c>
      <c r="E19" s="104"/>
    </row>
    <row r="20" spans="1:5">
      <c r="A20" s="10" t="s">
        <v>13</v>
      </c>
      <c r="B20" s="70" t="s">
        <v>23</v>
      </c>
      <c r="C20" s="77">
        <v>-4787.6798449999997</v>
      </c>
      <c r="D20" s="77">
        <v>-0.03</v>
      </c>
      <c r="E20" s="104"/>
    </row>
    <row r="21" spans="1:5">
      <c r="A21" s="10" t="s">
        <v>13</v>
      </c>
      <c r="B21" s="70" t="s">
        <v>24</v>
      </c>
      <c r="C21" s="77">
        <v>54550.629180491538</v>
      </c>
      <c r="D21" s="77">
        <v>0.28999999999999998</v>
      </c>
      <c r="E21" s="104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104"/>
    </row>
    <row r="23" spans="1:5">
      <c r="B23" s="69" t="s">
        <v>26</v>
      </c>
      <c r="C23" s="60"/>
      <c r="D23" s="60"/>
      <c r="E23" s="104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104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104"/>
    </row>
    <row r="26" spans="1:5">
      <c r="A26" s="10" t="s">
        <v>13</v>
      </c>
      <c r="B26" s="70" t="s">
        <v>18</v>
      </c>
      <c r="C26" s="77">
        <v>688131.36503162945</v>
      </c>
      <c r="D26" s="77">
        <v>3.66</v>
      </c>
      <c r="E26" s="104"/>
    </row>
    <row r="27" spans="1:5">
      <c r="A27" s="10" t="s">
        <v>13</v>
      </c>
      <c r="B27" s="70" t="s">
        <v>29</v>
      </c>
      <c r="C27" s="77">
        <v>207570.93196876734</v>
      </c>
      <c r="D27" s="77">
        <v>1.1000000000000001</v>
      </c>
      <c r="E27" s="104"/>
    </row>
    <row r="28" spans="1:5">
      <c r="A28" s="10" t="s">
        <v>13</v>
      </c>
      <c r="B28" s="70" t="s">
        <v>30</v>
      </c>
      <c r="C28" s="77">
        <v>879917.54662799509</v>
      </c>
      <c r="D28" s="77">
        <v>4.68</v>
      </c>
      <c r="E28" s="104"/>
    </row>
    <row r="29" spans="1:5">
      <c r="A29" s="10" t="s">
        <v>13</v>
      </c>
      <c r="B29" s="70" t="s">
        <v>31</v>
      </c>
      <c r="C29" s="77">
        <v>7219.8361126226027</v>
      </c>
      <c r="D29" s="77">
        <v>0.04</v>
      </c>
      <c r="E29" s="104"/>
    </row>
    <row r="30" spans="1:5">
      <c r="A30" s="10" t="s">
        <v>13</v>
      </c>
      <c r="B30" s="70" t="s">
        <v>32</v>
      </c>
      <c r="C30" s="77">
        <v>4153.3854647734161</v>
      </c>
      <c r="D30" s="77">
        <v>0.02</v>
      </c>
      <c r="E30" s="104"/>
    </row>
    <row r="31" spans="1:5">
      <c r="A31" s="10" t="s">
        <v>13</v>
      </c>
      <c r="B31" s="70" t="s">
        <v>33</v>
      </c>
      <c r="C31" s="77">
        <v>-2324.5439341329047</v>
      </c>
      <c r="D31" s="77">
        <v>-0.01</v>
      </c>
      <c r="E31" s="104"/>
    </row>
    <row r="32" spans="1:5">
      <c r="A32" s="10" t="s">
        <v>13</v>
      </c>
      <c r="B32" s="70" t="s">
        <v>34</v>
      </c>
      <c r="C32" s="77">
        <v>146392.58415681424</v>
      </c>
      <c r="D32" s="77">
        <v>0.78</v>
      </c>
      <c r="E32" s="104"/>
    </row>
    <row r="33" spans="1:5">
      <c r="A33" s="10" t="s">
        <v>13</v>
      </c>
      <c r="B33" s="69" t="s">
        <v>35</v>
      </c>
      <c r="C33" s="77">
        <v>791031.723420789</v>
      </c>
      <c r="D33" s="77">
        <v>4.2</v>
      </c>
      <c r="E33" s="104"/>
    </row>
    <row r="34" spans="1:5">
      <c r="A34" s="10" t="s">
        <v>13</v>
      </c>
      <c r="B34" s="69" t="s">
        <v>36</v>
      </c>
      <c r="C34" s="77">
        <v>77330.796742058476</v>
      </c>
      <c r="D34" s="77">
        <v>0.41</v>
      </c>
      <c r="E34" s="104"/>
    </row>
    <row r="35" spans="1:5">
      <c r="A35" s="10" t="s">
        <v>13</v>
      </c>
      <c r="B35" s="69" t="s">
        <v>37</v>
      </c>
      <c r="C35" s="77">
        <v>42960.040430738511</v>
      </c>
      <c r="D35" s="77">
        <v>0.23</v>
      </c>
      <c r="E35" s="104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104"/>
    </row>
    <row r="37" spans="1:5">
      <c r="A37" s="10" t="s">
        <v>13</v>
      </c>
      <c r="B37" s="69" t="s">
        <v>39</v>
      </c>
      <c r="C37" s="77">
        <v>-1032.66913</v>
      </c>
      <c r="D37" s="77">
        <v>-0.01</v>
      </c>
      <c r="E37" s="104"/>
    </row>
    <row r="38" spans="1:5">
      <c r="A38" s="10"/>
      <c r="B38" s="71" t="s">
        <v>40</v>
      </c>
      <c r="C38" s="60"/>
      <c r="D38" s="60"/>
      <c r="E38" s="104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104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104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104"/>
    </row>
    <row r="42" spans="1:5">
      <c r="B42" s="72" t="s">
        <v>44</v>
      </c>
      <c r="C42" s="77">
        <v>18820584.965863828</v>
      </c>
      <c r="D42" s="77">
        <v>100</v>
      </c>
      <c r="E42" s="104"/>
    </row>
    <row r="43" spans="1:5">
      <c r="A43" s="10" t="s">
        <v>13</v>
      </c>
      <c r="B43" s="73" t="s">
        <v>45</v>
      </c>
      <c r="C43" s="77">
        <v>915813.41345481866</v>
      </c>
      <c r="D43" s="77">
        <v>0</v>
      </c>
      <c r="E43" s="104"/>
    </row>
    <row r="44" spans="1:5">
      <c r="B44" s="11" t="s">
        <v>202</v>
      </c>
      <c r="E44" s="104"/>
    </row>
    <row r="45" spans="1:5">
      <c r="C45" s="13" t="s">
        <v>46</v>
      </c>
      <c r="D45" s="14" t="s">
        <v>47</v>
      </c>
      <c r="E45" s="104"/>
    </row>
    <row r="46" spans="1:5">
      <c r="C46" s="13" t="s">
        <v>9</v>
      </c>
      <c r="D46" s="13" t="s">
        <v>10</v>
      </c>
      <c r="E46" s="104"/>
    </row>
    <row r="47" spans="1:5">
      <c r="C47" t="s">
        <v>109</v>
      </c>
      <c r="D47">
        <v>3.5990000000000002</v>
      </c>
      <c r="E47" s="104"/>
    </row>
    <row r="48" spans="1:5">
      <c r="C48" t="s">
        <v>113</v>
      </c>
      <c r="D48">
        <v>4.2153999999999998</v>
      </c>
      <c r="E48" s="104"/>
    </row>
    <row r="49" spans="1:5">
      <c r="C49" t="s">
        <v>203</v>
      </c>
      <c r="D49">
        <v>3.7136</v>
      </c>
      <c r="E49" s="104"/>
    </row>
    <row r="50" spans="1:5">
      <c r="C50" t="s">
        <v>116</v>
      </c>
      <c r="D50">
        <v>4.7240000000000002</v>
      </c>
      <c r="E50" s="104"/>
    </row>
    <row r="51" spans="1:5">
      <c r="C51" t="s">
        <v>123</v>
      </c>
      <c r="D51">
        <v>2.6025999999999998</v>
      </c>
      <c r="E51" s="104"/>
    </row>
    <row r="52" spans="1:5">
      <c r="C52" t="s">
        <v>204</v>
      </c>
      <c r="D52">
        <v>0.56510000000000005</v>
      </c>
      <c r="E52" s="104"/>
    </row>
    <row r="53" spans="1:5">
      <c r="C53" t="s">
        <v>205</v>
      </c>
      <c r="D53">
        <v>0.46079999999999999</v>
      </c>
      <c r="E53" s="104"/>
    </row>
    <row r="54" spans="1:5">
      <c r="C54" t="s">
        <v>206</v>
      </c>
      <c r="D54">
        <v>0.89239999999999997</v>
      </c>
      <c r="E54" s="104"/>
    </row>
    <row r="55" spans="1:5">
      <c r="A55" s="104" t="s">
        <v>1567</v>
      </c>
      <c r="B55" s="104"/>
      <c r="C55" s="104"/>
      <c r="D55" s="104"/>
    </row>
    <row r="56" spans="1:5">
      <c r="A56" s="104" t="s">
        <v>1568</v>
      </c>
      <c r="B56" s="104"/>
      <c r="C56" s="104"/>
      <c r="D56" s="104"/>
    </row>
  </sheetData>
  <mergeCells count="4">
    <mergeCell ref="B6:D6"/>
    <mergeCell ref="E1:E54"/>
    <mergeCell ref="A55:D55"/>
    <mergeCell ref="A56:D5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O3" sqref="O3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198</v>
      </c>
      <c r="M1" s="105" t="s">
        <v>1566</v>
      </c>
    </row>
    <row r="2" spans="2:13">
      <c r="B2" s="2" t="s">
        <v>1</v>
      </c>
      <c r="C2" s="26" t="s">
        <v>1487</v>
      </c>
      <c r="M2" s="105"/>
    </row>
    <row r="3" spans="2:13">
      <c r="B3" s="2" t="s">
        <v>2</v>
      </c>
      <c r="C3" t="s">
        <v>1488</v>
      </c>
      <c r="M3" s="105"/>
    </row>
    <row r="4" spans="2:13">
      <c r="B4" s="2" t="s">
        <v>3</v>
      </c>
      <c r="C4" t="s">
        <v>199</v>
      </c>
      <c r="M4" s="105"/>
    </row>
    <row r="5" spans="2:13">
      <c r="B5" s="75" t="s">
        <v>200</v>
      </c>
      <c r="C5" t="s">
        <v>201</v>
      </c>
      <c r="M5" s="105"/>
    </row>
    <row r="6" spans="2:13">
      <c r="M6" s="105"/>
    </row>
    <row r="7" spans="2:13" ht="26.25" customHeight="1">
      <c r="B7" s="91" t="s">
        <v>48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105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05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105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105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988311.72683553002</v>
      </c>
      <c r="K11" s="76">
        <v>100</v>
      </c>
      <c r="L11" s="76">
        <v>5.25</v>
      </c>
      <c r="M11" s="105"/>
    </row>
    <row r="12" spans="2:13">
      <c r="B12" s="78" t="s">
        <v>207</v>
      </c>
      <c r="C12" s="26"/>
      <c r="D12" s="27"/>
      <c r="E12" s="27"/>
      <c r="F12" s="27"/>
      <c r="G12" s="27"/>
      <c r="H12" s="27"/>
      <c r="I12" s="79">
        <v>0</v>
      </c>
      <c r="J12" s="79">
        <v>988311.72683553002</v>
      </c>
      <c r="K12" s="79">
        <v>100</v>
      </c>
      <c r="L12" s="79">
        <v>5.25</v>
      </c>
      <c r="M12" s="105"/>
    </row>
    <row r="13" spans="2:13">
      <c r="B13" s="78" t="s">
        <v>208</v>
      </c>
      <c r="C13" s="26"/>
      <c r="D13" s="27"/>
      <c r="E13" s="27"/>
      <c r="F13" s="27"/>
      <c r="G13" s="27"/>
      <c r="H13" s="27"/>
      <c r="I13" s="79">
        <v>0</v>
      </c>
      <c r="J13" s="79">
        <v>889367.24344999995</v>
      </c>
      <c r="K13" s="79">
        <v>89.99</v>
      </c>
      <c r="L13" s="79">
        <v>4.7300000000000004</v>
      </c>
      <c r="M13" s="105"/>
    </row>
    <row r="14" spans="2:13">
      <c r="B14" t="s">
        <v>209</v>
      </c>
      <c r="C14" t="s">
        <v>210</v>
      </c>
      <c r="D14" t="s">
        <v>211</v>
      </c>
      <c r="E14" t="s">
        <v>212</v>
      </c>
      <c r="F14" t="s">
        <v>213</v>
      </c>
      <c r="G14" t="s">
        <v>105</v>
      </c>
      <c r="H14" s="77">
        <v>0</v>
      </c>
      <c r="I14" s="77">
        <v>0</v>
      </c>
      <c r="J14" s="77">
        <v>889993.70597000001</v>
      </c>
      <c r="K14" s="77">
        <v>90.05</v>
      </c>
      <c r="L14" s="77">
        <v>4.7300000000000004</v>
      </c>
      <c r="M14" s="105"/>
    </row>
    <row r="15" spans="2:13">
      <c r="B15" t="s">
        <v>214</v>
      </c>
      <c r="C15" t="s">
        <v>210</v>
      </c>
      <c r="D15" t="s">
        <v>211</v>
      </c>
      <c r="E15" t="s">
        <v>212</v>
      </c>
      <c r="F15" t="s">
        <v>213</v>
      </c>
      <c r="G15" t="s">
        <v>105</v>
      </c>
      <c r="H15" s="77">
        <v>0</v>
      </c>
      <c r="I15" s="77">
        <v>0</v>
      </c>
      <c r="J15" s="77">
        <v>173.92595</v>
      </c>
      <c r="K15" s="77">
        <v>0.02</v>
      </c>
      <c r="L15" s="77">
        <v>0</v>
      </c>
      <c r="M15" s="105"/>
    </row>
    <row r="16" spans="2:13">
      <c r="B16" t="s">
        <v>215</v>
      </c>
      <c r="C16" t="s">
        <v>210</v>
      </c>
      <c r="D16" t="s">
        <v>211</v>
      </c>
      <c r="E16" t="s">
        <v>212</v>
      </c>
      <c r="F16" t="s">
        <v>213</v>
      </c>
      <c r="G16" t="s">
        <v>105</v>
      </c>
      <c r="H16" s="77">
        <v>0</v>
      </c>
      <c r="I16" s="77">
        <v>0</v>
      </c>
      <c r="J16" s="77">
        <v>-800.38846999999998</v>
      </c>
      <c r="K16" s="77">
        <v>-0.08</v>
      </c>
      <c r="L16" s="77">
        <v>0</v>
      </c>
      <c r="M16" s="105"/>
    </row>
    <row r="17" spans="2:13">
      <c r="B17" s="78" t="s">
        <v>216</v>
      </c>
      <c r="D17" s="16"/>
      <c r="I17" s="79">
        <v>0</v>
      </c>
      <c r="J17" s="79">
        <v>98944.483385529995</v>
      </c>
      <c r="K17" s="79">
        <v>10.01</v>
      </c>
      <c r="L17" s="79">
        <v>0.53</v>
      </c>
      <c r="M17" s="105"/>
    </row>
    <row r="18" spans="2:13">
      <c r="B18" t="s">
        <v>217</v>
      </c>
      <c r="C18" t="s">
        <v>218</v>
      </c>
      <c r="D18" t="s">
        <v>211</v>
      </c>
      <c r="E18" t="s">
        <v>212</v>
      </c>
      <c r="F18" t="s">
        <v>213</v>
      </c>
      <c r="G18" t="s">
        <v>109</v>
      </c>
      <c r="H18" s="77">
        <v>0</v>
      </c>
      <c r="I18" s="77">
        <v>0</v>
      </c>
      <c r="J18" s="77">
        <v>112559.71605663</v>
      </c>
      <c r="K18" s="77">
        <v>11.39</v>
      </c>
      <c r="L18" s="77">
        <v>0.6</v>
      </c>
      <c r="M18" s="105"/>
    </row>
    <row r="19" spans="2:13">
      <c r="B19" t="s">
        <v>219</v>
      </c>
      <c r="C19" t="s">
        <v>218</v>
      </c>
      <c r="D19" t="s">
        <v>211</v>
      </c>
      <c r="E19" t="s">
        <v>212</v>
      </c>
      <c r="F19" t="s">
        <v>213</v>
      </c>
      <c r="G19" t="s">
        <v>109</v>
      </c>
      <c r="H19" s="77">
        <v>0</v>
      </c>
      <c r="I19" s="77">
        <v>0</v>
      </c>
      <c r="J19" s="77">
        <v>-14041.012634999999</v>
      </c>
      <c r="K19" s="77">
        <v>-1.42</v>
      </c>
      <c r="L19" s="77">
        <v>-7.0000000000000007E-2</v>
      </c>
      <c r="M19" s="105"/>
    </row>
    <row r="20" spans="2:13">
      <c r="B20" t="s">
        <v>220</v>
      </c>
      <c r="C20" t="s">
        <v>221</v>
      </c>
      <c r="D20" t="s">
        <v>211</v>
      </c>
      <c r="E20" t="s">
        <v>212</v>
      </c>
      <c r="F20" t="s">
        <v>213</v>
      </c>
      <c r="G20" t="s">
        <v>113</v>
      </c>
      <c r="H20" s="77">
        <v>0</v>
      </c>
      <c r="I20" s="77">
        <v>0</v>
      </c>
      <c r="J20" s="77">
        <v>425.72799989999999</v>
      </c>
      <c r="K20" s="77">
        <v>0.04</v>
      </c>
      <c r="L20" s="77">
        <v>0</v>
      </c>
      <c r="M20" s="105"/>
    </row>
    <row r="21" spans="2:13">
      <c r="B21" t="s">
        <v>222</v>
      </c>
      <c r="C21" t="s">
        <v>223</v>
      </c>
      <c r="D21" t="s">
        <v>211</v>
      </c>
      <c r="E21" t="s">
        <v>212</v>
      </c>
      <c r="F21" t="s">
        <v>213</v>
      </c>
      <c r="G21" t="s">
        <v>116</v>
      </c>
      <c r="H21" s="77">
        <v>0</v>
      </c>
      <c r="I21" s="77">
        <v>0</v>
      </c>
      <c r="J21" s="77">
        <v>5.1964000000000003E-2</v>
      </c>
      <c r="K21" s="77">
        <v>0</v>
      </c>
      <c r="L21" s="77">
        <v>0</v>
      </c>
      <c r="M21" s="105"/>
    </row>
    <row r="22" spans="2:13">
      <c r="B22" s="78" t="s">
        <v>224</v>
      </c>
      <c r="D22" s="16"/>
      <c r="I22" s="79">
        <v>0</v>
      </c>
      <c r="J22" s="79">
        <v>0</v>
      </c>
      <c r="K22" s="79">
        <v>0</v>
      </c>
      <c r="L22" s="79">
        <v>0</v>
      </c>
      <c r="M22" s="105"/>
    </row>
    <row r="23" spans="2:13">
      <c r="B23" t="s">
        <v>225</v>
      </c>
      <c r="C23" t="s">
        <v>225</v>
      </c>
      <c r="D23" s="16"/>
      <c r="E23" t="s">
        <v>225</v>
      </c>
      <c r="G23" t="s">
        <v>225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105"/>
    </row>
    <row r="24" spans="2:13">
      <c r="B24" s="78" t="s">
        <v>226</v>
      </c>
      <c r="D24" s="16"/>
      <c r="I24" s="79">
        <v>0</v>
      </c>
      <c r="J24" s="79">
        <v>0</v>
      </c>
      <c r="K24" s="79">
        <v>0</v>
      </c>
      <c r="L24" s="79">
        <v>0</v>
      </c>
      <c r="M24" s="105"/>
    </row>
    <row r="25" spans="2:13">
      <c r="B25" t="s">
        <v>225</v>
      </c>
      <c r="C25" t="s">
        <v>225</v>
      </c>
      <c r="D25" s="16"/>
      <c r="E25" t="s">
        <v>225</v>
      </c>
      <c r="G25" t="s">
        <v>225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105"/>
    </row>
    <row r="26" spans="2:13">
      <c r="B26" s="78" t="s">
        <v>227</v>
      </c>
      <c r="D26" s="16"/>
      <c r="I26" s="79">
        <v>0</v>
      </c>
      <c r="J26" s="79">
        <v>0</v>
      </c>
      <c r="K26" s="79">
        <v>0</v>
      </c>
      <c r="L26" s="79">
        <v>0</v>
      </c>
      <c r="M26" s="105"/>
    </row>
    <row r="27" spans="2:13">
      <c r="B27" t="s">
        <v>225</v>
      </c>
      <c r="C27" t="s">
        <v>225</v>
      </c>
      <c r="D27" s="16"/>
      <c r="E27" t="s">
        <v>225</v>
      </c>
      <c r="G27" t="s">
        <v>225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105"/>
    </row>
    <row r="28" spans="2:13">
      <c r="B28" s="78" t="s">
        <v>228</v>
      </c>
      <c r="D28" s="16"/>
      <c r="I28" s="79">
        <v>0</v>
      </c>
      <c r="J28" s="79">
        <v>0</v>
      </c>
      <c r="K28" s="79">
        <v>0</v>
      </c>
      <c r="L28" s="79">
        <v>0</v>
      </c>
      <c r="M28" s="105"/>
    </row>
    <row r="29" spans="2:13">
      <c r="B29" t="s">
        <v>225</v>
      </c>
      <c r="C29" t="s">
        <v>225</v>
      </c>
      <c r="D29" s="16"/>
      <c r="E29" t="s">
        <v>225</v>
      </c>
      <c r="G29" t="s">
        <v>225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  <c r="M29" s="105"/>
    </row>
    <row r="30" spans="2:13">
      <c r="B30" s="78" t="s">
        <v>229</v>
      </c>
      <c r="D30" s="16"/>
      <c r="I30" s="79">
        <v>0</v>
      </c>
      <c r="J30" s="79">
        <v>0</v>
      </c>
      <c r="K30" s="79">
        <v>0</v>
      </c>
      <c r="L30" s="79">
        <v>0</v>
      </c>
      <c r="M30" s="105"/>
    </row>
    <row r="31" spans="2:13">
      <c r="B31" t="s">
        <v>225</v>
      </c>
      <c r="C31" t="s">
        <v>225</v>
      </c>
      <c r="D31" s="16"/>
      <c r="E31" t="s">
        <v>225</v>
      </c>
      <c r="G31" t="s">
        <v>225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105"/>
    </row>
    <row r="32" spans="2:13">
      <c r="B32" s="78" t="s">
        <v>230</v>
      </c>
      <c r="D32" s="16"/>
      <c r="I32" s="79">
        <v>0</v>
      </c>
      <c r="J32" s="79">
        <v>0</v>
      </c>
      <c r="K32" s="79">
        <v>0</v>
      </c>
      <c r="L32" s="79">
        <v>0</v>
      </c>
      <c r="M32" s="105"/>
    </row>
    <row r="33" spans="1:13">
      <c r="B33" s="78" t="s">
        <v>231</v>
      </c>
      <c r="D33" s="16"/>
      <c r="I33" s="79">
        <v>0</v>
      </c>
      <c r="J33" s="79">
        <v>0</v>
      </c>
      <c r="K33" s="79">
        <v>0</v>
      </c>
      <c r="L33" s="79">
        <v>0</v>
      </c>
      <c r="M33" s="105"/>
    </row>
    <row r="34" spans="1:13">
      <c r="B34" t="s">
        <v>225</v>
      </c>
      <c r="C34" t="s">
        <v>225</v>
      </c>
      <c r="D34" s="16"/>
      <c r="E34" t="s">
        <v>225</v>
      </c>
      <c r="G34" t="s">
        <v>225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  <c r="M34" s="105"/>
    </row>
    <row r="35" spans="1:13">
      <c r="B35" s="78" t="s">
        <v>229</v>
      </c>
      <c r="D35" s="16"/>
      <c r="I35" s="79">
        <v>0</v>
      </c>
      <c r="J35" s="79">
        <v>0</v>
      </c>
      <c r="K35" s="79">
        <v>0</v>
      </c>
      <c r="L35" s="79">
        <v>0</v>
      </c>
      <c r="M35" s="105"/>
    </row>
    <row r="36" spans="1:13">
      <c r="B36" t="s">
        <v>225</v>
      </c>
      <c r="C36" t="s">
        <v>225</v>
      </c>
      <c r="D36" s="16"/>
      <c r="E36" t="s">
        <v>225</v>
      </c>
      <c r="G36" t="s">
        <v>225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  <c r="M36" s="105"/>
    </row>
    <row r="37" spans="1:13">
      <c r="B37" t="s">
        <v>232</v>
      </c>
      <c r="D37" s="16"/>
      <c r="M37" s="105"/>
    </row>
    <row r="38" spans="1:13">
      <c r="A38" s="105" t="s">
        <v>1567</v>
      </c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</row>
    <row r="39" spans="1:13">
      <c r="A39" s="105" t="s">
        <v>1568</v>
      </c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</row>
    <row r="40" spans="1:13">
      <c r="D40" s="16"/>
    </row>
    <row r="41" spans="1:13">
      <c r="D41" s="16"/>
    </row>
    <row r="42" spans="1:13">
      <c r="D42" s="16"/>
    </row>
    <row r="43" spans="1:13">
      <c r="D43" s="16"/>
    </row>
    <row r="44" spans="1:13">
      <c r="D44" s="16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37"/>
    <mergeCell ref="A38:L38"/>
    <mergeCell ref="A39:L39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U2" sqref="U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198</v>
      </c>
      <c r="S1" s="105" t="s">
        <v>1566</v>
      </c>
    </row>
    <row r="2" spans="2:53">
      <c r="B2" s="2" t="s">
        <v>1</v>
      </c>
      <c r="C2" s="26" t="s">
        <v>1487</v>
      </c>
      <c r="S2" s="105"/>
    </row>
    <row r="3" spans="2:53">
      <c r="B3" s="2" t="s">
        <v>2</v>
      </c>
      <c r="C3" t="s">
        <v>1488</v>
      </c>
      <c r="S3" s="105"/>
    </row>
    <row r="4" spans="2:53">
      <c r="B4" s="2" t="s">
        <v>3</v>
      </c>
      <c r="C4" t="s">
        <v>199</v>
      </c>
      <c r="S4" s="105"/>
    </row>
    <row r="5" spans="2:53">
      <c r="B5" s="75" t="s">
        <v>200</v>
      </c>
      <c r="C5" t="s">
        <v>201</v>
      </c>
      <c r="S5" s="105"/>
    </row>
    <row r="6" spans="2:53" ht="21.7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5"/>
      <c r="S6" s="105"/>
    </row>
    <row r="7" spans="2:53" ht="27.75" customHeight="1">
      <c r="B7" s="96" t="s">
        <v>70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8"/>
      <c r="S7" s="105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S8" s="105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105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10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6.84</v>
      </c>
      <c r="I11" s="7"/>
      <c r="J11" s="7"/>
      <c r="K11" s="76">
        <v>0.89</v>
      </c>
      <c r="L11" s="76">
        <v>8552861166</v>
      </c>
      <c r="M11" s="7"/>
      <c r="N11" s="76">
        <v>8482.4741599999998</v>
      </c>
      <c r="O11" s="76">
        <v>9319433.294940345</v>
      </c>
      <c r="P11" s="7"/>
      <c r="Q11" s="76">
        <v>100</v>
      </c>
      <c r="R11" s="76">
        <v>49.52</v>
      </c>
      <c r="S11" s="10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207</v>
      </c>
      <c r="C12" s="16"/>
      <c r="D12" s="16"/>
      <c r="H12" s="79">
        <v>6.89</v>
      </c>
      <c r="K12" s="79">
        <v>0.88</v>
      </c>
      <c r="L12" s="79">
        <v>8532506166</v>
      </c>
      <c r="N12" s="79">
        <v>8482.4741599999998</v>
      </c>
      <c r="O12" s="79">
        <v>9246414.3966054004</v>
      </c>
      <c r="Q12" s="79">
        <v>99.22</v>
      </c>
      <c r="R12" s="79">
        <v>49.13</v>
      </c>
      <c r="S12" s="105"/>
    </row>
    <row r="13" spans="2:53">
      <c r="B13" s="78" t="s">
        <v>233</v>
      </c>
      <c r="C13" s="16"/>
      <c r="D13" s="16"/>
      <c r="H13" s="79">
        <v>6.56</v>
      </c>
      <c r="K13" s="79">
        <v>0.11</v>
      </c>
      <c r="L13" s="79">
        <v>3792188708</v>
      </c>
      <c r="N13" s="79">
        <v>8482.4741599999998</v>
      </c>
      <c r="O13" s="79">
        <v>4010918.1249194001</v>
      </c>
      <c r="Q13" s="79">
        <v>43.04</v>
      </c>
      <c r="R13" s="79">
        <v>21.31</v>
      </c>
      <c r="S13" s="105"/>
    </row>
    <row r="14" spans="2:53">
      <c r="B14" s="78" t="s">
        <v>234</v>
      </c>
      <c r="C14" s="16"/>
      <c r="D14" s="16"/>
      <c r="H14" s="79">
        <v>6.56</v>
      </c>
      <c r="K14" s="79">
        <v>0.11</v>
      </c>
      <c r="L14" s="79">
        <v>3792188708</v>
      </c>
      <c r="N14" s="79">
        <v>8482.4741599999998</v>
      </c>
      <c r="O14" s="79">
        <v>4010918.1249194001</v>
      </c>
      <c r="Q14" s="79">
        <v>43.04</v>
      </c>
      <c r="R14" s="79">
        <v>21.31</v>
      </c>
      <c r="S14" s="105"/>
    </row>
    <row r="15" spans="2:53">
      <c r="B15" t="s">
        <v>235</v>
      </c>
      <c r="C15" t="s">
        <v>236</v>
      </c>
      <c r="D15" t="s">
        <v>103</v>
      </c>
      <c r="E15"/>
      <c r="F15" t="s">
        <v>154</v>
      </c>
      <c r="G15" t="s">
        <v>237</v>
      </c>
      <c r="H15" s="77">
        <v>8.4</v>
      </c>
      <c r="I15" t="s">
        <v>105</v>
      </c>
      <c r="J15" s="77">
        <v>0.75</v>
      </c>
      <c r="K15" s="77">
        <v>0.41</v>
      </c>
      <c r="L15" s="77">
        <v>1365880266</v>
      </c>
      <c r="M15" s="77">
        <v>104.47</v>
      </c>
      <c r="N15" s="77">
        <v>0</v>
      </c>
      <c r="O15" s="77">
        <v>1426935.1138901999</v>
      </c>
      <c r="P15" s="77">
        <v>12.88</v>
      </c>
      <c r="Q15" s="77">
        <v>15.31</v>
      </c>
      <c r="R15" s="77">
        <v>7.58</v>
      </c>
      <c r="S15" s="105"/>
    </row>
    <row r="16" spans="2:53">
      <c r="B16" t="s">
        <v>238</v>
      </c>
      <c r="C16" t="s">
        <v>239</v>
      </c>
      <c r="D16" t="s">
        <v>103</v>
      </c>
      <c r="E16"/>
      <c r="F16" t="s">
        <v>154</v>
      </c>
      <c r="G16" t="s">
        <v>240</v>
      </c>
      <c r="H16" s="77">
        <v>4.83</v>
      </c>
      <c r="I16" t="s">
        <v>105</v>
      </c>
      <c r="J16" s="77">
        <v>1.75</v>
      </c>
      <c r="K16" s="77">
        <v>-0.17</v>
      </c>
      <c r="L16" s="77">
        <v>472691258</v>
      </c>
      <c r="M16" s="77">
        <v>111.8</v>
      </c>
      <c r="N16" s="77">
        <v>8482.4741599999998</v>
      </c>
      <c r="O16" s="77">
        <v>536951.30060399999</v>
      </c>
      <c r="P16" s="77">
        <v>3.3</v>
      </c>
      <c r="Q16" s="77">
        <v>5.76</v>
      </c>
      <c r="R16" s="77">
        <v>2.85</v>
      </c>
      <c r="S16" s="105"/>
    </row>
    <row r="17" spans="2:19">
      <c r="B17" t="s">
        <v>241</v>
      </c>
      <c r="C17" t="s">
        <v>242</v>
      </c>
      <c r="D17" t="s">
        <v>103</v>
      </c>
      <c r="E17"/>
      <c r="F17" t="s">
        <v>154</v>
      </c>
      <c r="G17" t="s">
        <v>243</v>
      </c>
      <c r="H17" s="77">
        <v>6.88</v>
      </c>
      <c r="I17" t="s">
        <v>105</v>
      </c>
      <c r="J17" s="77">
        <v>0.75</v>
      </c>
      <c r="K17" s="77">
        <v>0.18</v>
      </c>
      <c r="L17" s="77">
        <v>1476115148</v>
      </c>
      <c r="M17" s="77">
        <v>105.4</v>
      </c>
      <c r="N17" s="77">
        <v>0</v>
      </c>
      <c r="O17" s="77">
        <v>1555825.3659920001</v>
      </c>
      <c r="P17" s="77">
        <v>10.59</v>
      </c>
      <c r="Q17" s="77">
        <v>16.690000000000001</v>
      </c>
      <c r="R17" s="77">
        <v>8.27</v>
      </c>
      <c r="S17" s="105"/>
    </row>
    <row r="18" spans="2:19">
      <c r="B18" t="s">
        <v>244</v>
      </c>
      <c r="C18" t="s">
        <v>245</v>
      </c>
      <c r="D18" t="s">
        <v>103</v>
      </c>
      <c r="E18"/>
      <c r="F18" t="s">
        <v>154</v>
      </c>
      <c r="G18" t="s">
        <v>246</v>
      </c>
      <c r="H18" s="77">
        <v>2.0699999999999998</v>
      </c>
      <c r="I18" t="s">
        <v>105</v>
      </c>
      <c r="J18" s="77">
        <v>0.1</v>
      </c>
      <c r="K18" s="77">
        <v>-0.69</v>
      </c>
      <c r="L18" s="77">
        <v>477502036</v>
      </c>
      <c r="M18" s="77">
        <v>102.87</v>
      </c>
      <c r="N18" s="77">
        <v>0</v>
      </c>
      <c r="O18" s="77">
        <v>491206.34443320002</v>
      </c>
      <c r="P18" s="77">
        <v>3.15</v>
      </c>
      <c r="Q18" s="77">
        <v>5.27</v>
      </c>
      <c r="R18" s="77">
        <v>2.61</v>
      </c>
      <c r="S18" s="105"/>
    </row>
    <row r="19" spans="2:19">
      <c r="B19" s="78" t="s">
        <v>247</v>
      </c>
      <c r="C19" s="16"/>
      <c r="D19" s="16"/>
      <c r="H19" s="79">
        <v>7.15</v>
      </c>
      <c r="K19" s="79">
        <v>1.48</v>
      </c>
      <c r="L19" s="79">
        <v>4740317458</v>
      </c>
      <c r="N19" s="79">
        <v>0</v>
      </c>
      <c r="O19" s="79">
        <v>5235496.2716859998</v>
      </c>
      <c r="Q19" s="79">
        <v>56.18</v>
      </c>
      <c r="R19" s="79">
        <v>27.82</v>
      </c>
      <c r="S19" s="105"/>
    </row>
    <row r="20" spans="2:19">
      <c r="B20" s="78" t="s">
        <v>248</v>
      </c>
      <c r="C20" s="16"/>
      <c r="D20" s="16"/>
      <c r="H20" s="79">
        <v>0.45</v>
      </c>
      <c r="K20" s="79">
        <v>0.15</v>
      </c>
      <c r="L20" s="79">
        <v>1185660000</v>
      </c>
      <c r="N20" s="79">
        <v>0</v>
      </c>
      <c r="O20" s="79">
        <v>1184813.1740000001</v>
      </c>
      <c r="Q20" s="79">
        <v>12.71</v>
      </c>
      <c r="R20" s="79">
        <v>6.3</v>
      </c>
      <c r="S20" s="105"/>
    </row>
    <row r="21" spans="2:19">
      <c r="B21" t="s">
        <v>249</v>
      </c>
      <c r="C21" t="s">
        <v>250</v>
      </c>
      <c r="D21" t="s">
        <v>103</v>
      </c>
      <c r="E21"/>
      <c r="F21" t="s">
        <v>154</v>
      </c>
      <c r="G21" t="s">
        <v>251</v>
      </c>
      <c r="H21" s="77">
        <v>0.25</v>
      </c>
      <c r="I21" t="s">
        <v>105</v>
      </c>
      <c r="J21" s="77">
        <v>0</v>
      </c>
      <c r="K21" s="77">
        <v>0.12</v>
      </c>
      <c r="L21" s="77">
        <v>100000000</v>
      </c>
      <c r="M21" s="77">
        <v>99.97</v>
      </c>
      <c r="N21" s="77">
        <v>0</v>
      </c>
      <c r="O21" s="77">
        <v>99970</v>
      </c>
      <c r="P21" s="77">
        <v>1.25</v>
      </c>
      <c r="Q21" s="77">
        <v>1.07</v>
      </c>
      <c r="R21" s="77">
        <v>0.53</v>
      </c>
      <c r="S21" s="105"/>
    </row>
    <row r="22" spans="2:19">
      <c r="B22" t="s">
        <v>252</v>
      </c>
      <c r="C22" t="s">
        <v>253</v>
      </c>
      <c r="D22" t="s">
        <v>103</v>
      </c>
      <c r="E22"/>
      <c r="F22" t="s">
        <v>154</v>
      </c>
      <c r="G22" t="s">
        <v>254</v>
      </c>
      <c r="H22" s="77">
        <v>0.5</v>
      </c>
      <c r="I22" t="s">
        <v>105</v>
      </c>
      <c r="J22" s="77">
        <v>0</v>
      </c>
      <c r="K22" s="77">
        <v>0.18</v>
      </c>
      <c r="L22" s="77">
        <v>312000000</v>
      </c>
      <c r="M22" s="77">
        <v>99.91</v>
      </c>
      <c r="N22" s="77">
        <v>0</v>
      </c>
      <c r="O22" s="77">
        <v>311719.2</v>
      </c>
      <c r="P22" s="77">
        <v>3.9</v>
      </c>
      <c r="Q22" s="77">
        <v>3.34</v>
      </c>
      <c r="R22" s="77">
        <v>1.66</v>
      </c>
      <c r="S22" s="105"/>
    </row>
    <row r="23" spans="2:19">
      <c r="B23" t="s">
        <v>255</v>
      </c>
      <c r="C23" t="s">
        <v>256</v>
      </c>
      <c r="D23" t="s">
        <v>103</v>
      </c>
      <c r="E23"/>
      <c r="F23" t="s">
        <v>154</v>
      </c>
      <c r="G23" t="s">
        <v>257</v>
      </c>
      <c r="H23" s="77">
        <v>0.59</v>
      </c>
      <c r="I23" t="s">
        <v>105</v>
      </c>
      <c r="J23" s="77">
        <v>0</v>
      </c>
      <c r="K23" s="77">
        <v>0.19</v>
      </c>
      <c r="L23" s="77">
        <v>323660000</v>
      </c>
      <c r="M23" s="77">
        <v>99.89</v>
      </c>
      <c r="N23" s="77">
        <v>0</v>
      </c>
      <c r="O23" s="77">
        <v>323303.97399999999</v>
      </c>
      <c r="P23" s="77">
        <v>4.05</v>
      </c>
      <c r="Q23" s="77">
        <v>3.47</v>
      </c>
      <c r="R23" s="77">
        <v>1.72</v>
      </c>
      <c r="S23" s="105"/>
    </row>
    <row r="24" spans="2:19">
      <c r="B24" t="s">
        <v>258</v>
      </c>
      <c r="C24" t="s">
        <v>259</v>
      </c>
      <c r="D24" t="s">
        <v>103</v>
      </c>
      <c r="E24"/>
      <c r="F24" t="s">
        <v>154</v>
      </c>
      <c r="G24" t="s">
        <v>260</v>
      </c>
      <c r="H24" s="77">
        <v>0.35</v>
      </c>
      <c r="I24" t="s">
        <v>105</v>
      </c>
      <c r="J24" s="77">
        <v>0</v>
      </c>
      <c r="K24" s="77">
        <v>0.12</v>
      </c>
      <c r="L24" s="77">
        <v>450000000</v>
      </c>
      <c r="M24" s="77">
        <v>99.96</v>
      </c>
      <c r="N24" s="77">
        <v>0</v>
      </c>
      <c r="O24" s="77">
        <v>449820</v>
      </c>
      <c r="P24" s="77">
        <v>5.63</v>
      </c>
      <c r="Q24" s="77">
        <v>4.83</v>
      </c>
      <c r="R24" s="77">
        <v>2.39</v>
      </c>
      <c r="S24" s="105"/>
    </row>
    <row r="25" spans="2:19">
      <c r="B25" s="78" t="s">
        <v>261</v>
      </c>
      <c r="C25" s="16"/>
      <c r="D25" s="16"/>
      <c r="H25" s="79">
        <v>9.1</v>
      </c>
      <c r="K25" s="79">
        <v>1.87</v>
      </c>
      <c r="L25" s="79">
        <v>3554657458</v>
      </c>
      <c r="N25" s="79">
        <v>0</v>
      </c>
      <c r="O25" s="79">
        <v>4050683.0976860002</v>
      </c>
      <c r="Q25" s="79">
        <v>43.46</v>
      </c>
      <c r="R25" s="79">
        <v>21.52</v>
      </c>
      <c r="S25" s="105"/>
    </row>
    <row r="26" spans="2:19">
      <c r="B26" t="s">
        <v>262</v>
      </c>
      <c r="C26" t="s">
        <v>263</v>
      </c>
      <c r="D26" t="s">
        <v>103</v>
      </c>
      <c r="E26"/>
      <c r="F26" t="s">
        <v>154</v>
      </c>
      <c r="G26" t="s">
        <v>264</v>
      </c>
      <c r="H26" s="77">
        <v>18.190000000000001</v>
      </c>
      <c r="I26" t="s">
        <v>105</v>
      </c>
      <c r="J26" s="77">
        <v>3.75</v>
      </c>
      <c r="K26" s="77">
        <v>3.22</v>
      </c>
      <c r="L26" s="77">
        <v>684832496</v>
      </c>
      <c r="M26" s="77">
        <v>111.75</v>
      </c>
      <c r="N26" s="77">
        <v>0</v>
      </c>
      <c r="O26" s="77">
        <v>765300.31428000005</v>
      </c>
      <c r="P26" s="77">
        <v>9.0299999999999994</v>
      </c>
      <c r="Q26" s="77">
        <v>8.2100000000000009</v>
      </c>
      <c r="R26" s="77">
        <v>4.07</v>
      </c>
      <c r="S26" s="105"/>
    </row>
    <row r="27" spans="2:19">
      <c r="B27" t="s">
        <v>265</v>
      </c>
      <c r="C27" t="s">
        <v>266</v>
      </c>
      <c r="D27" t="s">
        <v>103</v>
      </c>
      <c r="E27"/>
      <c r="F27" t="s">
        <v>154</v>
      </c>
      <c r="G27" t="s">
        <v>267</v>
      </c>
      <c r="H27" s="77">
        <v>6.56</v>
      </c>
      <c r="I27" t="s">
        <v>105</v>
      </c>
      <c r="J27" s="77">
        <v>1.75</v>
      </c>
      <c r="K27" s="77">
        <v>1.79</v>
      </c>
      <c r="L27" s="77">
        <v>812434650</v>
      </c>
      <c r="M27" s="77">
        <v>99.93</v>
      </c>
      <c r="N27" s="77">
        <v>0</v>
      </c>
      <c r="O27" s="77">
        <v>811865.94574500003</v>
      </c>
      <c r="P27" s="77">
        <v>4.68</v>
      </c>
      <c r="Q27" s="77">
        <v>8.7100000000000009</v>
      </c>
      <c r="R27" s="77">
        <v>4.3099999999999996</v>
      </c>
      <c r="S27" s="105"/>
    </row>
    <row r="28" spans="2:19">
      <c r="B28" t="s">
        <v>268</v>
      </c>
      <c r="C28" t="s">
        <v>269</v>
      </c>
      <c r="D28" t="s">
        <v>103</v>
      </c>
      <c r="E28"/>
      <c r="F28" t="s">
        <v>154</v>
      </c>
      <c r="G28" t="s">
        <v>270</v>
      </c>
      <c r="H28" s="77">
        <v>0.08</v>
      </c>
      <c r="I28" t="s">
        <v>105</v>
      </c>
      <c r="J28" s="77">
        <v>0.5</v>
      </c>
      <c r="K28" s="77">
        <v>0.26</v>
      </c>
      <c r="L28" s="77">
        <v>424739155</v>
      </c>
      <c r="M28" s="77">
        <v>100.48</v>
      </c>
      <c r="N28" s="77">
        <v>0</v>
      </c>
      <c r="O28" s="77">
        <v>426777.90294399997</v>
      </c>
      <c r="P28" s="77">
        <v>4.9400000000000004</v>
      </c>
      <c r="Q28" s="77">
        <v>4.58</v>
      </c>
      <c r="R28" s="77">
        <v>2.27</v>
      </c>
      <c r="S28" s="105"/>
    </row>
    <row r="29" spans="2:19">
      <c r="B29" t="s">
        <v>271</v>
      </c>
      <c r="C29" t="s">
        <v>272</v>
      </c>
      <c r="D29" t="s">
        <v>103</v>
      </c>
      <c r="E29"/>
      <c r="F29" t="s">
        <v>154</v>
      </c>
      <c r="G29" t="s">
        <v>273</v>
      </c>
      <c r="H29" s="77">
        <v>1.28</v>
      </c>
      <c r="I29" t="s">
        <v>105</v>
      </c>
      <c r="J29" s="77">
        <v>5</v>
      </c>
      <c r="K29" s="77">
        <v>0.28000000000000003</v>
      </c>
      <c r="L29" s="77">
        <v>620834431</v>
      </c>
      <c r="M29" s="77">
        <v>109.6</v>
      </c>
      <c r="N29" s="77">
        <v>0</v>
      </c>
      <c r="O29" s="77">
        <v>680434.53637600003</v>
      </c>
      <c r="P29" s="77">
        <v>3.35</v>
      </c>
      <c r="Q29" s="77">
        <v>7.3</v>
      </c>
      <c r="R29" s="77">
        <v>3.62</v>
      </c>
      <c r="S29" s="105"/>
    </row>
    <row r="30" spans="2:19">
      <c r="B30" t="s">
        <v>274</v>
      </c>
      <c r="C30" t="s">
        <v>275</v>
      </c>
      <c r="D30" t="s">
        <v>103</v>
      </c>
      <c r="E30"/>
      <c r="F30" t="s">
        <v>154</v>
      </c>
      <c r="G30" t="s">
        <v>276</v>
      </c>
      <c r="H30" s="77">
        <v>0.66</v>
      </c>
      <c r="I30" t="s">
        <v>105</v>
      </c>
      <c r="J30" s="77">
        <v>2.25</v>
      </c>
      <c r="K30" s="77">
        <v>0.18</v>
      </c>
      <c r="L30" s="77">
        <v>250298025</v>
      </c>
      <c r="M30" s="77">
        <v>102.13</v>
      </c>
      <c r="N30" s="77">
        <v>0</v>
      </c>
      <c r="O30" s="77">
        <v>255629.3729325</v>
      </c>
      <c r="P30" s="77">
        <v>1.3</v>
      </c>
      <c r="Q30" s="77">
        <v>2.74</v>
      </c>
      <c r="R30" s="77">
        <v>1.36</v>
      </c>
      <c r="S30" s="105"/>
    </row>
    <row r="31" spans="2:19">
      <c r="B31" t="s">
        <v>277</v>
      </c>
      <c r="C31" t="s">
        <v>278</v>
      </c>
      <c r="D31" t="s">
        <v>103</v>
      </c>
      <c r="E31"/>
      <c r="F31" t="s">
        <v>154</v>
      </c>
      <c r="G31" t="s">
        <v>279</v>
      </c>
      <c r="H31" s="77">
        <v>14.91</v>
      </c>
      <c r="I31" t="s">
        <v>105</v>
      </c>
      <c r="J31" s="77">
        <v>5.5</v>
      </c>
      <c r="K31" s="77">
        <v>2.97</v>
      </c>
      <c r="L31" s="77">
        <v>761518701</v>
      </c>
      <c r="M31" s="77">
        <v>145.85</v>
      </c>
      <c r="N31" s="77">
        <v>0</v>
      </c>
      <c r="O31" s="77">
        <v>1110675.0254085001</v>
      </c>
      <c r="P31" s="77">
        <v>4.17</v>
      </c>
      <c r="Q31" s="77">
        <v>11.92</v>
      </c>
      <c r="R31" s="77">
        <v>5.9</v>
      </c>
      <c r="S31" s="105"/>
    </row>
    <row r="32" spans="2:19">
      <c r="B32" s="78" t="s">
        <v>280</v>
      </c>
      <c r="C32" s="16"/>
      <c r="D32" s="16"/>
      <c r="H32" s="79">
        <v>0</v>
      </c>
      <c r="K32" s="79">
        <v>0</v>
      </c>
      <c r="L32" s="79">
        <v>0</v>
      </c>
      <c r="N32" s="79">
        <v>0</v>
      </c>
      <c r="O32" s="79">
        <v>0</v>
      </c>
      <c r="Q32" s="79">
        <v>0</v>
      </c>
      <c r="R32" s="79">
        <v>0</v>
      </c>
      <c r="S32" s="105"/>
    </row>
    <row r="33" spans="1:19">
      <c r="B33" t="s">
        <v>225</v>
      </c>
      <c r="C33" t="s">
        <v>225</v>
      </c>
      <c r="D33" s="16"/>
      <c r="E33" t="s">
        <v>225</v>
      </c>
      <c r="H33" s="77">
        <v>0</v>
      </c>
      <c r="I33" t="s">
        <v>225</v>
      </c>
      <c r="J33" s="77">
        <v>0</v>
      </c>
      <c r="K33" s="77">
        <v>0</v>
      </c>
      <c r="L33" s="77">
        <v>0</v>
      </c>
      <c r="M33" s="77">
        <v>0</v>
      </c>
      <c r="O33" s="77">
        <v>0</v>
      </c>
      <c r="P33" s="77">
        <v>0</v>
      </c>
      <c r="Q33" s="77">
        <v>0</v>
      </c>
      <c r="R33" s="77">
        <v>0</v>
      </c>
      <c r="S33" s="105"/>
    </row>
    <row r="34" spans="1:19">
      <c r="B34" s="78" t="s">
        <v>281</v>
      </c>
      <c r="C34" s="16"/>
      <c r="D34" s="16"/>
      <c r="H34" s="79">
        <v>0</v>
      </c>
      <c r="K34" s="79">
        <v>0</v>
      </c>
      <c r="L34" s="79">
        <v>0</v>
      </c>
      <c r="N34" s="79">
        <v>0</v>
      </c>
      <c r="O34" s="79">
        <v>0</v>
      </c>
      <c r="Q34" s="79">
        <v>0</v>
      </c>
      <c r="R34" s="79">
        <v>0</v>
      </c>
      <c r="S34" s="105"/>
    </row>
    <row r="35" spans="1:19">
      <c r="B35" t="s">
        <v>225</v>
      </c>
      <c r="C35" t="s">
        <v>225</v>
      </c>
      <c r="D35" s="16"/>
      <c r="E35" t="s">
        <v>225</v>
      </c>
      <c r="H35" s="77">
        <v>0</v>
      </c>
      <c r="I35" t="s">
        <v>225</v>
      </c>
      <c r="J35" s="77">
        <v>0</v>
      </c>
      <c r="K35" s="77">
        <v>0</v>
      </c>
      <c r="L35" s="77">
        <v>0</v>
      </c>
      <c r="M35" s="77">
        <v>0</v>
      </c>
      <c r="O35" s="77">
        <v>0</v>
      </c>
      <c r="P35" s="77">
        <v>0</v>
      </c>
      <c r="Q35" s="77">
        <v>0</v>
      </c>
      <c r="R35" s="77">
        <v>0</v>
      </c>
      <c r="S35" s="105"/>
    </row>
    <row r="36" spans="1:19">
      <c r="B36" s="78" t="s">
        <v>230</v>
      </c>
      <c r="C36" s="16"/>
      <c r="D36" s="16"/>
      <c r="H36" s="79">
        <v>0.16</v>
      </c>
      <c r="K36" s="79">
        <v>2.12</v>
      </c>
      <c r="L36" s="79">
        <v>20355000</v>
      </c>
      <c r="N36" s="79">
        <v>0</v>
      </c>
      <c r="O36" s="79">
        <v>73018.898334944999</v>
      </c>
      <c r="Q36" s="79">
        <v>0.78</v>
      </c>
      <c r="R36" s="79">
        <v>0.39</v>
      </c>
      <c r="S36" s="105"/>
    </row>
    <row r="37" spans="1:19">
      <c r="B37" s="78" t="s">
        <v>282</v>
      </c>
      <c r="C37" s="16"/>
      <c r="D37" s="16"/>
      <c r="H37" s="79">
        <v>0</v>
      </c>
      <c r="K37" s="79">
        <v>0</v>
      </c>
      <c r="L37" s="79">
        <v>0</v>
      </c>
      <c r="N37" s="79">
        <v>0</v>
      </c>
      <c r="O37" s="79">
        <v>0</v>
      </c>
      <c r="Q37" s="79">
        <v>0</v>
      </c>
      <c r="R37" s="79">
        <v>0</v>
      </c>
      <c r="S37" s="105"/>
    </row>
    <row r="38" spans="1:19">
      <c r="B38" t="s">
        <v>225</v>
      </c>
      <c r="C38" t="s">
        <v>225</v>
      </c>
      <c r="D38" s="16"/>
      <c r="E38" t="s">
        <v>225</v>
      </c>
      <c r="H38" s="77">
        <v>0</v>
      </c>
      <c r="I38" t="s">
        <v>225</v>
      </c>
      <c r="J38" s="77">
        <v>0</v>
      </c>
      <c r="K38" s="77">
        <v>0</v>
      </c>
      <c r="L38" s="77">
        <v>0</v>
      </c>
      <c r="M38" s="77">
        <v>0</v>
      </c>
      <c r="O38" s="77">
        <v>0</v>
      </c>
      <c r="P38" s="77">
        <v>0</v>
      </c>
      <c r="Q38" s="77">
        <v>0</v>
      </c>
      <c r="R38" s="77">
        <v>0</v>
      </c>
      <c r="S38" s="105"/>
    </row>
    <row r="39" spans="1:19">
      <c r="B39" s="78" t="s">
        <v>283</v>
      </c>
      <c r="C39" s="16"/>
      <c r="D39" s="16"/>
      <c r="H39" s="79">
        <v>0.16</v>
      </c>
      <c r="K39" s="79">
        <v>2.12</v>
      </c>
      <c r="L39" s="79">
        <v>20355000</v>
      </c>
      <c r="N39" s="79">
        <v>0</v>
      </c>
      <c r="O39" s="79">
        <v>73018.898334944999</v>
      </c>
      <c r="Q39" s="79">
        <v>0.78</v>
      </c>
      <c r="R39" s="79">
        <v>0.39</v>
      </c>
      <c r="S39" s="105"/>
    </row>
    <row r="40" spans="1:19">
      <c r="B40" t="s">
        <v>284</v>
      </c>
      <c r="C40" t="s">
        <v>285</v>
      </c>
      <c r="D40" t="s">
        <v>126</v>
      </c>
      <c r="E40" t="s">
        <v>286</v>
      </c>
      <c r="F40" t="s">
        <v>287</v>
      </c>
      <c r="G40" t="s">
        <v>288</v>
      </c>
      <c r="H40" s="77">
        <v>0.16</v>
      </c>
      <c r="I40" t="s">
        <v>109</v>
      </c>
      <c r="J40" s="77">
        <v>0</v>
      </c>
      <c r="K40" s="77">
        <v>2.12</v>
      </c>
      <c r="L40" s="77">
        <v>20355000</v>
      </c>
      <c r="M40" s="77">
        <v>99.674099999999996</v>
      </c>
      <c r="N40" s="77">
        <v>0</v>
      </c>
      <c r="O40" s="77">
        <v>73018.898334944999</v>
      </c>
      <c r="P40" s="77">
        <v>0.02</v>
      </c>
      <c r="Q40" s="77">
        <v>0.78</v>
      </c>
      <c r="R40" s="77">
        <v>0.39</v>
      </c>
      <c r="S40" s="105"/>
    </row>
    <row r="41" spans="1:19">
      <c r="B41" t="s">
        <v>289</v>
      </c>
      <c r="C41" s="16"/>
      <c r="D41" s="16"/>
      <c r="S41" s="105"/>
    </row>
    <row r="42" spans="1:19">
      <c r="B42" t="s">
        <v>290</v>
      </c>
      <c r="C42" s="16"/>
      <c r="D42" s="16"/>
      <c r="S42" s="105"/>
    </row>
    <row r="43" spans="1:19">
      <c r="B43" t="s">
        <v>291</v>
      </c>
      <c r="C43" s="16"/>
      <c r="D43" s="16"/>
      <c r="S43" s="105"/>
    </row>
    <row r="44" spans="1:19">
      <c r="B44" t="s">
        <v>292</v>
      </c>
      <c r="C44" s="16"/>
      <c r="D44" s="16"/>
      <c r="S44" s="105"/>
    </row>
    <row r="45" spans="1:19">
      <c r="A45" s="105" t="s">
        <v>1567</v>
      </c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</row>
    <row r="46" spans="1:19">
      <c r="A46" s="105" t="s">
        <v>1568</v>
      </c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44"/>
    <mergeCell ref="A45:R45"/>
    <mergeCell ref="A46:R46"/>
  </mergeCells>
  <dataValidations count="1">
    <dataValidation allowBlank="1" showInputMessage="1" showErrorMessage="1" sqref="O47:R1048576 N9 N1:N7 B47:M1048576 S45:S1048576 T1:XFD1048576 S1 O1:R44 N11:N44 A1:A1048576 B1:M44 N47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198</v>
      </c>
    </row>
    <row r="2" spans="2:68">
      <c r="B2" s="2" t="s">
        <v>1</v>
      </c>
      <c r="C2" s="26" t="s">
        <v>1487</v>
      </c>
    </row>
    <row r="3" spans="2:68">
      <c r="B3" s="2" t="s">
        <v>2</v>
      </c>
      <c r="C3" t="s">
        <v>1488</v>
      </c>
    </row>
    <row r="4" spans="2:68">
      <c r="B4" s="2" t="s">
        <v>3</v>
      </c>
      <c r="C4" t="s">
        <v>199</v>
      </c>
    </row>
    <row r="5" spans="2:68">
      <c r="B5" s="75" t="s">
        <v>200</v>
      </c>
      <c r="C5" t="s">
        <v>201</v>
      </c>
    </row>
    <row r="6" spans="2:68" ht="26.25" customHeight="1">
      <c r="B6" s="96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100"/>
      <c r="BP6" s="19"/>
    </row>
    <row r="7" spans="2:68" ht="26.25" customHeight="1">
      <c r="B7" s="96" t="s">
        <v>83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100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207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293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225</v>
      </c>
      <c r="C14" t="s">
        <v>225</v>
      </c>
      <c r="D14" s="16"/>
      <c r="E14" s="16"/>
      <c r="F14" s="16"/>
      <c r="G14" t="s">
        <v>225</v>
      </c>
      <c r="H14" t="s">
        <v>225</v>
      </c>
      <c r="K14" s="77">
        <v>0</v>
      </c>
      <c r="L14" t="s">
        <v>225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247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225</v>
      </c>
      <c r="C16" t="s">
        <v>225</v>
      </c>
      <c r="D16" s="16"/>
      <c r="E16" s="16"/>
      <c r="F16" s="16"/>
      <c r="G16" t="s">
        <v>225</v>
      </c>
      <c r="H16" t="s">
        <v>225</v>
      </c>
      <c r="K16" s="77">
        <v>0</v>
      </c>
      <c r="L16" t="s">
        <v>225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294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225</v>
      </c>
      <c r="C18" t="s">
        <v>225</v>
      </c>
      <c r="D18" s="16"/>
      <c r="E18" s="16"/>
      <c r="F18" s="16"/>
      <c r="G18" t="s">
        <v>225</v>
      </c>
      <c r="H18" t="s">
        <v>225</v>
      </c>
      <c r="K18" s="77">
        <v>0</v>
      </c>
      <c r="L18" t="s">
        <v>225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230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295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225</v>
      </c>
      <c r="C21" t="s">
        <v>225</v>
      </c>
      <c r="D21" s="16"/>
      <c r="E21" s="16"/>
      <c r="F21" s="16"/>
      <c r="G21" t="s">
        <v>225</v>
      </c>
      <c r="H21" t="s">
        <v>225</v>
      </c>
      <c r="K21" s="77">
        <v>0</v>
      </c>
      <c r="L21" t="s">
        <v>225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296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225</v>
      </c>
      <c r="C23" t="s">
        <v>225</v>
      </c>
      <c r="D23" s="16"/>
      <c r="E23" s="16"/>
      <c r="F23" s="16"/>
      <c r="G23" t="s">
        <v>225</v>
      </c>
      <c r="H23" t="s">
        <v>225</v>
      </c>
      <c r="K23" s="77">
        <v>0</v>
      </c>
      <c r="L23" t="s">
        <v>225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232</v>
      </c>
      <c r="C24" s="16"/>
      <c r="D24" s="16"/>
      <c r="E24" s="16"/>
      <c r="F24" s="16"/>
      <c r="G24" s="16"/>
    </row>
    <row r="25" spans="2:21">
      <c r="B25" t="s">
        <v>289</v>
      </c>
      <c r="C25" s="16"/>
      <c r="D25" s="16"/>
      <c r="E25" s="16"/>
      <c r="F25" s="16"/>
      <c r="G25" s="16"/>
    </row>
    <row r="26" spans="2:21">
      <c r="B26" t="s">
        <v>290</v>
      </c>
      <c r="C26" s="16"/>
      <c r="D26" s="16"/>
      <c r="E26" s="16"/>
      <c r="F26" s="16"/>
      <c r="G26" s="16"/>
    </row>
    <row r="27" spans="2:21">
      <c r="B27" t="s">
        <v>291</v>
      </c>
      <c r="C27" s="16"/>
      <c r="D27" s="16"/>
      <c r="E27" s="16"/>
      <c r="F27" s="16"/>
      <c r="G27" s="16"/>
    </row>
    <row r="28" spans="2:21">
      <c r="B28" t="s">
        <v>292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198</v>
      </c>
    </row>
    <row r="2" spans="2:66">
      <c r="B2" s="2" t="s">
        <v>1</v>
      </c>
      <c r="C2" s="26" t="s">
        <v>1487</v>
      </c>
    </row>
    <row r="3" spans="2:66">
      <c r="B3" s="2" t="s">
        <v>2</v>
      </c>
      <c r="C3" t="s">
        <v>1488</v>
      </c>
    </row>
    <row r="4" spans="2:66">
      <c r="B4" s="2" t="s">
        <v>3</v>
      </c>
      <c r="C4" t="s">
        <v>199</v>
      </c>
    </row>
    <row r="5" spans="2:66">
      <c r="B5" s="75" t="s">
        <v>200</v>
      </c>
      <c r="C5" t="s">
        <v>201</v>
      </c>
    </row>
    <row r="6" spans="2:66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3"/>
    </row>
    <row r="7" spans="2:66" ht="26.25" customHeight="1">
      <c r="B7" s="101" t="s">
        <v>90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3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7.87</v>
      </c>
      <c r="L11" s="7"/>
      <c r="M11" s="7"/>
      <c r="N11" s="76">
        <v>4.09</v>
      </c>
      <c r="O11" s="76">
        <v>390146511.69999999</v>
      </c>
      <c r="P11" s="33"/>
      <c r="Q11" s="76">
        <v>0</v>
      </c>
      <c r="R11" s="76">
        <v>987433.93197835947</v>
      </c>
      <c r="S11" s="7"/>
      <c r="T11" s="76">
        <v>100</v>
      </c>
      <c r="U11" s="76">
        <v>5.25</v>
      </c>
      <c r="V11" s="35"/>
      <c r="BI11" s="16"/>
      <c r="BJ11" s="19"/>
      <c r="BK11" s="16"/>
      <c r="BN11" s="16"/>
    </row>
    <row r="12" spans="2:66">
      <c r="B12" s="78" t="s">
        <v>207</v>
      </c>
      <c r="C12" s="16"/>
      <c r="D12" s="16"/>
      <c r="E12" s="16"/>
      <c r="F12" s="16"/>
      <c r="K12" s="79">
        <v>3.95</v>
      </c>
      <c r="N12" s="79">
        <v>1.43</v>
      </c>
      <c r="O12" s="79">
        <v>149370243.69999999</v>
      </c>
      <c r="Q12" s="79">
        <v>0</v>
      </c>
      <c r="R12" s="79">
        <v>154046.11888082299</v>
      </c>
      <c r="T12" s="79">
        <v>15.6</v>
      </c>
      <c r="U12" s="79">
        <v>0.82</v>
      </c>
    </row>
    <row r="13" spans="2:66">
      <c r="B13" s="78" t="s">
        <v>293</v>
      </c>
      <c r="C13" s="16"/>
      <c r="D13" s="16"/>
      <c r="E13" s="16"/>
      <c r="F13" s="16"/>
      <c r="K13" s="79">
        <v>3.49</v>
      </c>
      <c r="N13" s="79">
        <v>0.18</v>
      </c>
      <c r="O13" s="79">
        <v>113598405.94</v>
      </c>
      <c r="Q13" s="79">
        <v>0</v>
      </c>
      <c r="R13" s="79">
        <v>119197.194535031</v>
      </c>
      <c r="T13" s="79">
        <v>12.07</v>
      </c>
      <c r="U13" s="79">
        <v>0.63</v>
      </c>
    </row>
    <row r="14" spans="2:66">
      <c r="B14" t="s">
        <v>297</v>
      </c>
      <c r="C14" t="s">
        <v>298</v>
      </c>
      <c r="D14" t="s">
        <v>103</v>
      </c>
      <c r="E14" t="s">
        <v>126</v>
      </c>
      <c r="F14" t="s">
        <v>299</v>
      </c>
      <c r="G14" t="s">
        <v>300</v>
      </c>
      <c r="H14" t="s">
        <v>212</v>
      </c>
      <c r="I14" t="s">
        <v>213</v>
      </c>
      <c r="J14" t="s">
        <v>301</v>
      </c>
      <c r="K14" s="77">
        <v>1.94</v>
      </c>
      <c r="L14" t="s">
        <v>105</v>
      </c>
      <c r="M14" s="77">
        <v>0.41</v>
      </c>
      <c r="N14" s="77">
        <v>-0.18</v>
      </c>
      <c r="O14" s="77">
        <v>15738976.51</v>
      </c>
      <c r="P14" s="77">
        <v>101.06</v>
      </c>
      <c r="Q14" s="77">
        <v>0</v>
      </c>
      <c r="R14" s="77">
        <v>15905.809661006</v>
      </c>
      <c r="S14" s="77">
        <v>1.28</v>
      </c>
      <c r="T14" s="77">
        <v>1.61</v>
      </c>
      <c r="U14" s="77">
        <v>0.08</v>
      </c>
    </row>
    <row r="15" spans="2:66">
      <c r="B15" t="s">
        <v>302</v>
      </c>
      <c r="C15" t="s">
        <v>303</v>
      </c>
      <c r="D15" t="s">
        <v>103</v>
      </c>
      <c r="E15" t="s">
        <v>126</v>
      </c>
      <c r="F15" t="s">
        <v>299</v>
      </c>
      <c r="G15" t="s">
        <v>300</v>
      </c>
      <c r="H15" t="s">
        <v>212</v>
      </c>
      <c r="I15" t="s">
        <v>213</v>
      </c>
      <c r="J15" t="s">
        <v>304</v>
      </c>
      <c r="K15" s="77">
        <v>1.33</v>
      </c>
      <c r="L15" t="s">
        <v>105</v>
      </c>
      <c r="M15" s="77">
        <v>0.64</v>
      </c>
      <c r="N15" s="77">
        <v>-0.34</v>
      </c>
      <c r="O15" s="77">
        <v>940000</v>
      </c>
      <c r="P15" s="77">
        <v>101.93</v>
      </c>
      <c r="Q15" s="77">
        <v>0</v>
      </c>
      <c r="R15" s="77">
        <v>958.14200000000005</v>
      </c>
      <c r="S15" s="77">
        <v>0.03</v>
      </c>
      <c r="T15" s="77">
        <v>0.1</v>
      </c>
      <c r="U15" s="77">
        <v>0.01</v>
      </c>
    </row>
    <row r="16" spans="2:66">
      <c r="B16" t="s">
        <v>305</v>
      </c>
      <c r="C16" t="s">
        <v>306</v>
      </c>
      <c r="D16" t="s">
        <v>103</v>
      </c>
      <c r="E16" t="s">
        <v>126</v>
      </c>
      <c r="F16" t="s">
        <v>307</v>
      </c>
      <c r="G16" t="s">
        <v>300</v>
      </c>
      <c r="H16" t="s">
        <v>212</v>
      </c>
      <c r="I16" t="s">
        <v>213</v>
      </c>
      <c r="J16" t="s">
        <v>308</v>
      </c>
      <c r="K16" s="77">
        <v>1.45</v>
      </c>
      <c r="L16" t="s">
        <v>105</v>
      </c>
      <c r="M16" s="77">
        <v>1.6</v>
      </c>
      <c r="N16" s="77">
        <v>-0.26</v>
      </c>
      <c r="O16" s="77">
        <v>39035217.520000003</v>
      </c>
      <c r="P16" s="77">
        <v>102.67</v>
      </c>
      <c r="Q16" s="77">
        <v>0</v>
      </c>
      <c r="R16" s="77">
        <v>40077.457827783997</v>
      </c>
      <c r="S16" s="77">
        <v>1.86</v>
      </c>
      <c r="T16" s="77">
        <v>4.0599999999999996</v>
      </c>
      <c r="U16" s="77">
        <v>0.21</v>
      </c>
    </row>
    <row r="17" spans="2:21">
      <c r="B17" t="s">
        <v>309</v>
      </c>
      <c r="C17" t="s">
        <v>310</v>
      </c>
      <c r="D17" t="s">
        <v>103</v>
      </c>
      <c r="E17" t="s">
        <v>126</v>
      </c>
      <c r="F17" t="s">
        <v>307</v>
      </c>
      <c r="G17" t="s">
        <v>300</v>
      </c>
      <c r="H17" t="s">
        <v>212</v>
      </c>
      <c r="I17" t="s">
        <v>213</v>
      </c>
      <c r="J17" t="s">
        <v>311</v>
      </c>
      <c r="K17" s="77">
        <v>2.4700000000000002</v>
      </c>
      <c r="L17" t="s">
        <v>105</v>
      </c>
      <c r="M17" s="77">
        <v>0.7</v>
      </c>
      <c r="N17" s="77">
        <v>-0.14000000000000001</v>
      </c>
      <c r="O17" s="77">
        <v>31519385.91</v>
      </c>
      <c r="P17" s="77">
        <v>104.3</v>
      </c>
      <c r="Q17" s="77">
        <v>0</v>
      </c>
      <c r="R17" s="77">
        <v>32874.71950413</v>
      </c>
      <c r="S17" s="77">
        <v>0.89</v>
      </c>
      <c r="T17" s="77">
        <v>3.33</v>
      </c>
      <c r="U17" s="77">
        <v>0.17</v>
      </c>
    </row>
    <row r="18" spans="2:21">
      <c r="B18" t="s">
        <v>312</v>
      </c>
      <c r="C18" t="s">
        <v>313</v>
      </c>
      <c r="D18" t="s">
        <v>103</v>
      </c>
      <c r="E18" t="s">
        <v>126</v>
      </c>
      <c r="F18" t="s">
        <v>314</v>
      </c>
      <c r="G18" t="s">
        <v>300</v>
      </c>
      <c r="H18" t="s">
        <v>315</v>
      </c>
      <c r="I18" t="s">
        <v>213</v>
      </c>
      <c r="J18" t="s">
        <v>316</v>
      </c>
      <c r="K18" s="77">
        <v>1.49</v>
      </c>
      <c r="L18" t="s">
        <v>105</v>
      </c>
      <c r="M18" s="77">
        <v>0.8</v>
      </c>
      <c r="N18" s="77">
        <v>-0.54</v>
      </c>
      <c r="O18" s="77">
        <v>86775</v>
      </c>
      <c r="P18" s="77">
        <v>104.27</v>
      </c>
      <c r="Q18" s="77">
        <v>0</v>
      </c>
      <c r="R18" s="77">
        <v>90.480292500000004</v>
      </c>
      <c r="S18" s="77">
        <v>0.01</v>
      </c>
      <c r="T18" s="77">
        <v>0.01</v>
      </c>
      <c r="U18" s="77">
        <v>0</v>
      </c>
    </row>
    <row r="19" spans="2:21">
      <c r="B19" t="s">
        <v>317</v>
      </c>
      <c r="C19" t="s">
        <v>318</v>
      </c>
      <c r="D19" t="s">
        <v>103</v>
      </c>
      <c r="E19" t="s">
        <v>126</v>
      </c>
      <c r="F19" t="s">
        <v>319</v>
      </c>
      <c r="G19" t="s">
        <v>130</v>
      </c>
      <c r="H19" t="s">
        <v>320</v>
      </c>
      <c r="I19" t="s">
        <v>213</v>
      </c>
      <c r="J19" t="s">
        <v>321</v>
      </c>
      <c r="K19" s="77">
        <v>9.93</v>
      </c>
      <c r="L19" t="s">
        <v>105</v>
      </c>
      <c r="M19" s="77">
        <v>2.65</v>
      </c>
      <c r="N19" s="77">
        <v>1.49</v>
      </c>
      <c r="O19" s="77">
        <v>20687000</v>
      </c>
      <c r="P19" s="77">
        <v>111.5</v>
      </c>
      <c r="Q19" s="77">
        <v>0</v>
      </c>
      <c r="R19" s="77">
        <v>23066.005000000001</v>
      </c>
      <c r="S19" s="77">
        <v>1.76</v>
      </c>
      <c r="T19" s="77">
        <v>2.34</v>
      </c>
      <c r="U19" s="77">
        <v>0.12</v>
      </c>
    </row>
    <row r="20" spans="2:21">
      <c r="B20" t="s">
        <v>322</v>
      </c>
      <c r="C20" t="s">
        <v>323</v>
      </c>
      <c r="D20" t="s">
        <v>103</v>
      </c>
      <c r="E20" t="s">
        <v>126</v>
      </c>
      <c r="F20" t="s">
        <v>324</v>
      </c>
      <c r="G20" t="s">
        <v>325</v>
      </c>
      <c r="H20" t="s">
        <v>326</v>
      </c>
      <c r="I20" t="s">
        <v>213</v>
      </c>
      <c r="J20" t="s">
        <v>327</v>
      </c>
      <c r="K20" s="77">
        <v>0.41</v>
      </c>
      <c r="L20" t="s">
        <v>105</v>
      </c>
      <c r="M20" s="77">
        <v>4.25</v>
      </c>
      <c r="N20" s="77">
        <v>0.89</v>
      </c>
      <c r="O20" s="77">
        <v>467782.21</v>
      </c>
      <c r="P20" s="77">
        <v>125.91</v>
      </c>
      <c r="Q20" s="77">
        <v>0</v>
      </c>
      <c r="R20" s="77">
        <v>588.98458061099996</v>
      </c>
      <c r="S20" s="77">
        <v>0.22</v>
      </c>
      <c r="T20" s="77">
        <v>0.06</v>
      </c>
      <c r="U20" s="77">
        <v>0</v>
      </c>
    </row>
    <row r="21" spans="2:21">
      <c r="B21" t="s">
        <v>328</v>
      </c>
      <c r="C21" t="s">
        <v>329</v>
      </c>
      <c r="D21" t="s">
        <v>103</v>
      </c>
      <c r="E21" t="s">
        <v>126</v>
      </c>
      <c r="F21" t="s">
        <v>330</v>
      </c>
      <c r="G21" t="s">
        <v>331</v>
      </c>
      <c r="H21" t="s">
        <v>332</v>
      </c>
      <c r="I21" t="s">
        <v>153</v>
      </c>
      <c r="J21" t="s">
        <v>333</v>
      </c>
      <c r="K21" s="77">
        <v>2.65</v>
      </c>
      <c r="L21" t="s">
        <v>105</v>
      </c>
      <c r="M21" s="77">
        <v>3.6</v>
      </c>
      <c r="N21" s="77">
        <v>0.87</v>
      </c>
      <c r="O21" s="77">
        <v>5123268.79</v>
      </c>
      <c r="P21" s="77">
        <v>110</v>
      </c>
      <c r="Q21" s="77">
        <v>0</v>
      </c>
      <c r="R21" s="77">
        <v>5635.5956690000003</v>
      </c>
      <c r="S21" s="77">
        <v>5.71</v>
      </c>
      <c r="T21" s="77">
        <v>0.56999999999999995</v>
      </c>
      <c r="U21" s="77">
        <v>0.03</v>
      </c>
    </row>
    <row r="22" spans="2:21">
      <c r="B22" s="78" t="s">
        <v>247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225</v>
      </c>
      <c r="C23" t="s">
        <v>225</v>
      </c>
      <c r="D23" s="16"/>
      <c r="E23" s="16"/>
      <c r="F23" s="16"/>
      <c r="G23" t="s">
        <v>225</v>
      </c>
      <c r="H23" t="s">
        <v>225</v>
      </c>
      <c r="K23" s="77">
        <v>0</v>
      </c>
      <c r="L23" t="s">
        <v>225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294</v>
      </c>
      <c r="C24" s="16"/>
      <c r="D24" s="16"/>
      <c r="E24" s="16"/>
      <c r="F24" s="16"/>
      <c r="K24" s="79">
        <v>5.54</v>
      </c>
      <c r="N24" s="79">
        <v>5.71</v>
      </c>
      <c r="O24" s="79">
        <v>35771837.759999998</v>
      </c>
      <c r="Q24" s="79">
        <v>0</v>
      </c>
      <c r="R24" s="79">
        <v>34848.924345792002</v>
      </c>
      <c r="T24" s="79">
        <v>3.53</v>
      </c>
      <c r="U24" s="79">
        <v>0.19</v>
      </c>
    </row>
    <row r="25" spans="2:21">
      <c r="B25" t="s">
        <v>334</v>
      </c>
      <c r="C25" t="s">
        <v>335</v>
      </c>
      <c r="D25" t="s">
        <v>103</v>
      </c>
      <c r="E25" t="s">
        <v>126</v>
      </c>
      <c r="F25" t="s">
        <v>336</v>
      </c>
      <c r="G25" t="s">
        <v>337</v>
      </c>
      <c r="H25" t="s">
        <v>332</v>
      </c>
      <c r="I25" t="s">
        <v>153</v>
      </c>
      <c r="J25" t="s">
        <v>338</v>
      </c>
      <c r="K25" s="77">
        <v>5.54</v>
      </c>
      <c r="L25" t="s">
        <v>105</v>
      </c>
      <c r="M25" s="77">
        <v>4.6900000000000004</v>
      </c>
      <c r="N25" s="77">
        <v>5.71</v>
      </c>
      <c r="O25" s="77">
        <v>35771837.759999998</v>
      </c>
      <c r="P25" s="77">
        <v>97.42</v>
      </c>
      <c r="Q25" s="77">
        <v>0</v>
      </c>
      <c r="R25" s="77">
        <v>34848.924345792002</v>
      </c>
      <c r="S25" s="77">
        <v>1.59</v>
      </c>
      <c r="T25" s="77">
        <v>3.53</v>
      </c>
      <c r="U25" s="77">
        <v>0.19</v>
      </c>
    </row>
    <row r="26" spans="2:21">
      <c r="B26" s="78" t="s">
        <v>339</v>
      </c>
      <c r="C26" s="16"/>
      <c r="D26" s="16"/>
      <c r="E26" s="16"/>
      <c r="F26" s="16"/>
      <c r="K26" s="79">
        <v>0</v>
      </c>
      <c r="N26" s="79">
        <v>0</v>
      </c>
      <c r="O26" s="79">
        <v>0</v>
      </c>
      <c r="Q26" s="79">
        <v>0</v>
      </c>
      <c r="R26" s="79">
        <v>0</v>
      </c>
      <c r="T26" s="79">
        <v>0</v>
      </c>
      <c r="U26" s="79">
        <v>0</v>
      </c>
    </row>
    <row r="27" spans="2:21">
      <c r="B27" t="s">
        <v>225</v>
      </c>
      <c r="C27" t="s">
        <v>225</v>
      </c>
      <c r="D27" s="16"/>
      <c r="E27" s="16"/>
      <c r="F27" s="16"/>
      <c r="G27" t="s">
        <v>225</v>
      </c>
      <c r="H27" t="s">
        <v>225</v>
      </c>
      <c r="K27" s="77">
        <v>0</v>
      </c>
      <c r="L27" t="s">
        <v>225</v>
      </c>
      <c r="M27" s="77">
        <v>0</v>
      </c>
      <c r="N27" s="77">
        <v>0</v>
      </c>
      <c r="O27" s="77">
        <v>0</v>
      </c>
      <c r="P27" s="77">
        <v>0</v>
      </c>
      <c r="R27" s="77">
        <v>0</v>
      </c>
      <c r="S27" s="77">
        <v>0</v>
      </c>
      <c r="T27" s="77">
        <v>0</v>
      </c>
      <c r="U27" s="77">
        <v>0</v>
      </c>
    </row>
    <row r="28" spans="2:21">
      <c r="B28" s="78" t="s">
        <v>230</v>
      </c>
      <c r="C28" s="16"/>
      <c r="D28" s="16"/>
      <c r="E28" s="16"/>
      <c r="F28" s="16"/>
      <c r="K28" s="79">
        <v>8.6</v>
      </c>
      <c r="N28" s="79">
        <v>4.58</v>
      </c>
      <c r="O28" s="79">
        <v>240776268</v>
      </c>
      <c r="Q28" s="79">
        <v>0</v>
      </c>
      <c r="R28" s="79">
        <v>833387.81309753645</v>
      </c>
      <c r="T28" s="79">
        <v>84.4</v>
      </c>
      <c r="U28" s="79">
        <v>4.43</v>
      </c>
    </row>
    <row r="29" spans="2:21">
      <c r="B29" s="78" t="s">
        <v>295</v>
      </c>
      <c r="C29" s="16"/>
      <c r="D29" s="16"/>
      <c r="E29" s="16"/>
      <c r="F29" s="16"/>
      <c r="K29" s="79">
        <v>14.53</v>
      </c>
      <c r="N29" s="79">
        <v>6.22</v>
      </c>
      <c r="O29" s="79">
        <v>32359000</v>
      </c>
      <c r="Q29" s="79">
        <v>0</v>
      </c>
      <c r="R29" s="79">
        <v>87280.136627113898</v>
      </c>
      <c r="T29" s="79">
        <v>8.84</v>
      </c>
      <c r="U29" s="79">
        <v>0.46</v>
      </c>
    </row>
    <row r="30" spans="2:21">
      <c r="B30" t="s">
        <v>340</v>
      </c>
      <c r="C30" t="s">
        <v>341</v>
      </c>
      <c r="D30" t="s">
        <v>126</v>
      </c>
      <c r="E30" t="s">
        <v>342</v>
      </c>
      <c r="F30" t="s">
        <v>343</v>
      </c>
      <c r="G30" t="s">
        <v>344</v>
      </c>
      <c r="H30" t="s">
        <v>345</v>
      </c>
      <c r="I30" t="s">
        <v>287</v>
      </c>
      <c r="J30" t="s">
        <v>346</v>
      </c>
      <c r="K30" s="77">
        <v>14.53</v>
      </c>
      <c r="L30" t="s">
        <v>109</v>
      </c>
      <c r="M30" s="77">
        <v>4.0999999999999996</v>
      </c>
      <c r="N30" s="77">
        <v>6.22</v>
      </c>
      <c r="O30" s="77">
        <v>32359000</v>
      </c>
      <c r="P30" s="77">
        <v>74.944277777743437</v>
      </c>
      <c r="Q30" s="77">
        <v>0</v>
      </c>
      <c r="R30" s="77">
        <v>87280.136627113898</v>
      </c>
      <c r="S30" s="77">
        <v>1.62</v>
      </c>
      <c r="T30" s="77">
        <v>8.84</v>
      </c>
      <c r="U30" s="77">
        <v>0.46</v>
      </c>
    </row>
    <row r="31" spans="2:21">
      <c r="B31" s="78" t="s">
        <v>296</v>
      </c>
      <c r="C31" s="16"/>
      <c r="D31" s="16"/>
      <c r="E31" s="16"/>
      <c r="F31" s="16"/>
      <c r="K31" s="79">
        <v>7.91</v>
      </c>
      <c r="N31" s="79">
        <v>4.3899999999999997</v>
      </c>
      <c r="O31" s="79">
        <v>208417268</v>
      </c>
      <c r="Q31" s="79">
        <v>0</v>
      </c>
      <c r="R31" s="79">
        <v>746107.67647042254</v>
      </c>
      <c r="T31" s="79">
        <v>75.56</v>
      </c>
      <c r="U31" s="79">
        <v>3.96</v>
      </c>
    </row>
    <row r="32" spans="2:21">
      <c r="B32" t="s">
        <v>347</v>
      </c>
      <c r="C32" t="s">
        <v>348</v>
      </c>
      <c r="D32" t="s">
        <v>126</v>
      </c>
      <c r="E32" t="s">
        <v>342</v>
      </c>
      <c r="F32" t="s">
        <v>349</v>
      </c>
      <c r="G32" t="s">
        <v>350</v>
      </c>
      <c r="H32" t="s">
        <v>351</v>
      </c>
      <c r="I32" t="s">
        <v>287</v>
      </c>
      <c r="J32" t="s">
        <v>352</v>
      </c>
      <c r="K32" s="77">
        <v>8.58</v>
      </c>
      <c r="L32" t="s">
        <v>109</v>
      </c>
      <c r="M32" s="77">
        <v>3.42</v>
      </c>
      <c r="N32" s="77">
        <v>4.22</v>
      </c>
      <c r="O32" s="77">
        <v>12056000</v>
      </c>
      <c r="P32" s="77">
        <v>94.657230555739886</v>
      </c>
      <c r="Q32" s="77">
        <v>0</v>
      </c>
      <c r="R32" s="77">
        <v>41071.340701164198</v>
      </c>
      <c r="S32" s="77">
        <v>0</v>
      </c>
      <c r="T32" s="77">
        <v>4.16</v>
      </c>
      <c r="U32" s="77">
        <v>0.22</v>
      </c>
    </row>
    <row r="33" spans="2:21">
      <c r="B33" t="s">
        <v>353</v>
      </c>
      <c r="C33" t="s">
        <v>354</v>
      </c>
      <c r="D33" t="s">
        <v>126</v>
      </c>
      <c r="E33" t="s">
        <v>342</v>
      </c>
      <c r="F33" t="s">
        <v>349</v>
      </c>
      <c r="G33" t="s">
        <v>350</v>
      </c>
      <c r="H33" t="s">
        <v>351</v>
      </c>
      <c r="I33" t="s">
        <v>287</v>
      </c>
      <c r="J33" t="s">
        <v>355</v>
      </c>
      <c r="K33" s="77">
        <v>4.92</v>
      </c>
      <c r="L33" t="s">
        <v>109</v>
      </c>
      <c r="M33" s="77">
        <v>4</v>
      </c>
      <c r="N33" s="77">
        <v>3.86</v>
      </c>
      <c r="O33" s="77">
        <v>7810000</v>
      </c>
      <c r="P33" s="77">
        <v>102.71866666709347</v>
      </c>
      <c r="Q33" s="77">
        <v>0</v>
      </c>
      <c r="R33" s="77">
        <v>28872.357992253299</v>
      </c>
      <c r="S33" s="77">
        <v>0.28000000000000003</v>
      </c>
      <c r="T33" s="77">
        <v>2.92</v>
      </c>
      <c r="U33" s="77">
        <v>0.15</v>
      </c>
    </row>
    <row r="34" spans="2:21">
      <c r="B34" t="s">
        <v>356</v>
      </c>
      <c r="C34" t="s">
        <v>357</v>
      </c>
      <c r="D34" t="s">
        <v>126</v>
      </c>
      <c r="E34" t="s">
        <v>342</v>
      </c>
      <c r="F34" t="s">
        <v>349</v>
      </c>
      <c r="G34" t="s">
        <v>350</v>
      </c>
      <c r="H34" t="s">
        <v>358</v>
      </c>
      <c r="I34" t="s">
        <v>359</v>
      </c>
      <c r="J34" t="s">
        <v>360</v>
      </c>
      <c r="K34" s="77">
        <v>4.8099999999999996</v>
      </c>
      <c r="L34" t="s">
        <v>109</v>
      </c>
      <c r="M34" s="77">
        <v>4.13</v>
      </c>
      <c r="N34" s="77">
        <v>3.83</v>
      </c>
      <c r="O34" s="77">
        <v>4783000</v>
      </c>
      <c r="P34" s="77">
        <v>102.31333333263642</v>
      </c>
      <c r="Q34" s="77">
        <v>0</v>
      </c>
      <c r="R34" s="77">
        <v>17612.234593146699</v>
      </c>
      <c r="S34" s="77">
        <v>0.19</v>
      </c>
      <c r="T34" s="77">
        <v>1.78</v>
      </c>
      <c r="U34" s="77">
        <v>0.09</v>
      </c>
    </row>
    <row r="35" spans="2:21">
      <c r="B35" t="s">
        <v>361</v>
      </c>
      <c r="C35" t="s">
        <v>362</v>
      </c>
      <c r="D35" t="s">
        <v>126</v>
      </c>
      <c r="E35" t="s">
        <v>342</v>
      </c>
      <c r="F35" t="s">
        <v>363</v>
      </c>
      <c r="G35" t="s">
        <v>350</v>
      </c>
      <c r="H35" t="s">
        <v>351</v>
      </c>
      <c r="I35" t="s">
        <v>287</v>
      </c>
      <c r="J35" t="s">
        <v>364</v>
      </c>
      <c r="K35" s="77">
        <v>6.59</v>
      </c>
      <c r="L35" t="s">
        <v>109</v>
      </c>
      <c r="M35" s="77">
        <v>3.3</v>
      </c>
      <c r="N35" s="77">
        <v>3.99</v>
      </c>
      <c r="O35" s="77">
        <v>7183000</v>
      </c>
      <c r="P35" s="77">
        <v>97.372150684950583</v>
      </c>
      <c r="Q35" s="77">
        <v>0</v>
      </c>
      <c r="R35" s="77">
        <v>25172.275459736298</v>
      </c>
      <c r="S35" s="77">
        <v>0.28999999999999998</v>
      </c>
      <c r="T35" s="77">
        <v>2.5499999999999998</v>
      </c>
      <c r="U35" s="77">
        <v>0.13</v>
      </c>
    </row>
    <row r="36" spans="2:21">
      <c r="B36" t="s">
        <v>365</v>
      </c>
      <c r="C36" t="s">
        <v>366</v>
      </c>
      <c r="D36" t="s">
        <v>126</v>
      </c>
      <c r="E36" t="s">
        <v>342</v>
      </c>
      <c r="F36" t="s">
        <v>363</v>
      </c>
      <c r="G36" t="s">
        <v>350</v>
      </c>
      <c r="H36" t="s">
        <v>358</v>
      </c>
      <c r="I36" t="s">
        <v>359</v>
      </c>
      <c r="J36" t="s">
        <v>367</v>
      </c>
      <c r="K36" s="77">
        <v>6</v>
      </c>
      <c r="L36" t="s">
        <v>109</v>
      </c>
      <c r="M36" s="77">
        <v>3.9</v>
      </c>
      <c r="N36" s="77">
        <v>3.94</v>
      </c>
      <c r="O36" s="77">
        <v>16464000</v>
      </c>
      <c r="P36" s="77">
        <v>100.7416301372692</v>
      </c>
      <c r="Q36" s="77">
        <v>0</v>
      </c>
      <c r="R36" s="77">
        <v>59693.381046894203</v>
      </c>
      <c r="S36" s="77">
        <v>0.66</v>
      </c>
      <c r="T36" s="77">
        <v>6.05</v>
      </c>
      <c r="U36" s="77">
        <v>0.32</v>
      </c>
    </row>
    <row r="37" spans="2:21">
      <c r="B37" t="s">
        <v>368</v>
      </c>
      <c r="C37" t="s">
        <v>369</v>
      </c>
      <c r="D37" t="s">
        <v>126</v>
      </c>
      <c r="E37" t="s">
        <v>342</v>
      </c>
      <c r="F37" t="s">
        <v>363</v>
      </c>
      <c r="G37" t="s">
        <v>350</v>
      </c>
      <c r="H37" t="s">
        <v>351</v>
      </c>
      <c r="I37" t="s">
        <v>287</v>
      </c>
      <c r="J37" t="s">
        <v>370</v>
      </c>
      <c r="K37" s="77">
        <v>3.11</v>
      </c>
      <c r="L37" t="s">
        <v>109</v>
      </c>
      <c r="M37" s="77">
        <v>4.5</v>
      </c>
      <c r="N37" s="77">
        <v>3.52</v>
      </c>
      <c r="O37" s="77">
        <v>751000</v>
      </c>
      <c r="P37" s="77">
        <v>103.9115</v>
      </c>
      <c r="Q37" s="77">
        <v>0</v>
      </c>
      <c r="R37" s="77">
        <v>2808.5709386349999</v>
      </c>
      <c r="S37" s="77">
        <v>0.02</v>
      </c>
      <c r="T37" s="77">
        <v>0.28000000000000003</v>
      </c>
      <c r="U37" s="77">
        <v>0.01</v>
      </c>
    </row>
    <row r="38" spans="2:21">
      <c r="B38" t="s">
        <v>371</v>
      </c>
      <c r="C38" t="s">
        <v>372</v>
      </c>
      <c r="D38" t="s">
        <v>126</v>
      </c>
      <c r="E38" t="s">
        <v>342</v>
      </c>
      <c r="F38" t="s">
        <v>373</v>
      </c>
      <c r="G38" t="s">
        <v>350</v>
      </c>
      <c r="H38" t="s">
        <v>351</v>
      </c>
      <c r="I38" t="s">
        <v>287</v>
      </c>
      <c r="J38" t="s">
        <v>374</v>
      </c>
      <c r="K38" s="77">
        <v>5.84</v>
      </c>
      <c r="L38" t="s">
        <v>109</v>
      </c>
      <c r="M38" s="77">
        <v>3</v>
      </c>
      <c r="N38" s="77">
        <v>3.97</v>
      </c>
      <c r="O38" s="77">
        <v>5605000</v>
      </c>
      <c r="P38" s="77">
        <v>95.051333332738622</v>
      </c>
      <c r="Q38" s="77">
        <v>0</v>
      </c>
      <c r="R38" s="77">
        <v>19174.1304126467</v>
      </c>
      <c r="S38" s="77">
        <v>0.22</v>
      </c>
      <c r="T38" s="77">
        <v>1.94</v>
      </c>
      <c r="U38" s="77">
        <v>0.1</v>
      </c>
    </row>
    <row r="39" spans="2:21">
      <c r="B39" t="s">
        <v>375</v>
      </c>
      <c r="C39" t="s">
        <v>376</v>
      </c>
      <c r="D39" t="s">
        <v>126</v>
      </c>
      <c r="E39" t="s">
        <v>342</v>
      </c>
      <c r="F39" t="s">
        <v>373</v>
      </c>
      <c r="G39" t="s">
        <v>350</v>
      </c>
      <c r="H39" t="s">
        <v>351</v>
      </c>
      <c r="I39" t="s">
        <v>287</v>
      </c>
      <c r="J39" t="s">
        <v>364</v>
      </c>
      <c r="K39" s="77">
        <v>6.71</v>
      </c>
      <c r="L39" t="s">
        <v>109</v>
      </c>
      <c r="M39" s="77">
        <v>3</v>
      </c>
      <c r="N39" s="77">
        <v>4.09</v>
      </c>
      <c r="O39" s="77">
        <v>7467000</v>
      </c>
      <c r="P39" s="77">
        <v>94.459753424400702</v>
      </c>
      <c r="Q39" s="77">
        <v>0</v>
      </c>
      <c r="R39" s="77">
        <v>25384.861927731799</v>
      </c>
      <c r="S39" s="77">
        <v>0.37</v>
      </c>
      <c r="T39" s="77">
        <v>2.57</v>
      </c>
      <c r="U39" s="77">
        <v>0.13</v>
      </c>
    </row>
    <row r="40" spans="2:21">
      <c r="B40" t="s">
        <v>377</v>
      </c>
      <c r="C40" t="s">
        <v>378</v>
      </c>
      <c r="D40" t="s">
        <v>126</v>
      </c>
      <c r="E40" t="s">
        <v>342</v>
      </c>
      <c r="F40" t="s">
        <v>373</v>
      </c>
      <c r="G40" t="s">
        <v>350</v>
      </c>
      <c r="H40" t="s">
        <v>351</v>
      </c>
      <c r="I40" t="s">
        <v>287</v>
      </c>
      <c r="J40" t="s">
        <v>379</v>
      </c>
      <c r="K40" s="77">
        <v>6.15</v>
      </c>
      <c r="L40" t="s">
        <v>109</v>
      </c>
      <c r="M40" s="77">
        <v>3.55</v>
      </c>
      <c r="N40" s="77">
        <v>4</v>
      </c>
      <c r="O40" s="77">
        <v>12260000</v>
      </c>
      <c r="P40" s="77">
        <v>99.231277778140296</v>
      </c>
      <c r="Q40" s="77">
        <v>0</v>
      </c>
      <c r="R40" s="77">
        <v>43784.5510055044</v>
      </c>
      <c r="S40" s="77">
        <v>0.49</v>
      </c>
      <c r="T40" s="77">
        <v>4.43</v>
      </c>
      <c r="U40" s="77">
        <v>0.23</v>
      </c>
    </row>
    <row r="41" spans="2:21">
      <c r="B41" t="s">
        <v>380</v>
      </c>
      <c r="C41" t="s">
        <v>381</v>
      </c>
      <c r="D41" t="s">
        <v>126</v>
      </c>
      <c r="E41" t="s">
        <v>342</v>
      </c>
      <c r="F41" t="s">
        <v>382</v>
      </c>
      <c r="G41" t="s">
        <v>350</v>
      </c>
      <c r="H41" t="s">
        <v>383</v>
      </c>
      <c r="I41" t="s">
        <v>287</v>
      </c>
      <c r="J41" t="s">
        <v>364</v>
      </c>
      <c r="K41" s="77">
        <v>6.64</v>
      </c>
      <c r="L41" t="s">
        <v>109</v>
      </c>
      <c r="M41" s="77">
        <v>3.4</v>
      </c>
      <c r="N41" s="77">
        <v>4.18</v>
      </c>
      <c r="O41" s="77">
        <v>7342000</v>
      </c>
      <c r="P41" s="77">
        <v>96.575000000000003</v>
      </c>
      <c r="Q41" s="77">
        <v>0</v>
      </c>
      <c r="R41" s="77">
        <v>25518.840863500001</v>
      </c>
      <c r="S41" s="77">
        <v>0.37</v>
      </c>
      <c r="T41" s="77">
        <v>2.58</v>
      </c>
      <c r="U41" s="77">
        <v>0.14000000000000001</v>
      </c>
    </row>
    <row r="42" spans="2:21">
      <c r="B42" t="s">
        <v>384</v>
      </c>
      <c r="C42" t="s">
        <v>385</v>
      </c>
      <c r="D42" t="s">
        <v>126</v>
      </c>
      <c r="E42" t="s">
        <v>342</v>
      </c>
      <c r="F42" t="s">
        <v>382</v>
      </c>
      <c r="G42" t="s">
        <v>350</v>
      </c>
      <c r="H42" t="s">
        <v>386</v>
      </c>
      <c r="I42" t="s">
        <v>359</v>
      </c>
      <c r="J42" t="s">
        <v>387</v>
      </c>
      <c r="K42" s="77">
        <v>6.4</v>
      </c>
      <c r="L42" t="s">
        <v>109</v>
      </c>
      <c r="M42" s="77">
        <v>3.7</v>
      </c>
      <c r="N42" s="77">
        <v>4.17</v>
      </c>
      <c r="O42" s="77">
        <v>16760000</v>
      </c>
      <c r="P42" s="77">
        <v>98.063833333532216</v>
      </c>
      <c r="Q42" s="77">
        <v>0</v>
      </c>
      <c r="R42" s="77">
        <v>59151.358981653299</v>
      </c>
      <c r="S42" s="77">
        <v>0.84</v>
      </c>
      <c r="T42" s="77">
        <v>5.99</v>
      </c>
      <c r="U42" s="77">
        <v>0.31</v>
      </c>
    </row>
    <row r="43" spans="2:21">
      <c r="B43" t="s">
        <v>388</v>
      </c>
      <c r="C43" t="s">
        <v>389</v>
      </c>
      <c r="D43" t="s">
        <v>126</v>
      </c>
      <c r="E43" t="s">
        <v>342</v>
      </c>
      <c r="F43" t="s">
        <v>382</v>
      </c>
      <c r="G43" t="s">
        <v>350</v>
      </c>
      <c r="H43" t="s">
        <v>386</v>
      </c>
      <c r="I43" t="s">
        <v>359</v>
      </c>
      <c r="J43" t="s">
        <v>390</v>
      </c>
      <c r="K43" s="77">
        <v>3.08</v>
      </c>
      <c r="L43" t="s">
        <v>109</v>
      </c>
      <c r="M43" s="77">
        <v>4.5</v>
      </c>
      <c r="N43" s="77">
        <v>3.59</v>
      </c>
      <c r="O43" s="77">
        <v>817000</v>
      </c>
      <c r="P43" s="77">
        <v>103.78749999999999</v>
      </c>
      <c r="Q43" s="77">
        <v>0</v>
      </c>
      <c r="R43" s="77">
        <v>3051.7500061249998</v>
      </c>
      <c r="S43" s="77">
        <v>0</v>
      </c>
      <c r="T43" s="77">
        <v>0.31</v>
      </c>
      <c r="U43" s="77">
        <v>0.02</v>
      </c>
    </row>
    <row r="44" spans="2:21">
      <c r="B44" t="s">
        <v>391</v>
      </c>
      <c r="C44" t="s">
        <v>392</v>
      </c>
      <c r="D44" t="s">
        <v>126</v>
      </c>
      <c r="E44" t="s">
        <v>342</v>
      </c>
      <c r="F44" t="s">
        <v>393</v>
      </c>
      <c r="G44" t="s">
        <v>394</v>
      </c>
      <c r="H44" t="s">
        <v>383</v>
      </c>
      <c r="I44" t="s">
        <v>287</v>
      </c>
      <c r="J44" t="s">
        <v>395</v>
      </c>
      <c r="K44" s="77">
        <v>7.23</v>
      </c>
      <c r="L44" t="s">
        <v>109</v>
      </c>
      <c r="M44" s="77">
        <v>4.13</v>
      </c>
      <c r="N44" s="77">
        <v>4.0999999999999996</v>
      </c>
      <c r="O44" s="77">
        <v>14187934</v>
      </c>
      <c r="P44" s="77">
        <v>100.52301369882323</v>
      </c>
      <c r="Q44" s="77">
        <v>0</v>
      </c>
      <c r="R44" s="77">
        <v>51329.437679401599</v>
      </c>
      <c r="S44" s="77">
        <v>0.44</v>
      </c>
      <c r="T44" s="77">
        <v>5.2</v>
      </c>
      <c r="U44" s="77">
        <v>0.27</v>
      </c>
    </row>
    <row r="45" spans="2:21">
      <c r="B45" t="s">
        <v>396</v>
      </c>
      <c r="C45" t="s">
        <v>397</v>
      </c>
      <c r="D45" t="s">
        <v>126</v>
      </c>
      <c r="E45" t="s">
        <v>342</v>
      </c>
      <c r="F45" t="s">
        <v>398</v>
      </c>
      <c r="G45" t="s">
        <v>399</v>
      </c>
      <c r="H45" t="s">
        <v>400</v>
      </c>
      <c r="I45" t="s">
        <v>359</v>
      </c>
      <c r="J45" t="s">
        <v>401</v>
      </c>
      <c r="K45" s="77">
        <v>15.28</v>
      </c>
      <c r="L45" t="s">
        <v>109</v>
      </c>
      <c r="M45" s="77">
        <v>5.75</v>
      </c>
      <c r="N45" s="77">
        <v>5.78</v>
      </c>
      <c r="O45" s="77">
        <v>3410000</v>
      </c>
      <c r="P45" s="77">
        <v>102.28166666568914</v>
      </c>
      <c r="Q45" s="77">
        <v>0</v>
      </c>
      <c r="R45" s="77">
        <v>12552.609595046701</v>
      </c>
      <c r="S45" s="77">
        <v>0.85</v>
      </c>
      <c r="T45" s="77">
        <v>1.27</v>
      </c>
      <c r="U45" s="77">
        <v>7.0000000000000007E-2</v>
      </c>
    </row>
    <row r="46" spans="2:21">
      <c r="B46" t="s">
        <v>402</v>
      </c>
      <c r="C46" t="s">
        <v>403</v>
      </c>
      <c r="D46" t="s">
        <v>126</v>
      </c>
      <c r="E46" t="s">
        <v>342</v>
      </c>
      <c r="F46" t="s">
        <v>404</v>
      </c>
      <c r="G46" t="s">
        <v>405</v>
      </c>
      <c r="H46" t="s">
        <v>406</v>
      </c>
      <c r="I46" t="s">
        <v>287</v>
      </c>
      <c r="J46" t="s">
        <v>407</v>
      </c>
      <c r="K46" s="77">
        <v>5.4</v>
      </c>
      <c r="L46" t="s">
        <v>109</v>
      </c>
      <c r="M46" s="77">
        <v>3.75</v>
      </c>
      <c r="N46" s="77">
        <v>4.49</v>
      </c>
      <c r="O46" s="77">
        <v>1739000</v>
      </c>
      <c r="P46" s="77">
        <v>96.461333335250146</v>
      </c>
      <c r="Q46" s="77">
        <v>0</v>
      </c>
      <c r="R46" s="77">
        <v>6037.1878495333003</v>
      </c>
      <c r="S46" s="77">
        <v>0.23</v>
      </c>
      <c r="T46" s="77">
        <v>0.61</v>
      </c>
      <c r="U46" s="77">
        <v>0.03</v>
      </c>
    </row>
    <row r="47" spans="2:21">
      <c r="B47" t="s">
        <v>408</v>
      </c>
      <c r="C47" t="s">
        <v>409</v>
      </c>
      <c r="D47" t="s">
        <v>126</v>
      </c>
      <c r="E47" t="s">
        <v>342</v>
      </c>
      <c r="F47" t="s">
        <v>410</v>
      </c>
      <c r="G47" t="s">
        <v>411</v>
      </c>
      <c r="H47" t="s">
        <v>412</v>
      </c>
      <c r="I47" t="s">
        <v>287</v>
      </c>
      <c r="J47" t="s">
        <v>413</v>
      </c>
      <c r="K47" s="77">
        <v>4.7699999999999996</v>
      </c>
      <c r="L47" t="s">
        <v>113</v>
      </c>
      <c r="M47" s="77">
        <v>2.5</v>
      </c>
      <c r="N47" s="77">
        <v>3.35</v>
      </c>
      <c r="O47" s="77">
        <v>9081000</v>
      </c>
      <c r="P47" s="77">
        <v>97.14849315053408</v>
      </c>
      <c r="Q47" s="77">
        <v>0</v>
      </c>
      <c r="R47" s="77">
        <v>37188.489226410202</v>
      </c>
      <c r="S47" s="77">
        <v>2.59</v>
      </c>
      <c r="T47" s="77">
        <v>3.77</v>
      </c>
      <c r="U47" s="77">
        <v>0.2</v>
      </c>
    </row>
    <row r="48" spans="2:21">
      <c r="B48" t="s">
        <v>414</v>
      </c>
      <c r="C48" t="s">
        <v>415</v>
      </c>
      <c r="D48" t="s">
        <v>126</v>
      </c>
      <c r="E48" t="s">
        <v>342</v>
      </c>
      <c r="F48" t="s">
        <v>416</v>
      </c>
      <c r="G48" t="s">
        <v>417</v>
      </c>
      <c r="H48" t="s">
        <v>418</v>
      </c>
      <c r="I48" t="s">
        <v>359</v>
      </c>
      <c r="J48" t="s">
        <v>419</v>
      </c>
      <c r="K48" s="77">
        <v>6.24</v>
      </c>
      <c r="L48" t="s">
        <v>109</v>
      </c>
      <c r="M48" s="77">
        <v>4.5</v>
      </c>
      <c r="N48" s="77">
        <v>5.59</v>
      </c>
      <c r="O48" s="77">
        <v>15387000</v>
      </c>
      <c r="P48" s="77">
        <v>94.659000000000006</v>
      </c>
      <c r="Q48" s="77">
        <v>0</v>
      </c>
      <c r="R48" s="77">
        <v>52420.084007669997</v>
      </c>
      <c r="S48" s="77">
        <v>1.03</v>
      </c>
      <c r="T48" s="77">
        <v>5.31</v>
      </c>
      <c r="U48" s="77">
        <v>0.28000000000000003</v>
      </c>
    </row>
    <row r="49" spans="2:21">
      <c r="B49" t="s">
        <v>420</v>
      </c>
      <c r="C49" t="s">
        <v>421</v>
      </c>
      <c r="D49" t="s">
        <v>126</v>
      </c>
      <c r="E49" t="s">
        <v>342</v>
      </c>
      <c r="F49" t="s">
        <v>416</v>
      </c>
      <c r="G49" t="s">
        <v>417</v>
      </c>
      <c r="H49" t="s">
        <v>418</v>
      </c>
      <c r="I49" t="s">
        <v>359</v>
      </c>
      <c r="J49" t="s">
        <v>422</v>
      </c>
      <c r="K49" s="77">
        <v>4.04</v>
      </c>
      <c r="L49" t="s">
        <v>109</v>
      </c>
      <c r="M49" s="77">
        <v>3.5</v>
      </c>
      <c r="N49" s="77">
        <v>4.83</v>
      </c>
      <c r="O49" s="77">
        <v>5424000</v>
      </c>
      <c r="P49" s="77">
        <v>95.593166666666662</v>
      </c>
      <c r="Q49" s="77">
        <v>0</v>
      </c>
      <c r="R49" s="77">
        <v>18660.719122639999</v>
      </c>
      <c r="S49" s="77">
        <v>0.26</v>
      </c>
      <c r="T49" s="77">
        <v>1.89</v>
      </c>
      <c r="U49" s="77">
        <v>0.1</v>
      </c>
    </row>
    <row r="50" spans="2:21">
      <c r="B50" t="s">
        <v>423</v>
      </c>
      <c r="C50" t="s">
        <v>424</v>
      </c>
      <c r="D50" t="s">
        <v>126</v>
      </c>
      <c r="E50" t="s">
        <v>342</v>
      </c>
      <c r="F50" t="s">
        <v>425</v>
      </c>
      <c r="G50" t="s">
        <v>426</v>
      </c>
      <c r="H50" t="s">
        <v>412</v>
      </c>
      <c r="I50" t="s">
        <v>287</v>
      </c>
      <c r="J50" t="s">
        <v>427</v>
      </c>
      <c r="K50" s="77">
        <v>18.63</v>
      </c>
      <c r="L50" t="s">
        <v>113</v>
      </c>
      <c r="M50" s="77">
        <v>3.75</v>
      </c>
      <c r="N50" s="77">
        <v>3.5</v>
      </c>
      <c r="O50" s="77">
        <v>8387000</v>
      </c>
      <c r="P50" s="77">
        <v>106.56423287707177</v>
      </c>
      <c r="Q50" s="77">
        <v>0</v>
      </c>
      <c r="R50" s="77">
        <v>37675.315437935598</v>
      </c>
      <c r="S50" s="77">
        <v>0.67</v>
      </c>
      <c r="T50" s="77">
        <v>3.82</v>
      </c>
      <c r="U50" s="77">
        <v>0.2</v>
      </c>
    </row>
    <row r="51" spans="2:21">
      <c r="B51" t="s">
        <v>428</v>
      </c>
      <c r="C51" t="s">
        <v>429</v>
      </c>
      <c r="D51" t="s">
        <v>126</v>
      </c>
      <c r="E51" t="s">
        <v>342</v>
      </c>
      <c r="F51" t="s">
        <v>430</v>
      </c>
      <c r="G51" t="s">
        <v>344</v>
      </c>
      <c r="H51" t="s">
        <v>431</v>
      </c>
      <c r="I51" t="s">
        <v>287</v>
      </c>
      <c r="J51" t="s">
        <v>432</v>
      </c>
      <c r="K51" s="77">
        <v>24.27</v>
      </c>
      <c r="L51" t="s">
        <v>113</v>
      </c>
      <c r="M51" s="77">
        <v>3.75</v>
      </c>
      <c r="N51" s="77">
        <v>3.64</v>
      </c>
      <c r="O51" s="77">
        <v>12496000</v>
      </c>
      <c r="P51" s="77">
        <v>103.43183561619711</v>
      </c>
      <c r="Q51" s="77">
        <v>0</v>
      </c>
      <c r="R51" s="77">
        <v>54483.379719670404</v>
      </c>
      <c r="S51" s="77">
        <v>0.83</v>
      </c>
      <c r="T51" s="77">
        <v>5.52</v>
      </c>
      <c r="U51" s="77">
        <v>0.28999999999999998</v>
      </c>
    </row>
    <row r="52" spans="2:21">
      <c r="B52" t="s">
        <v>433</v>
      </c>
      <c r="C52" t="s">
        <v>434</v>
      </c>
      <c r="D52" t="s">
        <v>126</v>
      </c>
      <c r="E52" t="s">
        <v>342</v>
      </c>
      <c r="F52" t="s">
        <v>435</v>
      </c>
      <c r="G52" t="s">
        <v>436</v>
      </c>
      <c r="H52" t="s">
        <v>437</v>
      </c>
      <c r="I52" t="s">
        <v>359</v>
      </c>
      <c r="J52" t="s">
        <v>438</v>
      </c>
      <c r="K52" s="77">
        <v>3.81</v>
      </c>
      <c r="L52" t="s">
        <v>109</v>
      </c>
      <c r="M52" s="77">
        <v>3.75</v>
      </c>
      <c r="N52" s="77">
        <v>5.68</v>
      </c>
      <c r="O52" s="77">
        <v>15582000</v>
      </c>
      <c r="P52" s="77">
        <v>94.575749999999999</v>
      </c>
      <c r="Q52" s="77">
        <v>0</v>
      </c>
      <c r="R52" s="77">
        <v>53037.719320634998</v>
      </c>
      <c r="S52" s="77">
        <v>1.78</v>
      </c>
      <c r="T52" s="77">
        <v>5.37</v>
      </c>
      <c r="U52" s="77">
        <v>0.28000000000000003</v>
      </c>
    </row>
    <row r="53" spans="2:21">
      <c r="B53" t="s">
        <v>439</v>
      </c>
      <c r="C53" t="s">
        <v>440</v>
      </c>
      <c r="D53" t="s">
        <v>126</v>
      </c>
      <c r="E53" t="s">
        <v>342</v>
      </c>
      <c r="F53" t="s">
        <v>441</v>
      </c>
      <c r="G53" t="s">
        <v>442</v>
      </c>
      <c r="H53" t="s">
        <v>431</v>
      </c>
      <c r="I53" t="s">
        <v>287</v>
      </c>
      <c r="J53" t="s">
        <v>443</v>
      </c>
      <c r="K53" s="77">
        <v>0.71</v>
      </c>
      <c r="L53" t="s">
        <v>109</v>
      </c>
      <c r="M53" s="77">
        <v>4.88</v>
      </c>
      <c r="N53" s="77">
        <v>4.33</v>
      </c>
      <c r="O53" s="77">
        <v>2658000</v>
      </c>
      <c r="P53" s="77">
        <v>101.759625</v>
      </c>
      <c r="Q53" s="77">
        <v>0</v>
      </c>
      <c r="R53" s="77">
        <v>9734.4702261674993</v>
      </c>
      <c r="S53" s="77">
        <v>0.75</v>
      </c>
      <c r="T53" s="77">
        <v>0.99</v>
      </c>
      <c r="U53" s="77">
        <v>0.05</v>
      </c>
    </row>
    <row r="54" spans="2:21">
      <c r="B54" t="s">
        <v>444</v>
      </c>
      <c r="C54" t="s">
        <v>445</v>
      </c>
      <c r="D54" t="s">
        <v>126</v>
      </c>
      <c r="E54" t="s">
        <v>342</v>
      </c>
      <c r="F54" t="s">
        <v>446</v>
      </c>
      <c r="G54" t="s">
        <v>447</v>
      </c>
      <c r="H54" t="s">
        <v>448</v>
      </c>
      <c r="I54" t="s">
        <v>359</v>
      </c>
      <c r="J54" t="s">
        <v>449</v>
      </c>
      <c r="K54" s="77">
        <v>4.9000000000000004</v>
      </c>
      <c r="L54" t="s">
        <v>109</v>
      </c>
      <c r="M54" s="77">
        <v>4.75</v>
      </c>
      <c r="N54" s="77">
        <v>6.73</v>
      </c>
      <c r="O54" s="77">
        <v>16253000</v>
      </c>
      <c r="P54" s="77">
        <v>92.949305555282095</v>
      </c>
      <c r="Q54" s="77">
        <v>0</v>
      </c>
      <c r="R54" s="77">
        <v>54370.275224208097</v>
      </c>
      <c r="S54" s="77">
        <v>2.17</v>
      </c>
      <c r="T54" s="77">
        <v>5.51</v>
      </c>
      <c r="U54" s="77">
        <v>0.28999999999999998</v>
      </c>
    </row>
    <row r="55" spans="2:21">
      <c r="B55" t="s">
        <v>450</v>
      </c>
      <c r="C55" t="s">
        <v>451</v>
      </c>
      <c r="D55" t="s">
        <v>126</v>
      </c>
      <c r="E55" t="s">
        <v>342</v>
      </c>
      <c r="F55" t="s">
        <v>452</v>
      </c>
      <c r="G55" t="s">
        <v>417</v>
      </c>
      <c r="H55" t="s">
        <v>225</v>
      </c>
      <c r="I55" t="s">
        <v>453</v>
      </c>
      <c r="J55" t="s">
        <v>454</v>
      </c>
      <c r="K55" s="77">
        <v>0.33</v>
      </c>
      <c r="L55" t="s">
        <v>109</v>
      </c>
      <c r="M55" s="77">
        <v>7.5</v>
      </c>
      <c r="N55" s="77">
        <v>0.01</v>
      </c>
      <c r="O55" s="77">
        <v>4514334</v>
      </c>
      <c r="P55" s="77">
        <v>45.068600000000025</v>
      </c>
      <c r="Q55" s="77">
        <v>0</v>
      </c>
      <c r="R55" s="77">
        <v>7322.3351321132805</v>
      </c>
      <c r="S55" s="77">
        <v>0.62</v>
      </c>
      <c r="T55" s="77">
        <v>0.74</v>
      </c>
      <c r="U55" s="77">
        <v>0.04</v>
      </c>
    </row>
    <row r="56" spans="2:21">
      <c r="B56" t="s">
        <v>232</v>
      </c>
      <c r="C56" s="16"/>
      <c r="D56" s="16"/>
      <c r="E56" s="16"/>
      <c r="F56" s="16"/>
    </row>
    <row r="57" spans="2:21">
      <c r="B57" t="s">
        <v>289</v>
      </c>
      <c r="C57" s="16"/>
      <c r="D57" s="16"/>
      <c r="E57" s="16"/>
      <c r="F57" s="16"/>
    </row>
    <row r="58" spans="2:21">
      <c r="B58" t="s">
        <v>290</v>
      </c>
      <c r="C58" s="16"/>
      <c r="D58" s="16"/>
      <c r="E58" s="16"/>
      <c r="F58" s="16"/>
    </row>
    <row r="59" spans="2:21">
      <c r="B59" t="s">
        <v>291</v>
      </c>
      <c r="C59" s="16"/>
      <c r="D59" s="16"/>
      <c r="E59" s="16"/>
      <c r="F59" s="16"/>
    </row>
    <row r="60" spans="2:21">
      <c r="B60" t="s">
        <v>292</v>
      </c>
      <c r="C60" s="16"/>
      <c r="D60" s="16"/>
      <c r="E60" s="16"/>
      <c r="F60" s="16"/>
    </row>
    <row r="61" spans="2:21">
      <c r="C61" s="16"/>
      <c r="D61" s="16"/>
      <c r="E61" s="16"/>
      <c r="F61" s="16"/>
    </row>
    <row r="62" spans="2:21">
      <c r="C62" s="16"/>
      <c r="D62" s="16"/>
      <c r="E62" s="16"/>
      <c r="F62" s="16"/>
    </row>
    <row r="63" spans="2:21">
      <c r="C63" s="16"/>
      <c r="D63" s="16"/>
      <c r="E63" s="16"/>
      <c r="F63" s="16"/>
    </row>
    <row r="64" spans="2:21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198</v>
      </c>
    </row>
    <row r="2" spans="2:62">
      <c r="B2" s="2" t="s">
        <v>1</v>
      </c>
      <c r="C2" s="26" t="s">
        <v>1487</v>
      </c>
    </row>
    <row r="3" spans="2:62">
      <c r="B3" s="2" t="s">
        <v>2</v>
      </c>
      <c r="C3" t="s">
        <v>1488</v>
      </c>
    </row>
    <row r="4" spans="2:62">
      <c r="B4" s="2" t="s">
        <v>3</v>
      </c>
      <c r="C4" t="s">
        <v>199</v>
      </c>
    </row>
    <row r="5" spans="2:62">
      <c r="B5" s="75" t="s">
        <v>200</v>
      </c>
      <c r="C5" t="s">
        <v>201</v>
      </c>
    </row>
    <row r="6" spans="2:62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3"/>
      <c r="BJ6" s="19"/>
    </row>
    <row r="7" spans="2:62" ht="26.25" customHeight="1">
      <c r="B7" s="101" t="s">
        <v>92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3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108171995.3</v>
      </c>
      <c r="J11" s="7"/>
      <c r="K11" s="76">
        <v>1276.22528044</v>
      </c>
      <c r="L11" s="76">
        <v>3764998.966343259</v>
      </c>
      <c r="M11" s="7"/>
      <c r="N11" s="76">
        <v>100</v>
      </c>
      <c r="O11" s="76">
        <v>20</v>
      </c>
      <c r="BF11" s="16"/>
      <c r="BG11" s="19"/>
      <c r="BH11" s="16"/>
      <c r="BJ11" s="16"/>
    </row>
    <row r="12" spans="2:62">
      <c r="B12" s="78" t="s">
        <v>207</v>
      </c>
      <c r="E12" s="16"/>
      <c r="F12" s="16"/>
      <c r="G12" s="16"/>
      <c r="I12" s="79">
        <v>94125314.299999997</v>
      </c>
      <c r="K12" s="79">
        <v>1275.3775000000001</v>
      </c>
      <c r="L12" s="79">
        <v>2361529.4389550001</v>
      </c>
      <c r="N12" s="79">
        <v>62.72</v>
      </c>
      <c r="O12" s="79">
        <v>12.55</v>
      </c>
    </row>
    <row r="13" spans="2:62">
      <c r="B13" s="78" t="s">
        <v>455</v>
      </c>
      <c r="E13" s="16"/>
      <c r="F13" s="16"/>
      <c r="G13" s="16"/>
      <c r="I13" s="79">
        <v>66308299.299999997</v>
      </c>
      <c r="K13" s="79">
        <v>779.19190000000003</v>
      </c>
      <c r="L13" s="79">
        <v>1914078.0919949999</v>
      </c>
      <c r="N13" s="79">
        <v>50.84</v>
      </c>
      <c r="O13" s="79">
        <v>10.17</v>
      </c>
    </row>
    <row r="14" spans="2:62">
      <c r="B14" t="s">
        <v>456</v>
      </c>
      <c r="C14" t="s">
        <v>457</v>
      </c>
      <c r="D14" t="s">
        <v>103</v>
      </c>
      <c r="E14" t="s">
        <v>126</v>
      </c>
      <c r="F14" t="s">
        <v>458</v>
      </c>
      <c r="G14" t="s">
        <v>459</v>
      </c>
      <c r="H14" t="s">
        <v>105</v>
      </c>
      <c r="I14" s="77">
        <v>863256</v>
      </c>
      <c r="J14" s="77">
        <v>2796</v>
      </c>
      <c r="K14" s="77">
        <v>0</v>
      </c>
      <c r="L14" s="77">
        <v>24136.637760000001</v>
      </c>
      <c r="M14" s="77">
        <v>0.39</v>
      </c>
      <c r="N14" s="77">
        <v>0.64</v>
      </c>
      <c r="O14" s="77">
        <v>0.13</v>
      </c>
    </row>
    <row r="15" spans="2:62">
      <c r="B15" t="s">
        <v>460</v>
      </c>
      <c r="C15" t="s">
        <v>461</v>
      </c>
      <c r="D15" t="s">
        <v>103</v>
      </c>
      <c r="E15" t="s">
        <v>126</v>
      </c>
      <c r="F15" t="s">
        <v>462</v>
      </c>
      <c r="G15" t="s">
        <v>300</v>
      </c>
      <c r="H15" t="s">
        <v>105</v>
      </c>
      <c r="I15" s="77">
        <v>13428679</v>
      </c>
      <c r="J15" s="77">
        <v>1213</v>
      </c>
      <c r="K15" s="77">
        <v>0</v>
      </c>
      <c r="L15" s="77">
        <v>162889.87627000001</v>
      </c>
      <c r="M15" s="77">
        <v>1.1499999999999999</v>
      </c>
      <c r="N15" s="77">
        <v>4.33</v>
      </c>
      <c r="O15" s="77">
        <v>0.87</v>
      </c>
    </row>
    <row r="16" spans="2:62">
      <c r="B16" t="s">
        <v>463</v>
      </c>
      <c r="C16" t="s">
        <v>464</v>
      </c>
      <c r="D16" t="s">
        <v>103</v>
      </c>
      <c r="E16" t="s">
        <v>126</v>
      </c>
      <c r="F16" t="s">
        <v>465</v>
      </c>
      <c r="G16" t="s">
        <v>300</v>
      </c>
      <c r="H16" t="s">
        <v>105</v>
      </c>
      <c r="I16" s="77">
        <v>14681867</v>
      </c>
      <c r="J16" s="77">
        <v>2664</v>
      </c>
      <c r="K16" s="77">
        <v>0</v>
      </c>
      <c r="L16" s="77">
        <v>391124.93687999999</v>
      </c>
      <c r="M16" s="77">
        <v>1.1000000000000001</v>
      </c>
      <c r="N16" s="77">
        <v>10.39</v>
      </c>
      <c r="O16" s="77">
        <v>2.08</v>
      </c>
    </row>
    <row r="17" spans="2:15">
      <c r="B17" t="s">
        <v>466</v>
      </c>
      <c r="C17" t="s">
        <v>467</v>
      </c>
      <c r="D17" t="s">
        <v>103</v>
      </c>
      <c r="E17" t="s">
        <v>126</v>
      </c>
      <c r="F17" t="s">
        <v>468</v>
      </c>
      <c r="G17" t="s">
        <v>300</v>
      </c>
      <c r="H17" t="s">
        <v>105</v>
      </c>
      <c r="I17" s="77">
        <v>17177280</v>
      </c>
      <c r="J17" s="77">
        <v>2399</v>
      </c>
      <c r="K17" s="77">
        <v>0</v>
      </c>
      <c r="L17" s="77">
        <v>412082.9472</v>
      </c>
      <c r="M17" s="77">
        <v>1.1299999999999999</v>
      </c>
      <c r="N17" s="77">
        <v>10.95</v>
      </c>
      <c r="O17" s="77">
        <v>2.19</v>
      </c>
    </row>
    <row r="18" spans="2:15">
      <c r="B18" t="s">
        <v>469</v>
      </c>
      <c r="C18" t="s">
        <v>470</v>
      </c>
      <c r="D18" t="s">
        <v>103</v>
      </c>
      <c r="E18" t="s">
        <v>126</v>
      </c>
      <c r="F18" t="s">
        <v>471</v>
      </c>
      <c r="G18" t="s">
        <v>300</v>
      </c>
      <c r="H18" t="s">
        <v>105</v>
      </c>
      <c r="I18" s="77">
        <v>1180096</v>
      </c>
      <c r="J18" s="77">
        <v>8209</v>
      </c>
      <c r="K18" s="77">
        <v>0</v>
      </c>
      <c r="L18" s="77">
        <v>96874.08064</v>
      </c>
      <c r="M18" s="77">
        <v>1.18</v>
      </c>
      <c r="N18" s="77">
        <v>2.57</v>
      </c>
      <c r="O18" s="77">
        <v>0.51</v>
      </c>
    </row>
    <row r="19" spans="2:15">
      <c r="B19" t="s">
        <v>472</v>
      </c>
      <c r="C19" t="s">
        <v>473</v>
      </c>
      <c r="D19" t="s">
        <v>103</v>
      </c>
      <c r="E19" t="s">
        <v>126</v>
      </c>
      <c r="F19" t="s">
        <v>330</v>
      </c>
      <c r="G19" t="s">
        <v>331</v>
      </c>
      <c r="H19" t="s">
        <v>105</v>
      </c>
      <c r="I19" s="77">
        <v>90303</v>
      </c>
      <c r="J19" s="77">
        <v>43650</v>
      </c>
      <c r="K19" s="77">
        <v>0</v>
      </c>
      <c r="L19" s="77">
        <v>39417.2595</v>
      </c>
      <c r="M19" s="77">
        <v>0.63</v>
      </c>
      <c r="N19" s="77">
        <v>1.05</v>
      </c>
      <c r="O19" s="77">
        <v>0.21</v>
      </c>
    </row>
    <row r="20" spans="2:15">
      <c r="B20" t="s">
        <v>474</v>
      </c>
      <c r="C20" t="s">
        <v>475</v>
      </c>
      <c r="D20" t="s">
        <v>103</v>
      </c>
      <c r="E20" t="s">
        <v>126</v>
      </c>
      <c r="F20" t="s">
        <v>476</v>
      </c>
      <c r="G20" t="s">
        <v>477</v>
      </c>
      <c r="H20" t="s">
        <v>105</v>
      </c>
      <c r="I20" s="77">
        <v>5433991</v>
      </c>
      <c r="J20" s="77">
        <v>2330</v>
      </c>
      <c r="K20" s="77">
        <v>0</v>
      </c>
      <c r="L20" s="77">
        <v>126611.9903</v>
      </c>
      <c r="M20" s="77">
        <v>2.2200000000000002</v>
      </c>
      <c r="N20" s="77">
        <v>3.36</v>
      </c>
      <c r="O20" s="77">
        <v>0.67</v>
      </c>
    </row>
    <row r="21" spans="2:15">
      <c r="B21" t="s">
        <v>478</v>
      </c>
      <c r="C21" t="s">
        <v>479</v>
      </c>
      <c r="D21" t="s">
        <v>103</v>
      </c>
      <c r="E21" t="s">
        <v>126</v>
      </c>
      <c r="F21" t="s">
        <v>324</v>
      </c>
      <c r="G21" t="s">
        <v>325</v>
      </c>
      <c r="H21" t="s">
        <v>105</v>
      </c>
      <c r="I21" s="77">
        <v>4161531</v>
      </c>
      <c r="J21" s="77">
        <v>3824</v>
      </c>
      <c r="K21" s="77">
        <v>0</v>
      </c>
      <c r="L21" s="77">
        <v>159136.94544000001</v>
      </c>
      <c r="M21" s="77">
        <v>2.4300000000000002</v>
      </c>
      <c r="N21" s="77">
        <v>4.2300000000000004</v>
      </c>
      <c r="O21" s="77">
        <v>0.85</v>
      </c>
    </row>
    <row r="22" spans="2:15">
      <c r="B22" t="s">
        <v>480</v>
      </c>
      <c r="C22" t="s">
        <v>481</v>
      </c>
      <c r="D22" t="s">
        <v>103</v>
      </c>
      <c r="E22" t="s">
        <v>126</v>
      </c>
      <c r="F22" t="s">
        <v>482</v>
      </c>
      <c r="G22" t="s">
        <v>325</v>
      </c>
      <c r="H22" t="s">
        <v>105</v>
      </c>
      <c r="I22" s="77">
        <v>5389104.75</v>
      </c>
      <c r="J22" s="77">
        <v>1920</v>
      </c>
      <c r="K22" s="77">
        <v>0</v>
      </c>
      <c r="L22" s="77">
        <v>103470.8112</v>
      </c>
      <c r="M22" s="77">
        <v>1.55</v>
      </c>
      <c r="N22" s="77">
        <v>2.75</v>
      </c>
      <c r="O22" s="77">
        <v>0.55000000000000004</v>
      </c>
    </row>
    <row r="23" spans="2:15">
      <c r="B23" t="s">
        <v>483</v>
      </c>
      <c r="C23" t="s">
        <v>484</v>
      </c>
      <c r="D23" t="s">
        <v>103</v>
      </c>
      <c r="E23" t="s">
        <v>126</v>
      </c>
      <c r="F23" t="s">
        <v>485</v>
      </c>
      <c r="G23" t="s">
        <v>325</v>
      </c>
      <c r="H23" t="s">
        <v>105</v>
      </c>
      <c r="I23" s="77">
        <v>2135517</v>
      </c>
      <c r="J23" s="77">
        <v>3315</v>
      </c>
      <c r="K23" s="77">
        <v>779.19190000000003</v>
      </c>
      <c r="L23" s="77">
        <v>71571.580449999994</v>
      </c>
      <c r="M23" s="77">
        <v>1.1100000000000001</v>
      </c>
      <c r="N23" s="77">
        <v>1.9</v>
      </c>
      <c r="O23" s="77">
        <v>0.38</v>
      </c>
    </row>
    <row r="24" spans="2:15">
      <c r="B24" t="s">
        <v>486</v>
      </c>
      <c r="C24" t="s">
        <v>487</v>
      </c>
      <c r="D24" t="s">
        <v>103</v>
      </c>
      <c r="E24" t="s">
        <v>126</v>
      </c>
      <c r="F24" t="s">
        <v>488</v>
      </c>
      <c r="G24" t="s">
        <v>325</v>
      </c>
      <c r="H24" t="s">
        <v>105</v>
      </c>
      <c r="I24" s="77">
        <v>614249.55000000005</v>
      </c>
      <c r="J24" s="77">
        <v>15810</v>
      </c>
      <c r="K24" s="77">
        <v>0</v>
      </c>
      <c r="L24" s="77">
        <v>97112.853854999994</v>
      </c>
      <c r="M24" s="77">
        <v>1.37</v>
      </c>
      <c r="N24" s="77">
        <v>2.58</v>
      </c>
      <c r="O24" s="77">
        <v>0.52</v>
      </c>
    </row>
    <row r="25" spans="2:15">
      <c r="B25" t="s">
        <v>489</v>
      </c>
      <c r="C25" t="s">
        <v>490</v>
      </c>
      <c r="D25" t="s">
        <v>103</v>
      </c>
      <c r="E25" t="s">
        <v>126</v>
      </c>
      <c r="F25" t="s">
        <v>491</v>
      </c>
      <c r="G25" t="s">
        <v>325</v>
      </c>
      <c r="H25" t="s">
        <v>105</v>
      </c>
      <c r="I25" s="77">
        <v>1088450</v>
      </c>
      <c r="J25" s="77">
        <v>18680</v>
      </c>
      <c r="K25" s="77">
        <v>0</v>
      </c>
      <c r="L25" s="77">
        <v>203322.46</v>
      </c>
      <c r="M25" s="77">
        <v>0.9</v>
      </c>
      <c r="N25" s="77">
        <v>5.4</v>
      </c>
      <c r="O25" s="77">
        <v>1.08</v>
      </c>
    </row>
    <row r="26" spans="2:15">
      <c r="B26" t="s">
        <v>492</v>
      </c>
      <c r="C26" t="s">
        <v>493</v>
      </c>
      <c r="D26" t="s">
        <v>103</v>
      </c>
      <c r="E26" t="s">
        <v>126</v>
      </c>
      <c r="F26" t="s">
        <v>494</v>
      </c>
      <c r="G26" t="s">
        <v>132</v>
      </c>
      <c r="H26" t="s">
        <v>105</v>
      </c>
      <c r="I26" s="77">
        <v>63975</v>
      </c>
      <c r="J26" s="77">
        <v>41150</v>
      </c>
      <c r="K26" s="77">
        <v>0</v>
      </c>
      <c r="L26" s="77">
        <v>26325.712500000001</v>
      </c>
      <c r="M26" s="77">
        <v>0.09</v>
      </c>
      <c r="N26" s="77">
        <v>0.7</v>
      </c>
      <c r="O26" s="77">
        <v>0.14000000000000001</v>
      </c>
    </row>
    <row r="27" spans="2:15">
      <c r="B27" s="78" t="s">
        <v>495</v>
      </c>
      <c r="E27" s="16"/>
      <c r="F27" s="16"/>
      <c r="G27" s="16"/>
      <c r="I27" s="79">
        <v>17689933</v>
      </c>
      <c r="K27" s="79">
        <v>371.07</v>
      </c>
      <c r="L27" s="79">
        <v>354828.78821999999</v>
      </c>
      <c r="N27" s="79">
        <v>9.42</v>
      </c>
      <c r="O27" s="79">
        <v>1.89</v>
      </c>
    </row>
    <row r="28" spans="2:15">
      <c r="B28" t="s">
        <v>496</v>
      </c>
      <c r="C28" t="s">
        <v>497</v>
      </c>
      <c r="D28" t="s">
        <v>103</v>
      </c>
      <c r="E28" t="s">
        <v>126</v>
      </c>
      <c r="F28" t="s">
        <v>498</v>
      </c>
      <c r="G28" t="s">
        <v>499</v>
      </c>
      <c r="H28" t="s">
        <v>105</v>
      </c>
      <c r="I28" s="77">
        <v>4616284</v>
      </c>
      <c r="J28" s="77">
        <v>1375</v>
      </c>
      <c r="K28" s="77">
        <v>0</v>
      </c>
      <c r="L28" s="77">
        <v>63473.904999999999</v>
      </c>
      <c r="M28" s="77">
        <v>4.24</v>
      </c>
      <c r="N28" s="77">
        <v>1.69</v>
      </c>
      <c r="O28" s="77">
        <v>0.34</v>
      </c>
    </row>
    <row r="29" spans="2:15">
      <c r="B29" t="s">
        <v>500</v>
      </c>
      <c r="C29" t="s">
        <v>501</v>
      </c>
      <c r="D29" t="s">
        <v>103</v>
      </c>
      <c r="E29" t="s">
        <v>126</v>
      </c>
      <c r="F29" t="s">
        <v>502</v>
      </c>
      <c r="G29" t="s">
        <v>499</v>
      </c>
      <c r="H29" t="s">
        <v>105</v>
      </c>
      <c r="I29" s="77">
        <v>6224284</v>
      </c>
      <c r="J29" s="77">
        <v>1281</v>
      </c>
      <c r="K29" s="77">
        <v>0</v>
      </c>
      <c r="L29" s="77">
        <v>79733.078039999993</v>
      </c>
      <c r="M29" s="77">
        <v>1.77</v>
      </c>
      <c r="N29" s="77">
        <v>2.12</v>
      </c>
      <c r="O29" s="77">
        <v>0.42</v>
      </c>
    </row>
    <row r="30" spans="2:15">
      <c r="B30" t="s">
        <v>503</v>
      </c>
      <c r="C30" t="s">
        <v>504</v>
      </c>
      <c r="D30" t="s">
        <v>103</v>
      </c>
      <c r="E30" t="s">
        <v>126</v>
      </c>
      <c r="F30" t="s">
        <v>505</v>
      </c>
      <c r="G30" t="s">
        <v>325</v>
      </c>
      <c r="H30" t="s">
        <v>105</v>
      </c>
      <c r="I30" s="77">
        <v>780000</v>
      </c>
      <c r="J30" s="77">
        <v>1651</v>
      </c>
      <c r="K30" s="77">
        <v>0</v>
      </c>
      <c r="L30" s="77">
        <v>12877.8</v>
      </c>
      <c r="M30" s="77">
        <v>0.9</v>
      </c>
      <c r="N30" s="77">
        <v>0.34</v>
      </c>
      <c r="O30" s="77">
        <v>7.0000000000000007E-2</v>
      </c>
    </row>
    <row r="31" spans="2:15">
      <c r="B31" t="s">
        <v>506</v>
      </c>
      <c r="C31" t="s">
        <v>507</v>
      </c>
      <c r="D31" t="s">
        <v>103</v>
      </c>
      <c r="E31" t="s">
        <v>126</v>
      </c>
      <c r="F31" t="s">
        <v>508</v>
      </c>
      <c r="G31" t="s">
        <v>325</v>
      </c>
      <c r="H31" t="s">
        <v>105</v>
      </c>
      <c r="I31" s="77">
        <v>32752</v>
      </c>
      <c r="J31" s="77">
        <v>169200</v>
      </c>
      <c r="K31" s="77">
        <v>0</v>
      </c>
      <c r="L31" s="77">
        <v>55416.383999999998</v>
      </c>
      <c r="M31" s="77">
        <v>1.53</v>
      </c>
      <c r="N31" s="77">
        <v>1.47</v>
      </c>
      <c r="O31" s="77">
        <v>0.28999999999999998</v>
      </c>
    </row>
    <row r="32" spans="2:15">
      <c r="B32" t="s">
        <v>509</v>
      </c>
      <c r="C32" t="s">
        <v>510</v>
      </c>
      <c r="D32" t="s">
        <v>103</v>
      </c>
      <c r="E32" t="s">
        <v>126</v>
      </c>
      <c r="F32" t="s">
        <v>511</v>
      </c>
      <c r="G32" t="s">
        <v>325</v>
      </c>
      <c r="H32" t="s">
        <v>105</v>
      </c>
      <c r="I32" s="77">
        <v>350917</v>
      </c>
      <c r="J32" s="77">
        <v>7011</v>
      </c>
      <c r="K32" s="77">
        <v>0</v>
      </c>
      <c r="L32" s="77">
        <v>24602.790870000001</v>
      </c>
      <c r="M32" s="77">
        <v>2.44</v>
      </c>
      <c r="N32" s="77">
        <v>0.65</v>
      </c>
      <c r="O32" s="77">
        <v>0.13</v>
      </c>
    </row>
    <row r="33" spans="2:15">
      <c r="B33" t="s">
        <v>512</v>
      </c>
      <c r="C33" t="s">
        <v>513</v>
      </c>
      <c r="D33" t="s">
        <v>103</v>
      </c>
      <c r="E33" t="s">
        <v>126</v>
      </c>
      <c r="F33" t="s">
        <v>514</v>
      </c>
      <c r="G33" t="s">
        <v>325</v>
      </c>
      <c r="H33" t="s">
        <v>105</v>
      </c>
      <c r="I33" s="77">
        <v>1313265</v>
      </c>
      <c r="J33" s="77">
        <v>658.6</v>
      </c>
      <c r="K33" s="77">
        <v>0</v>
      </c>
      <c r="L33" s="77">
        <v>8649.1632900000004</v>
      </c>
      <c r="M33" s="77">
        <v>0.92</v>
      </c>
      <c r="N33" s="77">
        <v>0.23</v>
      </c>
      <c r="O33" s="77">
        <v>0.05</v>
      </c>
    </row>
    <row r="34" spans="2:15">
      <c r="B34" t="s">
        <v>515</v>
      </c>
      <c r="C34" t="s">
        <v>516</v>
      </c>
      <c r="D34" t="s">
        <v>103</v>
      </c>
      <c r="E34" t="s">
        <v>126</v>
      </c>
      <c r="F34" t="s">
        <v>517</v>
      </c>
      <c r="G34" t="s">
        <v>325</v>
      </c>
      <c r="H34" t="s">
        <v>105</v>
      </c>
      <c r="I34" s="77">
        <v>800000</v>
      </c>
      <c r="J34" s="77">
        <v>1464.23982</v>
      </c>
      <c r="K34" s="77">
        <v>0</v>
      </c>
      <c r="L34" s="77">
        <v>11713.91856</v>
      </c>
      <c r="M34" s="77">
        <v>0</v>
      </c>
      <c r="N34" s="77">
        <v>0.31</v>
      </c>
      <c r="O34" s="77">
        <v>0.06</v>
      </c>
    </row>
    <row r="35" spans="2:15">
      <c r="B35" t="s">
        <v>518</v>
      </c>
      <c r="C35" t="s">
        <v>519</v>
      </c>
      <c r="D35" t="s">
        <v>103</v>
      </c>
      <c r="E35" t="s">
        <v>126</v>
      </c>
      <c r="F35" t="s">
        <v>517</v>
      </c>
      <c r="G35" t="s">
        <v>325</v>
      </c>
      <c r="H35" t="s">
        <v>105</v>
      </c>
      <c r="I35" s="77">
        <v>2186886</v>
      </c>
      <c r="J35" s="77">
        <v>1478</v>
      </c>
      <c r="K35" s="77">
        <v>0</v>
      </c>
      <c r="L35" s="77">
        <v>32322.175080000001</v>
      </c>
      <c r="M35" s="77">
        <v>1.24</v>
      </c>
      <c r="N35" s="77">
        <v>0.86</v>
      </c>
      <c r="O35" s="77">
        <v>0.17</v>
      </c>
    </row>
    <row r="36" spans="2:15">
      <c r="B36" t="s">
        <v>520</v>
      </c>
      <c r="C36" t="s">
        <v>521</v>
      </c>
      <c r="D36" t="s">
        <v>103</v>
      </c>
      <c r="E36" t="s">
        <v>126</v>
      </c>
      <c r="F36" t="s">
        <v>522</v>
      </c>
      <c r="G36" t="s">
        <v>523</v>
      </c>
      <c r="H36" t="s">
        <v>105</v>
      </c>
      <c r="I36" s="77">
        <v>371070</v>
      </c>
      <c r="J36" s="77">
        <v>9054</v>
      </c>
      <c r="K36" s="77">
        <v>371.07</v>
      </c>
      <c r="L36" s="77">
        <v>33967.747799999997</v>
      </c>
      <c r="M36" s="77">
        <v>1.61</v>
      </c>
      <c r="N36" s="77">
        <v>0.9</v>
      </c>
      <c r="O36" s="77">
        <v>0.18</v>
      </c>
    </row>
    <row r="37" spans="2:15">
      <c r="B37" t="s">
        <v>524</v>
      </c>
      <c r="C37" t="s">
        <v>525</v>
      </c>
      <c r="D37" t="s">
        <v>103</v>
      </c>
      <c r="E37" t="s">
        <v>126</v>
      </c>
      <c r="F37" t="s">
        <v>526</v>
      </c>
      <c r="G37" t="s">
        <v>130</v>
      </c>
      <c r="H37" t="s">
        <v>105</v>
      </c>
      <c r="I37" s="77">
        <v>65405</v>
      </c>
      <c r="J37" s="77">
        <v>19400</v>
      </c>
      <c r="K37" s="77">
        <v>0</v>
      </c>
      <c r="L37" s="77">
        <v>12688.57</v>
      </c>
      <c r="M37" s="77">
        <v>1.26</v>
      </c>
      <c r="N37" s="77">
        <v>0.34</v>
      </c>
      <c r="O37" s="77">
        <v>7.0000000000000007E-2</v>
      </c>
    </row>
    <row r="38" spans="2:15">
      <c r="B38" t="s">
        <v>527</v>
      </c>
      <c r="C38" t="s">
        <v>528</v>
      </c>
      <c r="D38" t="s">
        <v>103</v>
      </c>
      <c r="E38" t="s">
        <v>126</v>
      </c>
      <c r="F38" t="s">
        <v>529</v>
      </c>
      <c r="G38" t="s">
        <v>131</v>
      </c>
      <c r="H38" t="s">
        <v>105</v>
      </c>
      <c r="I38" s="77">
        <v>96584</v>
      </c>
      <c r="J38" s="77">
        <v>3906</v>
      </c>
      <c r="K38" s="77">
        <v>0</v>
      </c>
      <c r="L38" s="77">
        <v>3772.5710399999998</v>
      </c>
      <c r="M38" s="77">
        <v>0.65</v>
      </c>
      <c r="N38" s="77">
        <v>0.1</v>
      </c>
      <c r="O38" s="77">
        <v>0.02</v>
      </c>
    </row>
    <row r="39" spans="2:15">
      <c r="B39" t="s">
        <v>530</v>
      </c>
      <c r="C39" t="s">
        <v>531</v>
      </c>
      <c r="D39" t="s">
        <v>103</v>
      </c>
      <c r="E39" t="s">
        <v>126</v>
      </c>
      <c r="F39" t="s">
        <v>532</v>
      </c>
      <c r="G39" t="s">
        <v>131</v>
      </c>
      <c r="H39" t="s">
        <v>105</v>
      </c>
      <c r="I39" s="77">
        <v>290824</v>
      </c>
      <c r="J39" s="77">
        <v>1089</v>
      </c>
      <c r="K39" s="77">
        <v>0</v>
      </c>
      <c r="L39" s="77">
        <v>3167.0733599999999</v>
      </c>
      <c r="M39" s="77">
        <v>0.43</v>
      </c>
      <c r="N39" s="77">
        <v>0.08</v>
      </c>
      <c r="O39" s="77">
        <v>0.02</v>
      </c>
    </row>
    <row r="40" spans="2:15">
      <c r="B40" t="s">
        <v>533</v>
      </c>
      <c r="C40" t="s">
        <v>534</v>
      </c>
      <c r="D40" t="s">
        <v>103</v>
      </c>
      <c r="E40" t="s">
        <v>126</v>
      </c>
      <c r="F40" t="s">
        <v>535</v>
      </c>
      <c r="G40" t="s">
        <v>131</v>
      </c>
      <c r="H40" t="s">
        <v>105</v>
      </c>
      <c r="I40" s="77">
        <v>527924</v>
      </c>
      <c r="J40" s="77">
        <v>2129</v>
      </c>
      <c r="K40" s="77">
        <v>0</v>
      </c>
      <c r="L40" s="77">
        <v>11239.50196</v>
      </c>
      <c r="M40" s="77">
        <v>1.61</v>
      </c>
      <c r="N40" s="77">
        <v>0.3</v>
      </c>
      <c r="O40" s="77">
        <v>0.06</v>
      </c>
    </row>
    <row r="41" spans="2:15">
      <c r="B41" t="s">
        <v>536</v>
      </c>
      <c r="C41" t="s">
        <v>537</v>
      </c>
      <c r="D41" t="s">
        <v>103</v>
      </c>
      <c r="E41" t="s">
        <v>126</v>
      </c>
      <c r="F41" t="s">
        <v>538</v>
      </c>
      <c r="G41" t="s">
        <v>135</v>
      </c>
      <c r="H41" t="s">
        <v>105</v>
      </c>
      <c r="I41" s="77">
        <v>33738</v>
      </c>
      <c r="J41" s="77">
        <v>3569</v>
      </c>
      <c r="K41" s="77">
        <v>0</v>
      </c>
      <c r="L41" s="77">
        <v>1204.1092200000001</v>
      </c>
      <c r="M41" s="77">
        <v>0.11</v>
      </c>
      <c r="N41" s="77">
        <v>0.03</v>
      </c>
      <c r="O41" s="77">
        <v>0.01</v>
      </c>
    </row>
    <row r="42" spans="2:15">
      <c r="B42" s="78" t="s">
        <v>539</v>
      </c>
      <c r="E42" s="16"/>
      <c r="F42" s="16"/>
      <c r="G42" s="16"/>
      <c r="I42" s="79">
        <v>10127082</v>
      </c>
      <c r="K42" s="79">
        <v>125.1156</v>
      </c>
      <c r="L42" s="79">
        <v>92622.558739999993</v>
      </c>
      <c r="N42" s="79">
        <v>2.46</v>
      </c>
      <c r="O42" s="79">
        <v>0.49</v>
      </c>
    </row>
    <row r="43" spans="2:15">
      <c r="B43" t="s">
        <v>540</v>
      </c>
      <c r="C43" t="s">
        <v>541</v>
      </c>
      <c r="D43" t="s">
        <v>103</v>
      </c>
      <c r="E43" t="s">
        <v>126</v>
      </c>
      <c r="F43" t="s">
        <v>542</v>
      </c>
      <c r="G43" t="s">
        <v>543</v>
      </c>
      <c r="H43" t="s">
        <v>105</v>
      </c>
      <c r="I43" s="77">
        <v>1241240</v>
      </c>
      <c r="J43" s="77">
        <v>70.8</v>
      </c>
      <c r="K43" s="77">
        <v>0</v>
      </c>
      <c r="L43" s="77">
        <v>878.79791999999998</v>
      </c>
      <c r="M43" s="77">
        <v>2.0099999999999998</v>
      </c>
      <c r="N43" s="77">
        <v>0.02</v>
      </c>
      <c r="O43" s="77">
        <v>0</v>
      </c>
    </row>
    <row r="44" spans="2:15">
      <c r="B44" t="s">
        <v>544</v>
      </c>
      <c r="C44" t="s">
        <v>545</v>
      </c>
      <c r="D44" t="s">
        <v>103</v>
      </c>
      <c r="E44" t="s">
        <v>126</v>
      </c>
      <c r="F44" t="s">
        <v>546</v>
      </c>
      <c r="G44" t="s">
        <v>547</v>
      </c>
      <c r="H44" t="s">
        <v>105</v>
      </c>
      <c r="I44" s="77">
        <v>22691</v>
      </c>
      <c r="J44" s="77">
        <v>19640</v>
      </c>
      <c r="K44" s="77">
        <v>0</v>
      </c>
      <c r="L44" s="77">
        <v>4456.5123999999996</v>
      </c>
      <c r="M44" s="77">
        <v>0.18</v>
      </c>
      <c r="N44" s="77">
        <v>0.12</v>
      </c>
      <c r="O44" s="77">
        <v>0.02</v>
      </c>
    </row>
    <row r="45" spans="2:15">
      <c r="B45" t="s">
        <v>548</v>
      </c>
      <c r="C45" t="s">
        <v>549</v>
      </c>
      <c r="D45" t="s">
        <v>103</v>
      </c>
      <c r="E45" t="s">
        <v>126</v>
      </c>
      <c r="F45" t="s">
        <v>550</v>
      </c>
      <c r="G45" t="s">
        <v>551</v>
      </c>
      <c r="H45" t="s">
        <v>105</v>
      </c>
      <c r="I45" s="77">
        <v>148540</v>
      </c>
      <c r="J45" s="77">
        <v>4997</v>
      </c>
      <c r="K45" s="77">
        <v>0</v>
      </c>
      <c r="L45" s="77">
        <v>7422.5438000000004</v>
      </c>
      <c r="M45" s="77">
        <v>1.49</v>
      </c>
      <c r="N45" s="77">
        <v>0.2</v>
      </c>
      <c r="O45" s="77">
        <v>0.04</v>
      </c>
    </row>
    <row r="46" spans="2:15">
      <c r="B46" t="s">
        <v>552</v>
      </c>
      <c r="C46" t="s">
        <v>553</v>
      </c>
      <c r="D46" t="s">
        <v>103</v>
      </c>
      <c r="E46" t="s">
        <v>126</v>
      </c>
      <c r="F46" t="s">
        <v>554</v>
      </c>
      <c r="G46" t="s">
        <v>477</v>
      </c>
      <c r="H46" t="s">
        <v>105</v>
      </c>
      <c r="I46" s="77">
        <v>190200</v>
      </c>
      <c r="J46" s="77">
        <v>1913</v>
      </c>
      <c r="K46" s="77">
        <v>0</v>
      </c>
      <c r="L46" s="77">
        <v>3638.5259999999998</v>
      </c>
      <c r="M46" s="77">
        <v>1.43</v>
      </c>
      <c r="N46" s="77">
        <v>0.1</v>
      </c>
      <c r="O46" s="77">
        <v>0.02</v>
      </c>
    </row>
    <row r="47" spans="2:15">
      <c r="B47" t="s">
        <v>555</v>
      </c>
      <c r="C47" t="s">
        <v>556</v>
      </c>
      <c r="D47" t="s">
        <v>103</v>
      </c>
      <c r="E47" t="s">
        <v>126</v>
      </c>
      <c r="F47" t="s">
        <v>557</v>
      </c>
      <c r="G47" t="s">
        <v>325</v>
      </c>
      <c r="H47" t="s">
        <v>105</v>
      </c>
      <c r="I47" s="77">
        <v>361620</v>
      </c>
      <c r="J47" s="77">
        <v>9280</v>
      </c>
      <c r="K47" s="77">
        <v>0</v>
      </c>
      <c r="L47" s="77">
        <v>33558.336000000003</v>
      </c>
      <c r="M47" s="77">
        <v>1.62</v>
      </c>
      <c r="N47" s="77">
        <v>0.89</v>
      </c>
      <c r="O47" s="77">
        <v>0.18</v>
      </c>
    </row>
    <row r="48" spans="2:15">
      <c r="B48" t="s">
        <v>558</v>
      </c>
      <c r="C48" t="s">
        <v>559</v>
      </c>
      <c r="D48" t="s">
        <v>103</v>
      </c>
      <c r="E48" t="s">
        <v>126</v>
      </c>
      <c r="F48" t="s">
        <v>560</v>
      </c>
      <c r="G48" t="s">
        <v>325</v>
      </c>
      <c r="H48" t="s">
        <v>105</v>
      </c>
      <c r="I48" s="77">
        <v>2622700</v>
      </c>
      <c r="J48" s="77">
        <v>112.2</v>
      </c>
      <c r="K48" s="77">
        <v>0</v>
      </c>
      <c r="L48" s="77">
        <v>2942.6694000000002</v>
      </c>
      <c r="M48" s="77">
        <v>1.97</v>
      </c>
      <c r="N48" s="77">
        <v>0.08</v>
      </c>
      <c r="O48" s="77">
        <v>0.02</v>
      </c>
    </row>
    <row r="49" spans="2:15">
      <c r="B49" t="s">
        <v>561</v>
      </c>
      <c r="C49" t="s">
        <v>562</v>
      </c>
      <c r="D49" t="s">
        <v>103</v>
      </c>
      <c r="E49" t="s">
        <v>126</v>
      </c>
      <c r="F49" t="s">
        <v>563</v>
      </c>
      <c r="G49" t="s">
        <v>130</v>
      </c>
      <c r="H49" t="s">
        <v>105</v>
      </c>
      <c r="I49" s="77">
        <v>2613300</v>
      </c>
      <c r="J49" s="77">
        <v>183</v>
      </c>
      <c r="K49" s="77">
        <v>0</v>
      </c>
      <c r="L49" s="77">
        <v>4782.3389999999999</v>
      </c>
      <c r="M49" s="77">
        <v>2.16</v>
      </c>
      <c r="N49" s="77">
        <v>0.13</v>
      </c>
      <c r="O49" s="77">
        <v>0.03</v>
      </c>
    </row>
    <row r="50" spans="2:15">
      <c r="B50" t="s">
        <v>564</v>
      </c>
      <c r="C50" t="s">
        <v>565</v>
      </c>
      <c r="D50" t="s">
        <v>103</v>
      </c>
      <c r="E50" t="s">
        <v>126</v>
      </c>
      <c r="F50" t="s">
        <v>566</v>
      </c>
      <c r="G50" t="s">
        <v>130</v>
      </c>
      <c r="H50" t="s">
        <v>105</v>
      </c>
      <c r="I50" s="77">
        <v>2370000</v>
      </c>
      <c r="J50" s="77">
        <v>396.5</v>
      </c>
      <c r="K50" s="77">
        <v>0</v>
      </c>
      <c r="L50" s="77">
        <v>9397.0499999999993</v>
      </c>
      <c r="M50" s="77">
        <v>3.17</v>
      </c>
      <c r="N50" s="77">
        <v>0.25</v>
      </c>
      <c r="O50" s="77">
        <v>0.05</v>
      </c>
    </row>
    <row r="51" spans="2:15">
      <c r="B51" t="s">
        <v>567</v>
      </c>
      <c r="C51" t="s">
        <v>568</v>
      </c>
      <c r="D51" t="s">
        <v>103</v>
      </c>
      <c r="E51" t="s">
        <v>126</v>
      </c>
      <c r="F51" t="s">
        <v>569</v>
      </c>
      <c r="G51" t="s">
        <v>131</v>
      </c>
      <c r="H51" t="s">
        <v>105</v>
      </c>
      <c r="I51" s="77">
        <v>176674</v>
      </c>
      <c r="J51" s="77">
        <v>3803</v>
      </c>
      <c r="K51" s="77">
        <v>0</v>
      </c>
      <c r="L51" s="77">
        <v>6718.9122200000002</v>
      </c>
      <c r="M51" s="77">
        <v>1.1499999999999999</v>
      </c>
      <c r="N51" s="77">
        <v>0.18</v>
      </c>
      <c r="O51" s="77">
        <v>0.04</v>
      </c>
    </row>
    <row r="52" spans="2:15">
      <c r="B52" t="s">
        <v>570</v>
      </c>
      <c r="C52" t="s">
        <v>571</v>
      </c>
      <c r="D52" t="s">
        <v>103</v>
      </c>
      <c r="E52" t="s">
        <v>126</v>
      </c>
      <c r="F52" t="s">
        <v>572</v>
      </c>
      <c r="G52" t="s">
        <v>131</v>
      </c>
      <c r="H52" t="s">
        <v>105</v>
      </c>
      <c r="I52" s="77">
        <v>380117</v>
      </c>
      <c r="J52" s="77">
        <v>4920</v>
      </c>
      <c r="K52" s="77">
        <v>125.1156</v>
      </c>
      <c r="L52" s="77">
        <v>18826.871999999999</v>
      </c>
      <c r="M52" s="77">
        <v>0.98</v>
      </c>
      <c r="N52" s="77">
        <v>0.5</v>
      </c>
      <c r="O52" s="77">
        <v>0.1</v>
      </c>
    </row>
    <row r="53" spans="2:15">
      <c r="B53" s="78" t="s">
        <v>573</v>
      </c>
      <c r="E53" s="16"/>
      <c r="F53" s="16"/>
      <c r="G53" s="16"/>
      <c r="I53" s="79">
        <v>0</v>
      </c>
      <c r="K53" s="79">
        <v>0</v>
      </c>
      <c r="L53" s="79">
        <v>0</v>
      </c>
      <c r="N53" s="79">
        <v>0</v>
      </c>
      <c r="O53" s="79">
        <v>0</v>
      </c>
    </row>
    <row r="54" spans="2:15">
      <c r="B54" t="s">
        <v>225</v>
      </c>
      <c r="C54" t="s">
        <v>225</v>
      </c>
      <c r="E54" s="16"/>
      <c r="F54" s="16"/>
      <c r="G54" t="s">
        <v>225</v>
      </c>
      <c r="H54" t="s">
        <v>225</v>
      </c>
      <c r="I54" s="77">
        <v>0</v>
      </c>
      <c r="J54" s="77">
        <v>0</v>
      </c>
      <c r="L54" s="77">
        <v>0</v>
      </c>
      <c r="M54" s="77">
        <v>0</v>
      </c>
      <c r="N54" s="77">
        <v>0</v>
      </c>
      <c r="O54" s="77">
        <v>0</v>
      </c>
    </row>
    <row r="55" spans="2:15">
      <c r="B55" s="78" t="s">
        <v>230</v>
      </c>
      <c r="E55" s="16"/>
      <c r="F55" s="16"/>
      <c r="G55" s="16"/>
      <c r="I55" s="79">
        <v>14046681</v>
      </c>
      <c r="K55" s="79">
        <v>0.84778043999999997</v>
      </c>
      <c r="L55" s="79">
        <v>1403469.5273882591</v>
      </c>
      <c r="N55" s="79">
        <v>37.28</v>
      </c>
      <c r="O55" s="79">
        <v>7.46</v>
      </c>
    </row>
    <row r="56" spans="2:15">
      <c r="B56" s="78" t="s">
        <v>295</v>
      </c>
      <c r="E56" s="16"/>
      <c r="F56" s="16"/>
      <c r="G56" s="16"/>
      <c r="I56" s="79">
        <v>484332</v>
      </c>
      <c r="K56" s="79">
        <v>0</v>
      </c>
      <c r="L56" s="79">
        <v>204598.81068570001</v>
      </c>
      <c r="N56" s="79">
        <v>5.43</v>
      </c>
      <c r="O56" s="79">
        <v>1.0900000000000001</v>
      </c>
    </row>
    <row r="57" spans="2:15">
      <c r="B57" t="s">
        <v>574</v>
      </c>
      <c r="C57" t="s">
        <v>575</v>
      </c>
      <c r="D57" t="s">
        <v>576</v>
      </c>
      <c r="E57" t="s">
        <v>342</v>
      </c>
      <c r="F57" t="s">
        <v>577</v>
      </c>
      <c r="G57" t="s">
        <v>578</v>
      </c>
      <c r="H57" t="s">
        <v>109</v>
      </c>
      <c r="I57" s="77">
        <v>397374</v>
      </c>
      <c r="J57" s="77">
        <v>11811</v>
      </c>
      <c r="K57" s="77">
        <v>0</v>
      </c>
      <c r="L57" s="77">
        <v>168914.90146086001</v>
      </c>
      <c r="M57" s="77">
        <v>0.25</v>
      </c>
      <c r="N57" s="77">
        <v>4.49</v>
      </c>
      <c r="O57" s="77">
        <v>0.9</v>
      </c>
    </row>
    <row r="58" spans="2:15">
      <c r="B58" t="s">
        <v>579</v>
      </c>
      <c r="C58" t="s">
        <v>580</v>
      </c>
      <c r="D58" t="s">
        <v>576</v>
      </c>
      <c r="E58" t="s">
        <v>342</v>
      </c>
      <c r="F58" t="s">
        <v>494</v>
      </c>
      <c r="G58" t="s">
        <v>394</v>
      </c>
      <c r="H58" t="s">
        <v>109</v>
      </c>
      <c r="I58" s="77">
        <v>86958</v>
      </c>
      <c r="J58" s="77">
        <v>11402</v>
      </c>
      <c r="K58" s="77">
        <v>0</v>
      </c>
      <c r="L58" s="77">
        <v>35683.909224839997</v>
      </c>
      <c r="M58" s="77">
        <v>0.14000000000000001</v>
      </c>
      <c r="N58" s="77">
        <v>0.95</v>
      </c>
      <c r="O58" s="77">
        <v>0.19</v>
      </c>
    </row>
    <row r="59" spans="2:15">
      <c r="B59" s="78" t="s">
        <v>296</v>
      </c>
      <c r="E59" s="16"/>
      <c r="F59" s="16"/>
      <c r="G59" s="16"/>
      <c r="I59" s="79">
        <v>13562349</v>
      </c>
      <c r="K59" s="79">
        <v>0.84778043999999997</v>
      </c>
      <c r="L59" s="79">
        <v>1198870.716702559</v>
      </c>
      <c r="N59" s="79">
        <v>31.84</v>
      </c>
      <c r="O59" s="79">
        <v>6.37</v>
      </c>
    </row>
    <row r="60" spans="2:15">
      <c r="B60" t="s">
        <v>581</v>
      </c>
      <c r="C60" t="s">
        <v>582</v>
      </c>
      <c r="D60" t="s">
        <v>583</v>
      </c>
      <c r="E60" t="s">
        <v>342</v>
      </c>
      <c r="F60" t="s">
        <v>584</v>
      </c>
      <c r="G60" t="s">
        <v>399</v>
      </c>
      <c r="H60" t="s">
        <v>109</v>
      </c>
      <c r="I60" s="77">
        <v>57339</v>
      </c>
      <c r="J60" s="77">
        <v>36739</v>
      </c>
      <c r="K60" s="77">
        <v>0</v>
      </c>
      <c r="L60" s="77">
        <v>75815.724980789993</v>
      </c>
      <c r="M60" s="77">
        <v>0.01</v>
      </c>
      <c r="N60" s="77">
        <v>2.0099999999999998</v>
      </c>
      <c r="O60" s="77">
        <v>0.4</v>
      </c>
    </row>
    <row r="61" spans="2:15">
      <c r="B61" t="s">
        <v>585</v>
      </c>
      <c r="C61" t="s">
        <v>586</v>
      </c>
      <c r="D61" t="s">
        <v>576</v>
      </c>
      <c r="E61" t="s">
        <v>342</v>
      </c>
      <c r="F61" s="16"/>
      <c r="G61" t="s">
        <v>399</v>
      </c>
      <c r="H61" t="s">
        <v>109</v>
      </c>
      <c r="I61" s="77">
        <v>319644</v>
      </c>
      <c r="J61" s="77">
        <v>1481</v>
      </c>
      <c r="K61" s="77">
        <v>0</v>
      </c>
      <c r="L61" s="77">
        <v>17037.405576360001</v>
      </c>
      <c r="M61" s="77">
        <v>0.28999999999999998</v>
      </c>
      <c r="N61" s="77">
        <v>0.45</v>
      </c>
      <c r="O61" s="77">
        <v>0.09</v>
      </c>
    </row>
    <row r="62" spans="2:15">
      <c r="B62" t="s">
        <v>587</v>
      </c>
      <c r="C62" t="s">
        <v>588</v>
      </c>
      <c r="D62" t="s">
        <v>583</v>
      </c>
      <c r="E62" t="s">
        <v>342</v>
      </c>
      <c r="F62" s="16"/>
      <c r="G62" t="s">
        <v>589</v>
      </c>
      <c r="H62" t="s">
        <v>109</v>
      </c>
      <c r="I62" s="77">
        <v>134772</v>
      </c>
      <c r="J62" s="77">
        <v>14322</v>
      </c>
      <c r="K62" s="77">
        <v>0</v>
      </c>
      <c r="L62" s="77">
        <v>69468.06297816</v>
      </c>
      <c r="M62" s="77">
        <v>0.08</v>
      </c>
      <c r="N62" s="77">
        <v>1.85</v>
      </c>
      <c r="O62" s="77">
        <v>0.37</v>
      </c>
    </row>
    <row r="63" spans="2:15">
      <c r="B63" t="s">
        <v>590</v>
      </c>
      <c r="C63" t="s">
        <v>591</v>
      </c>
      <c r="D63" t="s">
        <v>592</v>
      </c>
      <c r="E63" t="s">
        <v>342</v>
      </c>
      <c r="F63" t="s">
        <v>593</v>
      </c>
      <c r="G63" t="s">
        <v>594</v>
      </c>
      <c r="H63" t="s">
        <v>116</v>
      </c>
      <c r="I63" s="77">
        <v>2292305</v>
      </c>
      <c r="J63" s="77">
        <v>190.2</v>
      </c>
      <c r="K63" s="77">
        <v>0</v>
      </c>
      <c r="L63" s="77">
        <v>20596.470455639999</v>
      </c>
      <c r="M63" s="77">
        <v>0.66</v>
      </c>
      <c r="N63" s="77">
        <v>0.55000000000000004</v>
      </c>
      <c r="O63" s="77">
        <v>0.11</v>
      </c>
    </row>
    <row r="64" spans="2:15">
      <c r="B64" t="s">
        <v>595</v>
      </c>
      <c r="C64" t="s">
        <v>596</v>
      </c>
      <c r="D64" t="s">
        <v>576</v>
      </c>
      <c r="E64" t="s">
        <v>342</v>
      </c>
      <c r="F64" t="s">
        <v>597</v>
      </c>
      <c r="G64" t="s">
        <v>405</v>
      </c>
      <c r="H64" t="s">
        <v>109</v>
      </c>
      <c r="I64" s="77">
        <v>138701</v>
      </c>
      <c r="J64" s="77">
        <v>23047</v>
      </c>
      <c r="K64" s="77">
        <v>0</v>
      </c>
      <c r="L64" s="77">
        <v>115047.14367253</v>
      </c>
      <c r="M64" s="77">
        <v>0.54</v>
      </c>
      <c r="N64" s="77">
        <v>3.06</v>
      </c>
      <c r="O64" s="77">
        <v>0.61</v>
      </c>
    </row>
    <row r="65" spans="2:15">
      <c r="B65" t="s">
        <v>598</v>
      </c>
      <c r="C65" t="s">
        <v>599</v>
      </c>
      <c r="D65" t="s">
        <v>600</v>
      </c>
      <c r="E65" t="s">
        <v>342</v>
      </c>
      <c r="F65" t="s">
        <v>601</v>
      </c>
      <c r="G65" t="s">
        <v>405</v>
      </c>
      <c r="H65" t="s">
        <v>205</v>
      </c>
      <c r="I65" s="77">
        <v>647791</v>
      </c>
      <c r="J65" s="77">
        <v>32540</v>
      </c>
      <c r="K65" s="77">
        <v>0</v>
      </c>
      <c r="L65" s="77">
        <v>97132.580997120007</v>
      </c>
      <c r="M65" s="77">
        <v>0.22</v>
      </c>
      <c r="N65" s="77">
        <v>2.58</v>
      </c>
      <c r="O65" s="77">
        <v>0.52</v>
      </c>
    </row>
    <row r="66" spans="2:15">
      <c r="B66" t="s">
        <v>602</v>
      </c>
      <c r="C66" t="s">
        <v>603</v>
      </c>
      <c r="D66" t="s">
        <v>576</v>
      </c>
      <c r="E66" t="s">
        <v>342</v>
      </c>
      <c r="F66" s="16"/>
      <c r="G66" t="s">
        <v>344</v>
      </c>
      <c r="H66" t="s">
        <v>109</v>
      </c>
      <c r="I66" s="77">
        <v>182119</v>
      </c>
      <c r="J66" s="77">
        <v>1700</v>
      </c>
      <c r="K66" s="77">
        <v>0</v>
      </c>
      <c r="L66" s="77">
        <v>11142.586777</v>
      </c>
      <c r="M66" s="77">
        <v>0.92</v>
      </c>
      <c r="N66" s="77">
        <v>0.3</v>
      </c>
      <c r="O66" s="77">
        <v>0.06</v>
      </c>
    </row>
    <row r="67" spans="2:15">
      <c r="B67" t="s">
        <v>604</v>
      </c>
      <c r="C67" t="s">
        <v>605</v>
      </c>
      <c r="D67" t="s">
        <v>592</v>
      </c>
      <c r="E67" t="s">
        <v>342</v>
      </c>
      <c r="F67" t="s">
        <v>606</v>
      </c>
      <c r="G67" t="s">
        <v>411</v>
      </c>
      <c r="H67" t="s">
        <v>109</v>
      </c>
      <c r="I67" s="77">
        <v>2045725</v>
      </c>
      <c r="J67" s="77">
        <v>21.3</v>
      </c>
      <c r="K67" s="77">
        <v>0</v>
      </c>
      <c r="L67" s="77">
        <v>1568.2261905749999</v>
      </c>
      <c r="M67" s="77">
        <v>0.39</v>
      </c>
      <c r="N67" s="77">
        <v>0.04</v>
      </c>
      <c r="O67" s="77">
        <v>0.01</v>
      </c>
    </row>
    <row r="68" spans="2:15">
      <c r="B68" t="s">
        <v>607</v>
      </c>
      <c r="C68" t="s">
        <v>608</v>
      </c>
      <c r="D68" t="s">
        <v>609</v>
      </c>
      <c r="E68" t="s">
        <v>342</v>
      </c>
      <c r="F68" t="s">
        <v>610</v>
      </c>
      <c r="G68" t="s">
        <v>411</v>
      </c>
      <c r="H68" t="s">
        <v>113</v>
      </c>
      <c r="I68" s="77">
        <v>1828102</v>
      </c>
      <c r="J68" s="77">
        <v>771.5</v>
      </c>
      <c r="K68" s="77">
        <v>0</v>
      </c>
      <c r="L68" s="77">
        <v>59453.187732721999</v>
      </c>
      <c r="M68" s="77">
        <v>0.16</v>
      </c>
      <c r="N68" s="77">
        <v>1.58</v>
      </c>
      <c r="O68" s="77">
        <v>0.32</v>
      </c>
    </row>
    <row r="69" spans="2:15">
      <c r="B69" t="s">
        <v>611</v>
      </c>
      <c r="C69" t="s">
        <v>612</v>
      </c>
      <c r="D69" t="s">
        <v>126</v>
      </c>
      <c r="E69" t="s">
        <v>342</v>
      </c>
      <c r="F69" t="s">
        <v>613</v>
      </c>
      <c r="G69" t="s">
        <v>411</v>
      </c>
      <c r="H69" t="s">
        <v>113</v>
      </c>
      <c r="I69" s="77">
        <v>2224786</v>
      </c>
      <c r="J69" s="77">
        <v>388</v>
      </c>
      <c r="K69" s="77">
        <v>0</v>
      </c>
      <c r="L69" s="77">
        <v>36388.048069072</v>
      </c>
      <c r="M69" s="77">
        <v>0.59</v>
      </c>
      <c r="N69" s="77">
        <v>0.97</v>
      </c>
      <c r="O69" s="77">
        <v>0.19</v>
      </c>
    </row>
    <row r="70" spans="2:15">
      <c r="B70" t="s">
        <v>614</v>
      </c>
      <c r="C70" t="s">
        <v>615</v>
      </c>
      <c r="D70" t="s">
        <v>592</v>
      </c>
      <c r="E70" t="s">
        <v>342</v>
      </c>
      <c r="F70" t="s">
        <v>616</v>
      </c>
      <c r="G70" t="s">
        <v>411</v>
      </c>
      <c r="H70" t="s">
        <v>113</v>
      </c>
      <c r="I70" s="77">
        <v>1724443</v>
      </c>
      <c r="J70" s="77">
        <v>920</v>
      </c>
      <c r="K70" s="77">
        <v>0</v>
      </c>
      <c r="L70" s="77">
        <v>66876.796604239993</v>
      </c>
      <c r="M70" s="77">
        <v>1.3</v>
      </c>
      <c r="N70" s="77">
        <v>1.78</v>
      </c>
      <c r="O70" s="77">
        <v>0.36</v>
      </c>
    </row>
    <row r="71" spans="2:15">
      <c r="B71" t="s">
        <v>617</v>
      </c>
      <c r="C71" t="s">
        <v>618</v>
      </c>
      <c r="D71" t="s">
        <v>583</v>
      </c>
      <c r="E71" t="s">
        <v>342</v>
      </c>
      <c r="F71" t="s">
        <v>619</v>
      </c>
      <c r="G71" t="s">
        <v>620</v>
      </c>
      <c r="H71" t="s">
        <v>109</v>
      </c>
      <c r="I71" s="77">
        <v>191270</v>
      </c>
      <c r="J71" s="77">
        <v>16632</v>
      </c>
      <c r="K71" s="77">
        <v>0</v>
      </c>
      <c r="L71" s="77">
        <v>114491.48301359999</v>
      </c>
      <c r="M71" s="77">
        <v>0.05</v>
      </c>
      <c r="N71" s="77">
        <v>3.04</v>
      </c>
      <c r="O71" s="77">
        <v>0.61</v>
      </c>
    </row>
    <row r="72" spans="2:15">
      <c r="B72" t="s">
        <v>621</v>
      </c>
      <c r="C72" t="s">
        <v>622</v>
      </c>
      <c r="D72" t="s">
        <v>576</v>
      </c>
      <c r="E72" t="s">
        <v>342</v>
      </c>
      <c r="F72" t="s">
        <v>623</v>
      </c>
      <c r="G72" t="s">
        <v>624</v>
      </c>
      <c r="H72" t="s">
        <v>109</v>
      </c>
      <c r="I72" s="77">
        <v>59565</v>
      </c>
      <c r="J72" s="77">
        <v>26740</v>
      </c>
      <c r="K72" s="77">
        <v>0</v>
      </c>
      <c r="L72" s="77">
        <v>57323.723918999996</v>
      </c>
      <c r="M72" s="77">
        <v>0.01</v>
      </c>
      <c r="N72" s="77">
        <v>1.52</v>
      </c>
      <c r="O72" s="77">
        <v>0.3</v>
      </c>
    </row>
    <row r="73" spans="2:15">
      <c r="B73" t="s">
        <v>625</v>
      </c>
      <c r="C73" t="s">
        <v>626</v>
      </c>
      <c r="D73" t="s">
        <v>576</v>
      </c>
      <c r="E73" t="s">
        <v>342</v>
      </c>
      <c r="F73" t="s">
        <v>627</v>
      </c>
      <c r="G73" t="s">
        <v>578</v>
      </c>
      <c r="H73" t="s">
        <v>109</v>
      </c>
      <c r="I73" s="77">
        <v>95251</v>
      </c>
      <c r="J73" s="77">
        <v>16884</v>
      </c>
      <c r="K73" s="77">
        <v>0</v>
      </c>
      <c r="L73" s="77">
        <v>57879.761645159997</v>
      </c>
      <c r="M73" s="77">
        <v>0.02</v>
      </c>
      <c r="N73" s="77">
        <v>1.54</v>
      </c>
      <c r="O73" s="77">
        <v>0.31</v>
      </c>
    </row>
    <row r="74" spans="2:15">
      <c r="B74" t="s">
        <v>628</v>
      </c>
      <c r="C74" t="s">
        <v>629</v>
      </c>
      <c r="D74" t="s">
        <v>576</v>
      </c>
      <c r="E74" t="s">
        <v>342</v>
      </c>
      <c r="F74" s="16"/>
      <c r="G74" t="s">
        <v>578</v>
      </c>
      <c r="H74" t="s">
        <v>109</v>
      </c>
      <c r="I74" s="77">
        <v>292480</v>
      </c>
      <c r="J74" s="77">
        <v>9176</v>
      </c>
      <c r="K74" s="77">
        <v>0</v>
      </c>
      <c r="L74" s="77">
        <v>96589.835315200005</v>
      </c>
      <c r="M74" s="77">
        <v>0.2</v>
      </c>
      <c r="N74" s="77">
        <v>2.57</v>
      </c>
      <c r="O74" s="77">
        <v>0.51</v>
      </c>
    </row>
    <row r="75" spans="2:15">
      <c r="B75" t="s">
        <v>630</v>
      </c>
      <c r="C75" t="s">
        <v>631</v>
      </c>
      <c r="D75" t="s">
        <v>583</v>
      </c>
      <c r="E75" t="s">
        <v>342</v>
      </c>
      <c r="F75" t="s">
        <v>632</v>
      </c>
      <c r="G75" t="s">
        <v>633</v>
      </c>
      <c r="H75" t="s">
        <v>109</v>
      </c>
      <c r="I75" s="77">
        <v>92533</v>
      </c>
      <c r="J75" s="77">
        <v>22577</v>
      </c>
      <c r="K75" s="77">
        <v>0</v>
      </c>
      <c r="L75" s="77">
        <v>75187.340300590004</v>
      </c>
      <c r="M75" s="77">
        <v>0</v>
      </c>
      <c r="N75" s="77">
        <v>2</v>
      </c>
      <c r="O75" s="77">
        <v>0.4</v>
      </c>
    </row>
    <row r="76" spans="2:15">
      <c r="B76" t="s">
        <v>634</v>
      </c>
      <c r="C76" t="s">
        <v>635</v>
      </c>
      <c r="D76" t="s">
        <v>592</v>
      </c>
      <c r="E76" t="s">
        <v>342</v>
      </c>
      <c r="F76" t="s">
        <v>636</v>
      </c>
      <c r="G76" t="s">
        <v>633</v>
      </c>
      <c r="H76" t="s">
        <v>109</v>
      </c>
      <c r="I76" s="77">
        <v>29178</v>
      </c>
      <c r="J76" s="77">
        <v>106300</v>
      </c>
      <c r="K76" s="77">
        <v>0.84778043999999997</v>
      </c>
      <c r="L76" s="77">
        <v>111628.20196644</v>
      </c>
      <c r="M76" s="77">
        <v>0.01</v>
      </c>
      <c r="N76" s="77">
        <v>2.96</v>
      </c>
      <c r="O76" s="77">
        <v>0.59</v>
      </c>
    </row>
    <row r="77" spans="2:15">
      <c r="B77" t="s">
        <v>637</v>
      </c>
      <c r="C77" t="s">
        <v>638</v>
      </c>
      <c r="D77" t="s">
        <v>126</v>
      </c>
      <c r="E77" t="s">
        <v>342</v>
      </c>
      <c r="F77" s="16"/>
      <c r="G77" t="s">
        <v>633</v>
      </c>
      <c r="H77" t="s">
        <v>205</v>
      </c>
      <c r="I77" s="77">
        <v>835522</v>
      </c>
      <c r="J77" s="77">
        <v>9010</v>
      </c>
      <c r="K77" s="77">
        <v>0</v>
      </c>
      <c r="L77" s="77">
        <v>34689.269237760003</v>
      </c>
      <c r="M77" s="77">
        <v>0.12</v>
      </c>
      <c r="N77" s="77">
        <v>0.92</v>
      </c>
      <c r="O77" s="77">
        <v>0.18</v>
      </c>
    </row>
    <row r="78" spans="2:15">
      <c r="B78" t="s">
        <v>639</v>
      </c>
      <c r="C78" t="s">
        <v>640</v>
      </c>
      <c r="D78" t="s">
        <v>583</v>
      </c>
      <c r="E78" t="s">
        <v>342</v>
      </c>
      <c r="F78" t="s">
        <v>641</v>
      </c>
      <c r="G78" t="s">
        <v>642</v>
      </c>
      <c r="H78" t="s">
        <v>109</v>
      </c>
      <c r="I78" s="77">
        <v>185083</v>
      </c>
      <c r="J78" s="77">
        <v>5800</v>
      </c>
      <c r="K78" s="77">
        <v>0</v>
      </c>
      <c r="L78" s="77">
        <v>38634.595586000003</v>
      </c>
      <c r="M78" s="77">
        <v>0.03</v>
      </c>
      <c r="N78" s="77">
        <v>1.03</v>
      </c>
      <c r="O78" s="77">
        <v>0.21</v>
      </c>
    </row>
    <row r="79" spans="2:15">
      <c r="B79" t="s">
        <v>643</v>
      </c>
      <c r="C79" t="s">
        <v>644</v>
      </c>
      <c r="D79" t="s">
        <v>583</v>
      </c>
      <c r="E79" t="s">
        <v>342</v>
      </c>
      <c r="F79" t="s">
        <v>645</v>
      </c>
      <c r="G79" t="s">
        <v>642</v>
      </c>
      <c r="H79" t="s">
        <v>109</v>
      </c>
      <c r="I79" s="77">
        <v>185740</v>
      </c>
      <c r="J79" s="77">
        <v>6271</v>
      </c>
      <c r="K79" s="77">
        <v>0</v>
      </c>
      <c r="L79" s="77">
        <v>41920.271684599997</v>
      </c>
      <c r="M79" s="77">
        <v>0.03</v>
      </c>
      <c r="N79" s="77">
        <v>1.1100000000000001</v>
      </c>
      <c r="O79" s="77">
        <v>0.22</v>
      </c>
    </row>
    <row r="80" spans="2:15">
      <c r="B80" t="s">
        <v>232</v>
      </c>
      <c r="E80" s="16"/>
      <c r="F80" s="16"/>
      <c r="G80" s="16"/>
    </row>
    <row r="81" spans="2:7">
      <c r="B81" t="s">
        <v>289</v>
      </c>
      <c r="E81" s="16"/>
      <c r="F81" s="16"/>
      <c r="G81" s="16"/>
    </row>
    <row r="82" spans="2:7">
      <c r="B82" t="s">
        <v>290</v>
      </c>
      <c r="E82" s="16"/>
      <c r="F82" s="16"/>
      <c r="G82" s="16"/>
    </row>
    <row r="83" spans="2:7">
      <c r="B83" t="s">
        <v>291</v>
      </c>
      <c r="E83" s="16"/>
      <c r="F83" s="16"/>
      <c r="G83" s="16"/>
    </row>
    <row r="84" spans="2:7">
      <c r="B84" t="s">
        <v>292</v>
      </c>
      <c r="E84" s="16"/>
      <c r="F84" s="16"/>
      <c r="G84" s="16"/>
    </row>
    <row r="85" spans="2:7">
      <c r="E85" s="16"/>
      <c r="F85" s="16"/>
      <c r="G85" s="16"/>
    </row>
    <row r="86" spans="2:7">
      <c r="E86" s="16"/>
      <c r="F86" s="16"/>
      <c r="G86" s="16"/>
    </row>
    <row r="87" spans="2:7">
      <c r="E87" s="16"/>
      <c r="F87" s="16"/>
      <c r="G87" s="16"/>
    </row>
    <row r="88" spans="2:7">
      <c r="E88" s="16"/>
      <c r="F88" s="16"/>
      <c r="G88" s="16"/>
    </row>
    <row r="89" spans="2:7">
      <c r="E89" s="16"/>
      <c r="F89" s="16"/>
      <c r="G89" s="16"/>
    </row>
    <row r="90" spans="2:7">
      <c r="E90" s="16"/>
      <c r="F90" s="16"/>
      <c r="G90" s="16"/>
    </row>
    <row r="91" spans="2:7">
      <c r="E91" s="16"/>
      <c r="F91" s="16"/>
      <c r="G91" s="16"/>
    </row>
    <row r="92" spans="2:7">
      <c r="E92" s="16"/>
      <c r="F92" s="16"/>
      <c r="G92" s="16"/>
    </row>
    <row r="93" spans="2:7">
      <c r="E93" s="16"/>
      <c r="F93" s="16"/>
      <c r="G93" s="16"/>
    </row>
    <row r="94" spans="2:7">
      <c r="E94" s="16"/>
      <c r="F94" s="16"/>
      <c r="G94" s="16"/>
    </row>
    <row r="95" spans="2:7">
      <c r="E95" s="16"/>
      <c r="F95" s="16"/>
      <c r="G95" s="16"/>
    </row>
    <row r="96" spans="2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198</v>
      </c>
    </row>
    <row r="2" spans="2:63">
      <c r="B2" s="2" t="s">
        <v>1</v>
      </c>
      <c r="C2" s="26" t="s">
        <v>1487</v>
      </c>
    </row>
    <row r="3" spans="2:63">
      <c r="B3" s="2" t="s">
        <v>2</v>
      </c>
      <c r="C3" t="s">
        <v>1488</v>
      </c>
    </row>
    <row r="4" spans="2:63">
      <c r="B4" s="2" t="s">
        <v>3</v>
      </c>
      <c r="C4" t="s">
        <v>199</v>
      </c>
    </row>
    <row r="5" spans="2:63">
      <c r="B5" s="75" t="s">
        <v>200</v>
      </c>
      <c r="C5" t="s">
        <v>201</v>
      </c>
    </row>
    <row r="6" spans="2:63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3"/>
      <c r="BK6" s="19"/>
    </row>
    <row r="7" spans="2:63" ht="26.25" customHeight="1">
      <c r="B7" s="101" t="s">
        <v>94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3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48394141</v>
      </c>
      <c r="I11" s="7"/>
      <c r="J11" s="76">
        <v>0</v>
      </c>
      <c r="K11" s="76">
        <v>462619.57124745601</v>
      </c>
      <c r="L11" s="7"/>
      <c r="M11" s="76">
        <v>100</v>
      </c>
      <c r="N11" s="76">
        <v>2.46</v>
      </c>
      <c r="O11" s="35"/>
      <c r="BH11" s="16"/>
      <c r="BI11" s="19"/>
      <c r="BK11" s="16"/>
    </row>
    <row r="12" spans="2:63">
      <c r="B12" s="78" t="s">
        <v>207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646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225</v>
      </c>
      <c r="C14" t="s">
        <v>225</v>
      </c>
      <c r="D14" s="16"/>
      <c r="E14" s="16"/>
      <c r="F14" t="s">
        <v>225</v>
      </c>
      <c r="G14" t="s">
        <v>225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647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225</v>
      </c>
      <c r="C16" t="s">
        <v>225</v>
      </c>
      <c r="D16" s="16"/>
      <c r="E16" s="16"/>
      <c r="F16" t="s">
        <v>225</v>
      </c>
      <c r="G16" t="s">
        <v>225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648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225</v>
      </c>
      <c r="C18" t="s">
        <v>225</v>
      </c>
      <c r="D18" s="16"/>
      <c r="E18" s="16"/>
      <c r="F18" t="s">
        <v>225</v>
      </c>
      <c r="G18" t="s">
        <v>225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649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225</v>
      </c>
      <c r="C20" t="s">
        <v>225</v>
      </c>
      <c r="D20" s="16"/>
      <c r="E20" s="16"/>
      <c r="F20" t="s">
        <v>225</v>
      </c>
      <c r="G20" t="s">
        <v>225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339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225</v>
      </c>
      <c r="C22" t="s">
        <v>225</v>
      </c>
      <c r="D22" s="16"/>
      <c r="E22" s="16"/>
      <c r="F22" t="s">
        <v>225</v>
      </c>
      <c r="G22" t="s">
        <v>225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650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225</v>
      </c>
      <c r="C24" t="s">
        <v>225</v>
      </c>
      <c r="D24" s="16"/>
      <c r="E24" s="16"/>
      <c r="F24" t="s">
        <v>225</v>
      </c>
      <c r="G24" t="s">
        <v>225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230</v>
      </c>
      <c r="D25" s="16"/>
      <c r="E25" s="16"/>
      <c r="F25" s="16"/>
      <c r="G25" s="16"/>
      <c r="H25" s="79">
        <v>48394141</v>
      </c>
      <c r="J25" s="79">
        <v>0</v>
      </c>
      <c r="K25" s="79">
        <v>462619.57124745601</v>
      </c>
      <c r="M25" s="79">
        <v>100</v>
      </c>
      <c r="N25" s="79">
        <v>2.46</v>
      </c>
    </row>
    <row r="26" spans="2:14">
      <c r="B26" s="78" t="s">
        <v>651</v>
      </c>
      <c r="D26" s="16"/>
      <c r="E26" s="16"/>
      <c r="F26" s="16"/>
      <c r="G26" s="16"/>
      <c r="H26" s="79">
        <v>48394141</v>
      </c>
      <c r="J26" s="79">
        <v>0</v>
      </c>
      <c r="K26" s="79">
        <v>462619.57124745601</v>
      </c>
      <c r="M26" s="79">
        <v>100</v>
      </c>
      <c r="N26" s="79">
        <v>2.46</v>
      </c>
    </row>
    <row r="27" spans="2:14">
      <c r="B27" t="s">
        <v>652</v>
      </c>
      <c r="C27" t="s">
        <v>653</v>
      </c>
      <c r="D27" t="s">
        <v>576</v>
      </c>
      <c r="E27" t="s">
        <v>654</v>
      </c>
      <c r="F27" t="s">
        <v>197</v>
      </c>
      <c r="G27" t="s">
        <v>205</v>
      </c>
      <c r="H27" s="77">
        <v>46544621</v>
      </c>
      <c r="I27" s="77">
        <v>1292</v>
      </c>
      <c r="J27" s="77">
        <v>0</v>
      </c>
      <c r="K27" s="77">
        <v>277105.07672985602</v>
      </c>
      <c r="L27" s="77">
        <v>1</v>
      </c>
      <c r="M27" s="77">
        <v>59.9</v>
      </c>
      <c r="N27" s="77">
        <v>1.47</v>
      </c>
    </row>
    <row r="28" spans="2:14">
      <c r="B28" t="s">
        <v>655</v>
      </c>
      <c r="C28" t="s">
        <v>656</v>
      </c>
      <c r="D28" t="s">
        <v>583</v>
      </c>
      <c r="E28" t="s">
        <v>657</v>
      </c>
      <c r="F28" t="s">
        <v>197</v>
      </c>
      <c r="G28" t="s">
        <v>109</v>
      </c>
      <c r="H28" s="77">
        <v>1849520</v>
      </c>
      <c r="I28" s="77">
        <v>2787</v>
      </c>
      <c r="J28" s="77">
        <v>0</v>
      </c>
      <c r="K28" s="77">
        <v>185514.49451759999</v>
      </c>
      <c r="L28" s="77">
        <v>0.19</v>
      </c>
      <c r="M28" s="77">
        <v>40.1</v>
      </c>
      <c r="N28" s="77">
        <v>0.99</v>
      </c>
    </row>
    <row r="29" spans="2:14">
      <c r="B29" s="78" t="s">
        <v>658</v>
      </c>
      <c r="D29" s="16"/>
      <c r="E29" s="16"/>
      <c r="F29" s="16"/>
      <c r="G29" s="16"/>
      <c r="H29" s="79">
        <v>0</v>
      </c>
      <c r="J29" s="79">
        <v>0</v>
      </c>
      <c r="K29" s="79">
        <v>0</v>
      </c>
      <c r="M29" s="79">
        <v>0</v>
      </c>
      <c r="N29" s="79">
        <v>0</v>
      </c>
    </row>
    <row r="30" spans="2:14">
      <c r="B30" t="s">
        <v>225</v>
      </c>
      <c r="C30" t="s">
        <v>225</v>
      </c>
      <c r="D30" s="16"/>
      <c r="E30" s="16"/>
      <c r="F30" t="s">
        <v>225</v>
      </c>
      <c r="G30" t="s">
        <v>225</v>
      </c>
      <c r="H30" s="77">
        <v>0</v>
      </c>
      <c r="I30" s="77">
        <v>0</v>
      </c>
      <c r="K30" s="77">
        <v>0</v>
      </c>
      <c r="L30" s="77">
        <v>0</v>
      </c>
      <c r="M30" s="77">
        <v>0</v>
      </c>
      <c r="N30" s="77">
        <v>0</v>
      </c>
    </row>
    <row r="31" spans="2:14">
      <c r="B31" s="78" t="s">
        <v>339</v>
      </c>
      <c r="D31" s="16"/>
      <c r="E31" s="16"/>
      <c r="F31" s="16"/>
      <c r="G31" s="16"/>
      <c r="H31" s="79">
        <v>0</v>
      </c>
      <c r="J31" s="79">
        <v>0</v>
      </c>
      <c r="K31" s="79">
        <v>0</v>
      </c>
      <c r="M31" s="79">
        <v>0</v>
      </c>
      <c r="N31" s="79">
        <v>0</v>
      </c>
    </row>
    <row r="32" spans="2:14">
      <c r="B32" t="s">
        <v>225</v>
      </c>
      <c r="C32" t="s">
        <v>225</v>
      </c>
      <c r="D32" s="16"/>
      <c r="E32" s="16"/>
      <c r="F32" t="s">
        <v>225</v>
      </c>
      <c r="G32" t="s">
        <v>225</v>
      </c>
      <c r="H32" s="77">
        <v>0</v>
      </c>
      <c r="I32" s="77">
        <v>0</v>
      </c>
      <c r="K32" s="77">
        <v>0</v>
      </c>
      <c r="L32" s="77">
        <v>0</v>
      </c>
      <c r="M32" s="77">
        <v>0</v>
      </c>
      <c r="N32" s="77">
        <v>0</v>
      </c>
    </row>
    <row r="33" spans="2:14">
      <c r="B33" s="78" t="s">
        <v>650</v>
      </c>
      <c r="D33" s="16"/>
      <c r="E33" s="16"/>
      <c r="F33" s="16"/>
      <c r="G33" s="16"/>
      <c r="H33" s="79">
        <v>0</v>
      </c>
      <c r="J33" s="79">
        <v>0</v>
      </c>
      <c r="K33" s="79">
        <v>0</v>
      </c>
      <c r="M33" s="79">
        <v>0</v>
      </c>
      <c r="N33" s="79">
        <v>0</v>
      </c>
    </row>
    <row r="34" spans="2:14">
      <c r="B34" t="s">
        <v>225</v>
      </c>
      <c r="C34" t="s">
        <v>225</v>
      </c>
      <c r="D34" s="16"/>
      <c r="E34" s="16"/>
      <c r="F34" t="s">
        <v>225</v>
      </c>
      <c r="G34" t="s">
        <v>225</v>
      </c>
      <c r="H34" s="77">
        <v>0</v>
      </c>
      <c r="I34" s="77">
        <v>0</v>
      </c>
      <c r="K34" s="77">
        <v>0</v>
      </c>
      <c r="L34" s="77">
        <v>0</v>
      </c>
      <c r="M34" s="77">
        <v>0</v>
      </c>
      <c r="N34" s="77">
        <v>0</v>
      </c>
    </row>
    <row r="35" spans="2:14">
      <c r="B35" t="s">
        <v>232</v>
      </c>
      <c r="D35" s="16"/>
      <c r="E35" s="16"/>
      <c r="F35" s="16"/>
      <c r="G35" s="16"/>
    </row>
    <row r="36" spans="2:14">
      <c r="B36" t="s">
        <v>289</v>
      </c>
      <c r="D36" s="16"/>
      <c r="E36" s="16"/>
      <c r="F36" s="16"/>
      <c r="G36" s="16"/>
    </row>
    <row r="37" spans="2:14">
      <c r="B37" t="s">
        <v>290</v>
      </c>
      <c r="D37" s="16"/>
      <c r="E37" s="16"/>
      <c r="F37" s="16"/>
      <c r="G37" s="16"/>
    </row>
    <row r="38" spans="2:14">
      <c r="B38" t="s">
        <v>291</v>
      </c>
      <c r="D38" s="16"/>
      <c r="E38" s="16"/>
      <c r="F38" s="16"/>
      <c r="G38" s="16"/>
    </row>
    <row r="39" spans="2:14">
      <c r="B39" t="s">
        <v>292</v>
      </c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198</v>
      </c>
    </row>
    <row r="2" spans="2:65">
      <c r="B2" s="2" t="s">
        <v>1</v>
      </c>
      <c r="C2" s="26" t="s">
        <v>1487</v>
      </c>
    </row>
    <row r="3" spans="2:65">
      <c r="B3" s="2" t="s">
        <v>2</v>
      </c>
      <c r="C3" t="s">
        <v>1488</v>
      </c>
    </row>
    <row r="4" spans="2:65">
      <c r="B4" s="2" t="s">
        <v>3</v>
      </c>
      <c r="C4" t="s">
        <v>199</v>
      </c>
    </row>
    <row r="5" spans="2:65">
      <c r="B5" s="75" t="s">
        <v>200</v>
      </c>
      <c r="C5" t="s">
        <v>201</v>
      </c>
    </row>
    <row r="6" spans="2:65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3"/>
    </row>
    <row r="7" spans="2:65" ht="26.25" customHeight="1">
      <c r="B7" s="101" t="s">
        <v>96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3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9786290.6099999994</v>
      </c>
      <c r="K11" s="7"/>
      <c r="L11" s="76">
        <v>406622.77044133248</v>
      </c>
      <c r="M11" s="7"/>
      <c r="N11" s="76">
        <v>100</v>
      </c>
      <c r="O11" s="76">
        <v>2.16</v>
      </c>
      <c r="P11" s="35"/>
      <c r="BG11" s="16"/>
      <c r="BH11" s="19"/>
      <c r="BI11" s="16"/>
      <c r="BM11" s="16"/>
    </row>
    <row r="12" spans="2:65">
      <c r="B12" s="78" t="s">
        <v>207</v>
      </c>
      <c r="C12" s="16"/>
      <c r="D12" s="16"/>
      <c r="E12" s="16"/>
      <c r="J12" s="79">
        <v>7627999</v>
      </c>
      <c r="L12" s="79">
        <v>18724.907835999998</v>
      </c>
      <c r="N12" s="79">
        <v>4.5999999999999996</v>
      </c>
      <c r="O12" s="79">
        <v>0.1</v>
      </c>
    </row>
    <row r="13" spans="2:65">
      <c r="B13" s="78" t="s">
        <v>659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225</v>
      </c>
      <c r="C14" t="s">
        <v>225</v>
      </c>
      <c r="D14" s="16"/>
      <c r="E14" s="16"/>
      <c r="F14" t="s">
        <v>225</v>
      </c>
      <c r="G14" t="s">
        <v>225</v>
      </c>
      <c r="I14" t="s">
        <v>225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660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225</v>
      </c>
      <c r="C16" t="s">
        <v>225</v>
      </c>
      <c r="D16" s="16"/>
      <c r="E16" s="16"/>
      <c r="F16" t="s">
        <v>225</v>
      </c>
      <c r="G16" t="s">
        <v>225</v>
      </c>
      <c r="I16" t="s">
        <v>225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7627999</v>
      </c>
      <c r="L17" s="79">
        <v>18724.907835999998</v>
      </c>
      <c r="N17" s="79">
        <v>4.5999999999999996</v>
      </c>
      <c r="O17" s="79">
        <v>0.1</v>
      </c>
    </row>
    <row r="18" spans="2:15">
      <c r="B18" t="s">
        <v>661</v>
      </c>
      <c r="C18" t="s">
        <v>662</v>
      </c>
      <c r="D18" t="s">
        <v>103</v>
      </c>
      <c r="E18" t="s">
        <v>663</v>
      </c>
      <c r="F18" t="s">
        <v>197</v>
      </c>
      <c r="G18" t="s">
        <v>225</v>
      </c>
      <c r="H18" t="s">
        <v>453</v>
      </c>
      <c r="I18" t="s">
        <v>105</v>
      </c>
      <c r="J18" s="77">
        <v>4193553</v>
      </c>
      <c r="K18" s="77">
        <v>149.66</v>
      </c>
      <c r="L18" s="77">
        <v>6276.0714197999996</v>
      </c>
      <c r="M18" s="77">
        <v>5.0999999999999996</v>
      </c>
      <c r="N18" s="77">
        <v>1.54</v>
      </c>
      <c r="O18" s="77">
        <v>0.03</v>
      </c>
    </row>
    <row r="19" spans="2:15">
      <c r="B19" t="s">
        <v>664</v>
      </c>
      <c r="C19" t="s">
        <v>665</v>
      </c>
      <c r="D19" t="s">
        <v>103</v>
      </c>
      <c r="E19" t="s">
        <v>663</v>
      </c>
      <c r="F19" t="s">
        <v>197</v>
      </c>
      <c r="G19" t="s">
        <v>225</v>
      </c>
      <c r="H19" t="s">
        <v>453</v>
      </c>
      <c r="I19" t="s">
        <v>105</v>
      </c>
      <c r="J19" s="77">
        <v>3434446</v>
      </c>
      <c r="K19" s="77">
        <v>362.47</v>
      </c>
      <c r="L19" s="77">
        <v>12448.8364162</v>
      </c>
      <c r="M19" s="77">
        <v>3.03</v>
      </c>
      <c r="N19" s="77">
        <v>3.06</v>
      </c>
      <c r="O19" s="77">
        <v>7.0000000000000007E-2</v>
      </c>
    </row>
    <row r="20" spans="2:15">
      <c r="B20" s="78" t="s">
        <v>339</v>
      </c>
      <c r="C20" s="16"/>
      <c r="D20" s="16"/>
      <c r="E20" s="16"/>
      <c r="J20" s="79">
        <v>0</v>
      </c>
      <c r="L20" s="79">
        <v>0</v>
      </c>
      <c r="N20" s="79">
        <v>0</v>
      </c>
      <c r="O20" s="79">
        <v>0</v>
      </c>
    </row>
    <row r="21" spans="2:15">
      <c r="B21" t="s">
        <v>225</v>
      </c>
      <c r="C21" t="s">
        <v>225</v>
      </c>
      <c r="D21" s="16"/>
      <c r="E21" s="16"/>
      <c r="F21" t="s">
        <v>225</v>
      </c>
      <c r="G21" t="s">
        <v>225</v>
      </c>
      <c r="I21" t="s">
        <v>225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230</v>
      </c>
      <c r="C22" s="16"/>
      <c r="D22" s="16"/>
      <c r="E22" s="16"/>
      <c r="J22" s="79">
        <v>2158291.61</v>
      </c>
      <c r="L22" s="79">
        <v>387897.86260533251</v>
      </c>
      <c r="N22" s="79">
        <v>95.4</v>
      </c>
      <c r="O22" s="79">
        <v>2.06</v>
      </c>
    </row>
    <row r="23" spans="2:15">
      <c r="B23" s="78" t="s">
        <v>659</v>
      </c>
      <c r="C23" s="16"/>
      <c r="D23" s="16"/>
      <c r="E23" s="16"/>
      <c r="J23" s="79">
        <v>0</v>
      </c>
      <c r="L23" s="79">
        <v>0</v>
      </c>
      <c r="N23" s="79">
        <v>0</v>
      </c>
      <c r="O23" s="79">
        <v>0</v>
      </c>
    </row>
    <row r="24" spans="2:15">
      <c r="B24" t="s">
        <v>225</v>
      </c>
      <c r="C24" t="s">
        <v>225</v>
      </c>
      <c r="D24" s="16"/>
      <c r="E24" s="16"/>
      <c r="F24" t="s">
        <v>225</v>
      </c>
      <c r="G24" t="s">
        <v>225</v>
      </c>
      <c r="I24" t="s">
        <v>225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s="78" t="s">
        <v>660</v>
      </c>
      <c r="C25" s="16"/>
      <c r="D25" s="16"/>
      <c r="E25" s="16"/>
      <c r="J25" s="79">
        <v>141083.1</v>
      </c>
      <c r="L25" s="79">
        <v>62807.411512644598</v>
      </c>
      <c r="N25" s="79">
        <v>15.45</v>
      </c>
      <c r="O25" s="79">
        <v>0.33</v>
      </c>
    </row>
    <row r="26" spans="2:15">
      <c r="B26" t="s">
        <v>666</v>
      </c>
      <c r="C26" t="s">
        <v>667</v>
      </c>
      <c r="D26" t="s">
        <v>126</v>
      </c>
      <c r="E26" t="s">
        <v>668</v>
      </c>
      <c r="F26" t="s">
        <v>196</v>
      </c>
      <c r="G26" t="s">
        <v>225</v>
      </c>
      <c r="H26" t="s">
        <v>453</v>
      </c>
      <c r="I26" t="s">
        <v>109</v>
      </c>
      <c r="J26" s="77">
        <v>50410.92</v>
      </c>
      <c r="K26" s="77">
        <v>14993</v>
      </c>
      <c r="L26" s="77">
        <v>27201.635138924401</v>
      </c>
      <c r="M26" s="77">
        <v>5.56</v>
      </c>
      <c r="N26" s="77">
        <v>6.69</v>
      </c>
      <c r="O26" s="77">
        <v>0.14000000000000001</v>
      </c>
    </row>
    <row r="27" spans="2:15">
      <c r="B27" t="s">
        <v>669</v>
      </c>
      <c r="C27" t="s">
        <v>670</v>
      </c>
      <c r="D27" t="s">
        <v>126</v>
      </c>
      <c r="E27" t="s">
        <v>671</v>
      </c>
      <c r="F27" t="s">
        <v>196</v>
      </c>
      <c r="G27" t="s">
        <v>225</v>
      </c>
      <c r="H27" t="s">
        <v>453</v>
      </c>
      <c r="I27" t="s">
        <v>109</v>
      </c>
      <c r="J27" s="77">
        <v>90672.18</v>
      </c>
      <c r="K27" s="77">
        <v>10911</v>
      </c>
      <c r="L27" s="77">
        <v>35605.776373720197</v>
      </c>
      <c r="M27" s="77">
        <v>4.38</v>
      </c>
      <c r="N27" s="77">
        <v>8.76</v>
      </c>
      <c r="O27" s="77">
        <v>0.19</v>
      </c>
    </row>
    <row r="28" spans="2:15">
      <c r="B28" s="78" t="s">
        <v>93</v>
      </c>
      <c r="C28" s="16"/>
      <c r="D28" s="16"/>
      <c r="E28" s="16"/>
      <c r="J28" s="79">
        <v>2017208.51</v>
      </c>
      <c r="L28" s="79">
        <v>325090.4510926879</v>
      </c>
      <c r="N28" s="79">
        <v>79.95</v>
      </c>
      <c r="O28" s="79">
        <v>1.73</v>
      </c>
    </row>
    <row r="29" spans="2:15">
      <c r="B29" t="s">
        <v>672</v>
      </c>
      <c r="C29" t="s">
        <v>673</v>
      </c>
      <c r="D29" t="s">
        <v>126</v>
      </c>
      <c r="E29" t="s">
        <v>674</v>
      </c>
      <c r="F29" t="s">
        <v>197</v>
      </c>
      <c r="G29" t="s">
        <v>225</v>
      </c>
      <c r="H29" t="s">
        <v>453</v>
      </c>
      <c r="I29" t="s">
        <v>109</v>
      </c>
      <c r="J29" s="77">
        <v>15193</v>
      </c>
      <c r="K29" s="77">
        <v>115780</v>
      </c>
      <c r="L29" s="77">
        <v>63308.048984599998</v>
      </c>
      <c r="M29" s="77">
        <v>4.58</v>
      </c>
      <c r="N29" s="77">
        <v>15.57</v>
      </c>
      <c r="O29" s="77">
        <v>0.34</v>
      </c>
    </row>
    <row r="30" spans="2:15">
      <c r="B30" t="s">
        <v>675</v>
      </c>
      <c r="C30" t="s">
        <v>676</v>
      </c>
      <c r="D30" t="s">
        <v>126</v>
      </c>
      <c r="E30" t="s">
        <v>677</v>
      </c>
      <c r="F30" t="s">
        <v>197</v>
      </c>
      <c r="G30" t="s">
        <v>225</v>
      </c>
      <c r="H30" t="s">
        <v>453</v>
      </c>
      <c r="I30" t="s">
        <v>113</v>
      </c>
      <c r="J30" s="77">
        <v>426259</v>
      </c>
      <c r="K30" s="77">
        <v>3992</v>
      </c>
      <c r="L30" s="77">
        <v>71730.339368911998</v>
      </c>
      <c r="M30" s="77">
        <v>4.51</v>
      </c>
      <c r="N30" s="77">
        <v>17.64</v>
      </c>
      <c r="O30" s="77">
        <v>0.38</v>
      </c>
    </row>
    <row r="31" spans="2:15">
      <c r="B31" t="s">
        <v>678</v>
      </c>
      <c r="C31" t="s">
        <v>679</v>
      </c>
      <c r="D31" t="s">
        <v>126</v>
      </c>
      <c r="E31" t="s">
        <v>680</v>
      </c>
      <c r="F31" t="s">
        <v>197</v>
      </c>
      <c r="G31" t="s">
        <v>225</v>
      </c>
      <c r="H31" t="s">
        <v>453</v>
      </c>
      <c r="I31" t="s">
        <v>109</v>
      </c>
      <c r="J31" s="77">
        <v>105385</v>
      </c>
      <c r="K31" s="77">
        <v>24329</v>
      </c>
      <c r="L31" s="77">
        <v>92275.180823350005</v>
      </c>
      <c r="M31" s="77">
        <v>0.64</v>
      </c>
      <c r="N31" s="77">
        <v>22.69</v>
      </c>
      <c r="O31" s="77">
        <v>0.49</v>
      </c>
    </row>
    <row r="32" spans="2:15">
      <c r="B32" t="s">
        <v>681</v>
      </c>
      <c r="C32" t="s">
        <v>682</v>
      </c>
      <c r="D32" t="s">
        <v>126</v>
      </c>
      <c r="E32" t="s">
        <v>683</v>
      </c>
      <c r="F32" t="s">
        <v>197</v>
      </c>
      <c r="G32" t="s">
        <v>225</v>
      </c>
      <c r="H32" t="s">
        <v>453</v>
      </c>
      <c r="I32" t="s">
        <v>203</v>
      </c>
      <c r="J32" s="77">
        <v>29250</v>
      </c>
      <c r="K32" s="77">
        <v>17820</v>
      </c>
      <c r="L32" s="77">
        <v>19356.58296</v>
      </c>
      <c r="M32" s="77">
        <v>0.41</v>
      </c>
      <c r="N32" s="77">
        <v>4.76</v>
      </c>
      <c r="O32" s="77">
        <v>0.1</v>
      </c>
    </row>
    <row r="33" spans="2:15">
      <c r="B33" t="s">
        <v>684</v>
      </c>
      <c r="C33" t="s">
        <v>685</v>
      </c>
      <c r="D33" t="s">
        <v>126</v>
      </c>
      <c r="E33" t="s">
        <v>686</v>
      </c>
      <c r="F33" t="s">
        <v>197</v>
      </c>
      <c r="G33" t="s">
        <v>225</v>
      </c>
      <c r="H33" t="s">
        <v>453</v>
      </c>
      <c r="I33" t="s">
        <v>109</v>
      </c>
      <c r="J33" s="77">
        <v>1441121.51</v>
      </c>
      <c r="K33" s="77">
        <v>1511.98</v>
      </c>
      <c r="L33" s="77">
        <v>78420.2989558259</v>
      </c>
      <c r="M33" s="77">
        <v>4.21</v>
      </c>
      <c r="N33" s="77">
        <v>19.29</v>
      </c>
      <c r="O33" s="77">
        <v>0.42</v>
      </c>
    </row>
    <row r="34" spans="2:15">
      <c r="B34" s="78" t="s">
        <v>339</v>
      </c>
      <c r="C34" s="16"/>
      <c r="D34" s="16"/>
      <c r="E34" s="16"/>
      <c r="J34" s="79">
        <v>0</v>
      </c>
      <c r="L34" s="79">
        <v>0</v>
      </c>
      <c r="N34" s="79">
        <v>0</v>
      </c>
      <c r="O34" s="79">
        <v>0</v>
      </c>
    </row>
    <row r="35" spans="2:15">
      <c r="B35" t="s">
        <v>225</v>
      </c>
      <c r="C35" t="s">
        <v>225</v>
      </c>
      <c r="D35" s="16"/>
      <c r="E35" s="16"/>
      <c r="F35" t="s">
        <v>225</v>
      </c>
      <c r="G35" t="s">
        <v>225</v>
      </c>
      <c r="I35" t="s">
        <v>225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</row>
    <row r="36" spans="2:15">
      <c r="B36" t="s">
        <v>232</v>
      </c>
      <c r="C36" s="16"/>
      <c r="D36" s="16"/>
      <c r="E36" s="16"/>
    </row>
    <row r="37" spans="2:15">
      <c r="B37" t="s">
        <v>289</v>
      </c>
      <c r="C37" s="16"/>
      <c r="D37" s="16"/>
      <c r="E37" s="16"/>
    </row>
    <row r="38" spans="2:15">
      <c r="B38" t="s">
        <v>290</v>
      </c>
      <c r="C38" s="16"/>
      <c r="D38" s="16"/>
      <c r="E38" s="16"/>
    </row>
    <row r="39" spans="2:15">
      <c r="B39" t="s">
        <v>291</v>
      </c>
      <c r="C39" s="16"/>
      <c r="D39" s="16"/>
      <c r="E39" s="16"/>
    </row>
    <row r="40" spans="2:15"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198</v>
      </c>
    </row>
    <row r="2" spans="2:60">
      <c r="B2" s="2" t="s">
        <v>1</v>
      </c>
      <c r="C2" s="26" t="s">
        <v>1487</v>
      </c>
    </row>
    <row r="3" spans="2:60">
      <c r="B3" s="2" t="s">
        <v>2</v>
      </c>
      <c r="C3" t="s">
        <v>1488</v>
      </c>
    </row>
    <row r="4" spans="2:60">
      <c r="B4" s="2" t="s">
        <v>3</v>
      </c>
      <c r="C4" t="s">
        <v>199</v>
      </c>
    </row>
    <row r="5" spans="2:60">
      <c r="B5" s="75" t="s">
        <v>200</v>
      </c>
      <c r="C5" t="s">
        <v>201</v>
      </c>
    </row>
    <row r="6" spans="2:60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3"/>
    </row>
    <row r="7" spans="2:60" ht="26.25" customHeight="1">
      <c r="B7" s="101" t="s">
        <v>98</v>
      </c>
      <c r="C7" s="102"/>
      <c r="D7" s="102"/>
      <c r="E7" s="102"/>
      <c r="F7" s="102"/>
      <c r="G7" s="102"/>
      <c r="H7" s="102"/>
      <c r="I7" s="102"/>
      <c r="J7" s="102"/>
      <c r="K7" s="102"/>
      <c r="L7" s="103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221650</v>
      </c>
      <c r="H11" s="7"/>
      <c r="I11" s="76">
        <v>50.757849999999998</v>
      </c>
      <c r="J11" s="25"/>
      <c r="K11" s="76">
        <v>100</v>
      </c>
      <c r="L11" s="76">
        <v>0</v>
      </c>
      <c r="BC11" s="16"/>
      <c r="BD11" s="19"/>
      <c r="BE11" s="16"/>
      <c r="BG11" s="16"/>
    </row>
    <row r="12" spans="2:60">
      <c r="B12" s="78" t="s">
        <v>207</v>
      </c>
      <c r="D12" s="16"/>
      <c r="E12" s="16"/>
      <c r="G12" s="79">
        <v>221650</v>
      </c>
      <c r="I12" s="79">
        <v>50.757849999999998</v>
      </c>
      <c r="K12" s="79">
        <v>100</v>
      </c>
      <c r="L12" s="79">
        <v>0</v>
      </c>
    </row>
    <row r="13" spans="2:60">
      <c r="B13" s="78" t="s">
        <v>687</v>
      </c>
      <c r="D13" s="16"/>
      <c r="E13" s="16"/>
      <c r="G13" s="79">
        <v>221650</v>
      </c>
      <c r="I13" s="79">
        <v>50.757849999999998</v>
      </c>
      <c r="K13" s="79">
        <v>100</v>
      </c>
      <c r="L13" s="79">
        <v>0</v>
      </c>
    </row>
    <row r="14" spans="2:60">
      <c r="B14" t="s">
        <v>688</v>
      </c>
      <c r="C14" t="s">
        <v>689</v>
      </c>
      <c r="D14" t="s">
        <v>103</v>
      </c>
      <c r="E14" t="s">
        <v>543</v>
      </c>
      <c r="F14" t="s">
        <v>105</v>
      </c>
      <c r="G14" s="77">
        <v>221650</v>
      </c>
      <c r="H14" s="77">
        <v>22.9</v>
      </c>
      <c r="I14" s="77">
        <v>50.757849999999998</v>
      </c>
      <c r="J14" s="77">
        <v>11.18</v>
      </c>
      <c r="K14" s="77">
        <v>100</v>
      </c>
      <c r="L14" s="77">
        <v>0</v>
      </c>
    </row>
    <row r="15" spans="2:60">
      <c r="B15" s="78" t="s">
        <v>230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690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225</v>
      </c>
      <c r="C17" t="s">
        <v>225</v>
      </c>
      <c r="D17" s="16"/>
      <c r="E17" t="s">
        <v>225</v>
      </c>
      <c r="F17" t="s">
        <v>225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232</v>
      </c>
      <c r="D18" s="16"/>
      <c r="E18" s="16"/>
    </row>
    <row r="19" spans="2:12">
      <c r="B19" t="s">
        <v>289</v>
      </c>
      <c r="D19" s="16"/>
      <c r="E19" s="16"/>
    </row>
    <row r="20" spans="2:12">
      <c r="B20" t="s">
        <v>290</v>
      </c>
      <c r="D20" s="16"/>
      <c r="E20" s="16"/>
    </row>
    <row r="21" spans="2:12">
      <c r="B21" t="s">
        <v>291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198</v>
      </c>
    </row>
    <row r="2" spans="2:61">
      <c r="B2" s="2" t="s">
        <v>1</v>
      </c>
      <c r="C2" s="26" t="s">
        <v>1487</v>
      </c>
    </row>
    <row r="3" spans="2:61">
      <c r="B3" s="2" t="s">
        <v>2</v>
      </c>
      <c r="C3" t="s">
        <v>1488</v>
      </c>
    </row>
    <row r="4" spans="2:61">
      <c r="B4" s="2" t="s">
        <v>3</v>
      </c>
      <c r="C4" t="s">
        <v>199</v>
      </c>
    </row>
    <row r="5" spans="2:61">
      <c r="B5" s="75" t="s">
        <v>200</v>
      </c>
      <c r="C5" t="s">
        <v>201</v>
      </c>
    </row>
    <row r="6" spans="2:61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3"/>
    </row>
    <row r="7" spans="2:61" ht="26.25" customHeight="1">
      <c r="B7" s="101" t="s">
        <v>101</v>
      </c>
      <c r="C7" s="102"/>
      <c r="D7" s="102"/>
      <c r="E7" s="102"/>
      <c r="F7" s="102"/>
      <c r="G7" s="102"/>
      <c r="H7" s="102"/>
      <c r="I7" s="102"/>
      <c r="J7" s="102"/>
      <c r="K7" s="102"/>
      <c r="L7" s="103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9080</v>
      </c>
      <c r="H11" s="7"/>
      <c r="I11" s="76">
        <v>-4787.6798449999997</v>
      </c>
      <c r="J11" s="25"/>
      <c r="K11" s="76">
        <v>100</v>
      </c>
      <c r="L11" s="76">
        <v>-0.03</v>
      </c>
      <c r="BD11" s="16"/>
      <c r="BE11" s="19"/>
      <c r="BF11" s="16"/>
      <c r="BH11" s="16"/>
    </row>
    <row r="12" spans="2:61">
      <c r="B12" s="78" t="s">
        <v>207</v>
      </c>
      <c r="C12" s="16"/>
      <c r="D12" s="16"/>
      <c r="E12" s="16"/>
      <c r="G12" s="79">
        <v>197</v>
      </c>
      <c r="I12" s="79">
        <v>244.28</v>
      </c>
      <c r="K12" s="79">
        <v>-5.0999999999999996</v>
      </c>
      <c r="L12" s="79">
        <v>0</v>
      </c>
    </row>
    <row r="13" spans="2:61">
      <c r="B13" s="78" t="s">
        <v>691</v>
      </c>
      <c r="C13" s="16"/>
      <c r="D13" s="16"/>
      <c r="E13" s="16"/>
      <c r="G13" s="79">
        <v>197</v>
      </c>
      <c r="I13" s="79">
        <v>244.28</v>
      </c>
      <c r="K13" s="79">
        <v>-5.0999999999999996</v>
      </c>
      <c r="L13" s="79">
        <v>0</v>
      </c>
    </row>
    <row r="14" spans="2:61">
      <c r="B14" t="s">
        <v>692</v>
      </c>
      <c r="C14" t="s">
        <v>693</v>
      </c>
      <c r="D14" t="s">
        <v>103</v>
      </c>
      <c r="E14" t="s">
        <v>126</v>
      </c>
      <c r="F14" t="s">
        <v>105</v>
      </c>
      <c r="G14" s="77">
        <v>197</v>
      </c>
      <c r="H14" s="77">
        <v>124000</v>
      </c>
      <c r="I14" s="77">
        <v>244.28</v>
      </c>
      <c r="J14" s="77">
        <v>0</v>
      </c>
      <c r="K14" s="77">
        <v>-5.0999999999999996</v>
      </c>
      <c r="L14" s="77">
        <v>0</v>
      </c>
    </row>
    <row r="15" spans="2:61">
      <c r="B15" s="78" t="s">
        <v>694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225</v>
      </c>
      <c r="C16" t="s">
        <v>225</v>
      </c>
      <c r="D16" s="16"/>
      <c r="E16" t="s">
        <v>225</v>
      </c>
      <c r="F16" t="s">
        <v>225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695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225</v>
      </c>
      <c r="C18" t="s">
        <v>225</v>
      </c>
      <c r="D18" s="16"/>
      <c r="E18" t="s">
        <v>225</v>
      </c>
      <c r="F18" t="s">
        <v>225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339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225</v>
      </c>
      <c r="C20" t="s">
        <v>225</v>
      </c>
      <c r="D20" s="16"/>
      <c r="E20" t="s">
        <v>225</v>
      </c>
      <c r="F20" t="s">
        <v>225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230</v>
      </c>
      <c r="C21" s="16"/>
      <c r="D21" s="16"/>
      <c r="E21" s="16"/>
      <c r="G21" s="79">
        <v>8883</v>
      </c>
      <c r="I21" s="79">
        <v>-5031.9598450000003</v>
      </c>
      <c r="K21" s="79">
        <v>105.1</v>
      </c>
      <c r="L21" s="79">
        <v>-0.03</v>
      </c>
    </row>
    <row r="22" spans="2:12">
      <c r="B22" s="78" t="s">
        <v>691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225</v>
      </c>
      <c r="C23" t="s">
        <v>225</v>
      </c>
      <c r="D23" s="16"/>
      <c r="E23" t="s">
        <v>225</v>
      </c>
      <c r="F23" t="s">
        <v>225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696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225</v>
      </c>
      <c r="C25" t="s">
        <v>225</v>
      </c>
      <c r="D25" s="16"/>
      <c r="E25" t="s">
        <v>225</v>
      </c>
      <c r="F25" t="s">
        <v>225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695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225</v>
      </c>
      <c r="C27" t="s">
        <v>225</v>
      </c>
      <c r="D27" s="16"/>
      <c r="E27" t="s">
        <v>225</v>
      </c>
      <c r="F27" t="s">
        <v>225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697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225</v>
      </c>
      <c r="C29" t="s">
        <v>225</v>
      </c>
      <c r="D29" s="16"/>
      <c r="E29" t="s">
        <v>225</v>
      </c>
      <c r="F29" t="s">
        <v>225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339</v>
      </c>
      <c r="C30" s="16"/>
      <c r="D30" s="16"/>
      <c r="E30" s="16"/>
      <c r="G30" s="79">
        <v>8883</v>
      </c>
      <c r="I30" s="79">
        <v>-5031.9598450000003</v>
      </c>
      <c r="K30" s="79">
        <v>105.1</v>
      </c>
      <c r="L30" s="79">
        <v>-0.03</v>
      </c>
    </row>
    <row r="31" spans="2:12">
      <c r="B31" t="s">
        <v>698</v>
      </c>
      <c r="C31" t="s">
        <v>699</v>
      </c>
      <c r="D31" t="s">
        <v>126</v>
      </c>
      <c r="E31" t="s">
        <v>442</v>
      </c>
      <c r="F31" t="s">
        <v>109</v>
      </c>
      <c r="G31" s="77">
        <v>-353</v>
      </c>
      <c r="H31" s="77">
        <v>252500</v>
      </c>
      <c r="I31" s="77">
        <v>-3207.8786749999999</v>
      </c>
      <c r="J31" s="77">
        <v>0</v>
      </c>
      <c r="K31" s="77">
        <v>67</v>
      </c>
      <c r="L31" s="77">
        <v>-0.02</v>
      </c>
    </row>
    <row r="32" spans="2:12">
      <c r="B32" t="s">
        <v>700</v>
      </c>
      <c r="C32" t="s">
        <v>701</v>
      </c>
      <c r="D32" t="s">
        <v>126</v>
      </c>
      <c r="E32" t="s">
        <v>442</v>
      </c>
      <c r="F32" t="s">
        <v>109</v>
      </c>
      <c r="G32" s="77">
        <v>353</v>
      </c>
      <c r="H32" s="77">
        <v>108750</v>
      </c>
      <c r="I32" s="77">
        <v>1381.6111125</v>
      </c>
      <c r="J32" s="77">
        <v>0</v>
      </c>
      <c r="K32" s="77">
        <v>-28.86</v>
      </c>
      <c r="L32" s="77">
        <v>0.01</v>
      </c>
    </row>
    <row r="33" spans="2:12">
      <c r="B33" t="s">
        <v>702</v>
      </c>
      <c r="C33" t="s">
        <v>703</v>
      </c>
      <c r="D33" t="s">
        <v>126</v>
      </c>
      <c r="E33" t="s">
        <v>442</v>
      </c>
      <c r="F33" t="s">
        <v>109</v>
      </c>
      <c r="G33" s="77">
        <v>377</v>
      </c>
      <c r="H33" s="77">
        <v>2750</v>
      </c>
      <c r="I33" s="77">
        <v>37.312632499999999</v>
      </c>
      <c r="J33" s="77">
        <v>0</v>
      </c>
      <c r="K33" s="77">
        <v>-0.78</v>
      </c>
      <c r="L33" s="77">
        <v>0</v>
      </c>
    </row>
    <row r="34" spans="2:12">
      <c r="B34" t="s">
        <v>704</v>
      </c>
      <c r="C34" t="s">
        <v>705</v>
      </c>
      <c r="D34" t="s">
        <v>126</v>
      </c>
      <c r="E34" t="s">
        <v>442</v>
      </c>
      <c r="F34" t="s">
        <v>109</v>
      </c>
      <c r="G34" s="77">
        <v>-356</v>
      </c>
      <c r="H34" s="77">
        <v>9500</v>
      </c>
      <c r="I34" s="77">
        <v>-121.71818</v>
      </c>
      <c r="J34" s="77">
        <v>0</v>
      </c>
      <c r="K34" s="77">
        <v>2.54</v>
      </c>
      <c r="L34" s="77">
        <v>0</v>
      </c>
    </row>
    <row r="35" spans="2:12">
      <c r="B35" t="s">
        <v>706</v>
      </c>
      <c r="C35" t="s">
        <v>707</v>
      </c>
      <c r="D35" t="s">
        <v>126</v>
      </c>
      <c r="E35" t="s">
        <v>442</v>
      </c>
      <c r="F35" t="s">
        <v>109</v>
      </c>
      <c r="G35" s="77">
        <v>1795</v>
      </c>
      <c r="H35" s="77">
        <v>128750</v>
      </c>
      <c r="I35" s="77">
        <v>8317.5139374999999</v>
      </c>
      <c r="J35" s="77">
        <v>0</v>
      </c>
      <c r="K35" s="77">
        <v>-173.73</v>
      </c>
      <c r="L35" s="77">
        <v>0.04</v>
      </c>
    </row>
    <row r="36" spans="2:12">
      <c r="B36" t="s">
        <v>708</v>
      </c>
      <c r="C36" t="s">
        <v>709</v>
      </c>
      <c r="D36" t="s">
        <v>126</v>
      </c>
      <c r="E36" t="s">
        <v>442</v>
      </c>
      <c r="F36" t="s">
        <v>109</v>
      </c>
      <c r="G36" s="77">
        <v>3529</v>
      </c>
      <c r="H36" s="77">
        <v>80000</v>
      </c>
      <c r="I36" s="77">
        <v>10160.6968</v>
      </c>
      <c r="J36" s="77">
        <v>0</v>
      </c>
      <c r="K36" s="77">
        <v>-212.23</v>
      </c>
      <c r="L36" s="77">
        <v>0.05</v>
      </c>
    </row>
    <row r="37" spans="2:12">
      <c r="B37" t="s">
        <v>710</v>
      </c>
      <c r="C37" t="s">
        <v>711</v>
      </c>
      <c r="D37" t="s">
        <v>126</v>
      </c>
      <c r="E37" t="s">
        <v>442</v>
      </c>
      <c r="F37" t="s">
        <v>109</v>
      </c>
      <c r="G37" s="77">
        <v>-3529</v>
      </c>
      <c r="H37" s="77">
        <v>19750</v>
      </c>
      <c r="I37" s="77">
        <v>-2508.4220224999999</v>
      </c>
      <c r="J37" s="77">
        <v>0</v>
      </c>
      <c r="K37" s="77">
        <v>52.39</v>
      </c>
      <c r="L37" s="77">
        <v>-0.01</v>
      </c>
    </row>
    <row r="38" spans="2:12">
      <c r="B38" t="s">
        <v>712</v>
      </c>
      <c r="C38" t="s">
        <v>713</v>
      </c>
      <c r="D38" t="s">
        <v>126</v>
      </c>
      <c r="E38" t="s">
        <v>442</v>
      </c>
      <c r="F38" t="s">
        <v>109</v>
      </c>
      <c r="G38" s="77">
        <v>1436</v>
      </c>
      <c r="H38" s="77">
        <v>32500</v>
      </c>
      <c r="I38" s="77">
        <v>1679.6532999999999</v>
      </c>
      <c r="J38" s="77">
        <v>0</v>
      </c>
      <c r="K38" s="77">
        <v>-35.08</v>
      </c>
      <c r="L38" s="77">
        <v>0.01</v>
      </c>
    </row>
    <row r="39" spans="2:12">
      <c r="B39" t="s">
        <v>714</v>
      </c>
      <c r="C39" t="s">
        <v>715</v>
      </c>
      <c r="D39" t="s">
        <v>126</v>
      </c>
      <c r="E39" t="s">
        <v>442</v>
      </c>
      <c r="F39" t="s">
        <v>109</v>
      </c>
      <c r="G39" s="77">
        <v>-1404</v>
      </c>
      <c r="H39" s="77">
        <v>350000</v>
      </c>
      <c r="I39" s="77">
        <v>-17685.486000000001</v>
      </c>
      <c r="J39" s="77">
        <v>0</v>
      </c>
      <c r="K39" s="77">
        <v>369.4</v>
      </c>
      <c r="L39" s="77">
        <v>-0.09</v>
      </c>
    </row>
    <row r="40" spans="2:12">
      <c r="B40" t="s">
        <v>716</v>
      </c>
      <c r="C40" t="s">
        <v>717</v>
      </c>
      <c r="D40" t="s">
        <v>126</v>
      </c>
      <c r="E40" t="s">
        <v>442</v>
      </c>
      <c r="F40" t="s">
        <v>109</v>
      </c>
      <c r="G40" s="77">
        <v>2808</v>
      </c>
      <c r="H40" s="77">
        <v>140000</v>
      </c>
      <c r="I40" s="77">
        <v>14148.388800000001</v>
      </c>
      <c r="J40" s="77">
        <v>0</v>
      </c>
      <c r="K40" s="77">
        <v>-295.52</v>
      </c>
      <c r="L40" s="77">
        <v>0.08</v>
      </c>
    </row>
    <row r="41" spans="2:12">
      <c r="B41" t="s">
        <v>718</v>
      </c>
      <c r="C41" t="s">
        <v>719</v>
      </c>
      <c r="D41" t="s">
        <v>126</v>
      </c>
      <c r="E41" t="s">
        <v>442</v>
      </c>
      <c r="F41" t="s">
        <v>109</v>
      </c>
      <c r="G41" s="77">
        <v>-2808</v>
      </c>
      <c r="H41" s="77">
        <v>45000</v>
      </c>
      <c r="I41" s="77">
        <v>-4547.6963999999998</v>
      </c>
      <c r="J41" s="77">
        <v>0</v>
      </c>
      <c r="K41" s="77">
        <v>94.99</v>
      </c>
      <c r="L41" s="77">
        <v>-0.02</v>
      </c>
    </row>
    <row r="42" spans="2:12">
      <c r="B42" t="s">
        <v>720</v>
      </c>
      <c r="C42" t="s">
        <v>721</v>
      </c>
      <c r="D42" t="s">
        <v>126</v>
      </c>
      <c r="E42" t="s">
        <v>442</v>
      </c>
      <c r="F42" t="s">
        <v>109</v>
      </c>
      <c r="G42" s="77">
        <v>5616</v>
      </c>
      <c r="H42" s="77">
        <v>51250</v>
      </c>
      <c r="I42" s="77">
        <v>10358.641799999999</v>
      </c>
      <c r="J42" s="77">
        <v>0</v>
      </c>
      <c r="K42" s="77">
        <v>-216.36</v>
      </c>
      <c r="L42" s="77">
        <v>0.06</v>
      </c>
    </row>
    <row r="43" spans="2:12">
      <c r="B43" t="s">
        <v>722</v>
      </c>
      <c r="C43" t="s">
        <v>723</v>
      </c>
      <c r="D43" t="s">
        <v>126</v>
      </c>
      <c r="E43" t="s">
        <v>442</v>
      </c>
      <c r="F43" t="s">
        <v>109</v>
      </c>
      <c r="G43" s="77">
        <v>-1404</v>
      </c>
      <c r="H43" s="77">
        <v>201250</v>
      </c>
      <c r="I43" s="77">
        <v>-10169.15445</v>
      </c>
      <c r="J43" s="77">
        <v>0</v>
      </c>
      <c r="K43" s="77">
        <v>212.4</v>
      </c>
      <c r="L43" s="77">
        <v>-0.05</v>
      </c>
    </row>
    <row r="44" spans="2:12">
      <c r="B44" t="s">
        <v>724</v>
      </c>
      <c r="C44" t="s">
        <v>725</v>
      </c>
      <c r="D44" t="s">
        <v>126</v>
      </c>
      <c r="E44" t="s">
        <v>442</v>
      </c>
      <c r="F44" t="s">
        <v>109</v>
      </c>
      <c r="G44" s="77">
        <v>-473</v>
      </c>
      <c r="H44" s="77">
        <v>178125</v>
      </c>
      <c r="I44" s="77">
        <v>-3032.2699687499999</v>
      </c>
      <c r="J44" s="77">
        <v>0</v>
      </c>
      <c r="K44" s="77">
        <v>63.33</v>
      </c>
      <c r="L44" s="77">
        <v>-0.02</v>
      </c>
    </row>
    <row r="45" spans="2:12">
      <c r="B45" t="s">
        <v>726</v>
      </c>
      <c r="C45" t="s">
        <v>727</v>
      </c>
      <c r="D45" t="s">
        <v>126</v>
      </c>
      <c r="E45" t="s">
        <v>442</v>
      </c>
      <c r="F45" t="s">
        <v>109</v>
      </c>
      <c r="G45" s="77">
        <v>-469</v>
      </c>
      <c r="H45" s="77">
        <v>82812.5</v>
      </c>
      <c r="I45" s="77">
        <v>-1397.8178593749999</v>
      </c>
      <c r="J45" s="77">
        <v>0</v>
      </c>
      <c r="K45" s="77">
        <v>29.2</v>
      </c>
      <c r="L45" s="77">
        <v>-0.01</v>
      </c>
    </row>
    <row r="46" spans="2:12">
      <c r="B46" t="s">
        <v>728</v>
      </c>
      <c r="C46" t="s">
        <v>729</v>
      </c>
      <c r="D46" t="s">
        <v>126</v>
      </c>
      <c r="E46" t="s">
        <v>442</v>
      </c>
      <c r="F46" t="s">
        <v>109</v>
      </c>
      <c r="G46" s="77">
        <v>939</v>
      </c>
      <c r="H46" s="77">
        <v>34375</v>
      </c>
      <c r="I46" s="77">
        <v>1161.6897187500001</v>
      </c>
      <c r="J46" s="77">
        <v>0</v>
      </c>
      <c r="K46" s="77">
        <v>-24.26</v>
      </c>
      <c r="L46" s="77">
        <v>0.01</v>
      </c>
    </row>
    <row r="47" spans="2:12">
      <c r="B47" t="s">
        <v>730</v>
      </c>
      <c r="C47" t="s">
        <v>731</v>
      </c>
      <c r="D47" t="s">
        <v>126</v>
      </c>
      <c r="E47" t="s">
        <v>442</v>
      </c>
      <c r="F47" t="s">
        <v>109</v>
      </c>
      <c r="G47" s="77">
        <v>2826</v>
      </c>
      <c r="H47" s="77">
        <v>7812.5</v>
      </c>
      <c r="I47" s="77">
        <v>794.59171875000004</v>
      </c>
      <c r="J47" s="77">
        <v>0</v>
      </c>
      <c r="K47" s="77">
        <v>-16.600000000000001</v>
      </c>
      <c r="L47" s="77">
        <v>0</v>
      </c>
    </row>
    <row r="48" spans="2:12">
      <c r="B48" t="s">
        <v>732</v>
      </c>
      <c r="C48" t="s">
        <v>733</v>
      </c>
      <c r="D48" t="s">
        <v>126</v>
      </c>
      <c r="E48" t="s">
        <v>442</v>
      </c>
      <c r="F48" t="s">
        <v>109</v>
      </c>
      <c r="G48" s="77">
        <v>1411</v>
      </c>
      <c r="H48" s="77">
        <v>112500</v>
      </c>
      <c r="I48" s="77">
        <v>5712.9626250000001</v>
      </c>
      <c r="J48" s="77">
        <v>0</v>
      </c>
      <c r="K48" s="77">
        <v>-119.33</v>
      </c>
      <c r="L48" s="77">
        <v>0.03</v>
      </c>
    </row>
    <row r="49" spans="2:12">
      <c r="B49" t="s">
        <v>734</v>
      </c>
      <c r="C49" t="s">
        <v>735</v>
      </c>
      <c r="D49" t="s">
        <v>126</v>
      </c>
      <c r="E49" t="s">
        <v>442</v>
      </c>
      <c r="F49" t="s">
        <v>109</v>
      </c>
      <c r="G49" s="77">
        <v>-469</v>
      </c>
      <c r="H49" s="77">
        <v>217187.5</v>
      </c>
      <c r="I49" s="77">
        <v>-3665.9751406250002</v>
      </c>
      <c r="J49" s="77">
        <v>0</v>
      </c>
      <c r="K49" s="77">
        <v>76.569999999999993</v>
      </c>
      <c r="L49" s="77">
        <v>-0.02</v>
      </c>
    </row>
    <row r="50" spans="2:12">
      <c r="B50" t="s">
        <v>736</v>
      </c>
      <c r="C50" t="s">
        <v>737</v>
      </c>
      <c r="D50" t="s">
        <v>126</v>
      </c>
      <c r="E50" t="s">
        <v>442</v>
      </c>
      <c r="F50" t="s">
        <v>109</v>
      </c>
      <c r="G50" s="77">
        <v>-942</v>
      </c>
      <c r="H50" s="77">
        <v>367187.5</v>
      </c>
      <c r="I50" s="77">
        <v>-12448.60359375</v>
      </c>
      <c r="J50" s="77">
        <v>0</v>
      </c>
      <c r="K50" s="77">
        <v>260.01</v>
      </c>
      <c r="L50" s="77">
        <v>-7.0000000000000007E-2</v>
      </c>
    </row>
    <row r="51" spans="2:12">
      <c r="B51" t="s">
        <v>232</v>
      </c>
      <c r="C51" s="16"/>
      <c r="D51" s="16"/>
      <c r="E51" s="16"/>
    </row>
    <row r="52" spans="2:12">
      <c r="B52" t="s">
        <v>289</v>
      </c>
      <c r="C52" s="16"/>
      <c r="D52" s="16"/>
      <c r="E52" s="16"/>
    </row>
    <row r="53" spans="2:12">
      <c r="B53" t="s">
        <v>290</v>
      </c>
      <c r="C53" s="16"/>
      <c r="D53" s="16"/>
      <c r="E53" s="16"/>
    </row>
    <row r="54" spans="2:12">
      <c r="B54" t="s">
        <v>291</v>
      </c>
      <c r="C54" s="16"/>
      <c r="D54" s="16"/>
      <c r="E54" s="16"/>
    </row>
    <row r="55" spans="2:12">
      <c r="C55" s="16"/>
      <c r="D55" s="16"/>
      <c r="E55" s="16"/>
    </row>
    <row r="56" spans="2:12">
      <c r="C56" s="16"/>
      <c r="D56" s="16"/>
      <c r="E56" s="16"/>
    </row>
    <row r="57" spans="2:12">
      <c r="C57" s="16"/>
      <c r="D57" s="16"/>
      <c r="E57" s="16"/>
    </row>
    <row r="58" spans="2:12">
      <c r="C58" s="16"/>
      <c r="D58" s="16"/>
      <c r="E58" s="16"/>
    </row>
    <row r="59" spans="2:12">
      <c r="C59" s="16"/>
      <c r="D59" s="16"/>
      <c r="E59" s="16"/>
    </row>
    <row r="60" spans="2:12">
      <c r="C60" s="16"/>
      <c r="D60" s="16"/>
      <c r="E60" s="16"/>
    </row>
    <row r="61" spans="2:12">
      <c r="C61" s="16"/>
      <c r="D61" s="16"/>
      <c r="E61" s="16"/>
    </row>
    <row r="62" spans="2:12">
      <c r="C62" s="16"/>
      <c r="D62" s="16"/>
      <c r="E62" s="16"/>
    </row>
    <row r="63" spans="2:12">
      <c r="C63" s="16"/>
      <c r="D63" s="16"/>
      <c r="E63" s="16"/>
    </row>
    <row r="64" spans="2:12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topLeftCell="A7" workbookViewId="0">
      <selection activeCell="E26" sqref="E2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198</v>
      </c>
    </row>
    <row r="2" spans="1:60">
      <c r="B2" s="2" t="s">
        <v>1</v>
      </c>
      <c r="C2" s="26" t="s">
        <v>1487</v>
      </c>
    </row>
    <row r="3" spans="1:60">
      <c r="B3" s="2" t="s">
        <v>2</v>
      </c>
      <c r="C3" t="s">
        <v>1488</v>
      </c>
    </row>
    <row r="4" spans="1:60">
      <c r="B4" s="2" t="s">
        <v>3</v>
      </c>
      <c r="C4" t="s">
        <v>199</v>
      </c>
    </row>
    <row r="5" spans="1:60">
      <c r="B5" s="75" t="s">
        <v>200</v>
      </c>
      <c r="C5" t="s">
        <v>201</v>
      </c>
    </row>
    <row r="6" spans="1:60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3"/>
      <c r="BD6" s="16" t="s">
        <v>103</v>
      </c>
      <c r="BF6" s="16" t="s">
        <v>104</v>
      </c>
      <c r="BH6" s="19" t="s">
        <v>105</v>
      </c>
    </row>
    <row r="7" spans="1:60" ht="26.25" customHeight="1">
      <c r="B7" s="101" t="s">
        <v>106</v>
      </c>
      <c r="C7" s="102"/>
      <c r="D7" s="102"/>
      <c r="E7" s="102"/>
      <c r="F7" s="102"/>
      <c r="G7" s="102"/>
      <c r="H7" s="102"/>
      <c r="I7" s="102"/>
      <c r="J7" s="102"/>
      <c r="K7" s="103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83</v>
      </c>
      <c r="H11" s="25"/>
      <c r="I11" s="76">
        <v>54550.629180491538</v>
      </c>
      <c r="J11" s="76">
        <v>100</v>
      </c>
      <c r="K11" s="76">
        <v>0.28999999999999998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207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225</v>
      </c>
      <c r="C13" t="s">
        <v>225</v>
      </c>
      <c r="D13" s="19"/>
      <c r="E13" t="s">
        <v>225</v>
      </c>
      <c r="F13" t="s">
        <v>225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230</v>
      </c>
      <c r="C14" s="19"/>
      <c r="D14" s="19"/>
      <c r="E14" s="19"/>
      <c r="F14" s="19"/>
      <c r="G14" s="79">
        <v>83</v>
      </c>
      <c r="H14" s="19"/>
      <c r="I14" s="79">
        <v>54550.629180491538</v>
      </c>
      <c r="J14" s="79">
        <v>100</v>
      </c>
      <c r="K14" s="79">
        <v>0.28999999999999998</v>
      </c>
      <c r="BF14" s="16" t="s">
        <v>129</v>
      </c>
    </row>
    <row r="15" spans="1:60">
      <c r="B15" t="s">
        <v>738</v>
      </c>
      <c r="C15" t="s">
        <v>739</v>
      </c>
      <c r="D15" t="s">
        <v>126</v>
      </c>
      <c r="E15" t="s">
        <v>1565</v>
      </c>
      <c r="F15" t="s">
        <v>109</v>
      </c>
      <c r="G15" s="77">
        <v>1432</v>
      </c>
      <c r="H15" s="77">
        <v>42381.965192038915</v>
      </c>
      <c r="I15" s="77">
        <v>2184.2681598384402</v>
      </c>
      <c r="J15" s="77">
        <v>4</v>
      </c>
      <c r="K15" s="77">
        <v>0.01</v>
      </c>
      <c r="BF15" s="16" t="s">
        <v>130</v>
      </c>
    </row>
    <row r="16" spans="1:60">
      <c r="B16" t="s">
        <v>740</v>
      </c>
      <c r="C16" t="s">
        <v>741</v>
      </c>
      <c r="D16" t="s">
        <v>126</v>
      </c>
      <c r="E16" t="s">
        <v>1565</v>
      </c>
      <c r="F16" t="s">
        <v>109</v>
      </c>
      <c r="G16" s="77">
        <v>387</v>
      </c>
      <c r="H16" s="77">
        <v>-106316.39999999857</v>
      </c>
      <c r="I16" s="77">
        <v>-1480.7886403319801</v>
      </c>
      <c r="J16" s="77">
        <v>-2.71</v>
      </c>
      <c r="K16" s="77">
        <v>-0.01</v>
      </c>
      <c r="BF16" s="16" t="s">
        <v>131</v>
      </c>
    </row>
    <row r="17" spans="2:58">
      <c r="B17" t="s">
        <v>742</v>
      </c>
      <c r="C17" t="s">
        <v>743</v>
      </c>
      <c r="D17" t="s">
        <v>126</v>
      </c>
      <c r="E17" t="s">
        <v>1565</v>
      </c>
      <c r="F17" t="s">
        <v>113</v>
      </c>
      <c r="G17" s="77">
        <v>144</v>
      </c>
      <c r="H17" s="77">
        <v>251250</v>
      </c>
      <c r="I17" s="77">
        <v>1525.1317200000001</v>
      </c>
      <c r="J17" s="77">
        <v>2.8</v>
      </c>
      <c r="K17" s="77">
        <v>0.01</v>
      </c>
      <c r="BF17" s="16" t="s">
        <v>132</v>
      </c>
    </row>
    <row r="18" spans="2:58">
      <c r="B18" t="s">
        <v>744</v>
      </c>
      <c r="C18" t="s">
        <v>745</v>
      </c>
      <c r="D18" t="s">
        <v>126</v>
      </c>
      <c r="E18" t="s">
        <v>1565</v>
      </c>
      <c r="F18" t="s">
        <v>205</v>
      </c>
      <c r="G18" s="77">
        <v>296</v>
      </c>
      <c r="H18" s="77">
        <v>-1309999.9999999853</v>
      </c>
      <c r="I18" s="77">
        <v>-1786.79807999998</v>
      </c>
      <c r="J18" s="77">
        <v>-3.28</v>
      </c>
      <c r="K18" s="77">
        <v>-0.01</v>
      </c>
      <c r="BF18" s="16" t="s">
        <v>133</v>
      </c>
    </row>
    <row r="19" spans="2:58">
      <c r="B19" t="s">
        <v>746</v>
      </c>
      <c r="C19" t="s">
        <v>747</v>
      </c>
      <c r="D19" t="s">
        <v>126</v>
      </c>
      <c r="E19" t="s">
        <v>1565</v>
      </c>
      <c r="F19" t="s">
        <v>109</v>
      </c>
      <c r="G19" s="77">
        <v>688</v>
      </c>
      <c r="H19" s="77">
        <v>166019.81736918766</v>
      </c>
      <c r="I19" s="77">
        <v>4110.8366202565403</v>
      </c>
      <c r="J19" s="77">
        <v>7.54</v>
      </c>
      <c r="K19" s="77">
        <v>0.02</v>
      </c>
      <c r="BF19" s="16" t="s">
        <v>134</v>
      </c>
    </row>
    <row r="20" spans="2:58">
      <c r="B20" t="s">
        <v>748</v>
      </c>
      <c r="C20" t="s">
        <v>749</v>
      </c>
      <c r="D20" t="s">
        <v>126</v>
      </c>
      <c r="E20" t="s">
        <v>1565</v>
      </c>
      <c r="F20" t="s">
        <v>109</v>
      </c>
      <c r="G20" s="77">
        <v>-257</v>
      </c>
      <c r="H20" s="77">
        <v>-174218.8</v>
      </c>
      <c r="I20" s="77">
        <v>1611.4245952839999</v>
      </c>
      <c r="J20" s="77">
        <v>2.95</v>
      </c>
      <c r="K20" s="77">
        <v>0.01</v>
      </c>
      <c r="BF20" s="16" t="s">
        <v>135</v>
      </c>
    </row>
    <row r="21" spans="2:58">
      <c r="B21" t="s">
        <v>750</v>
      </c>
      <c r="C21" t="s">
        <v>751</v>
      </c>
      <c r="D21" t="s">
        <v>126</v>
      </c>
      <c r="E21" t="s">
        <v>1565</v>
      </c>
      <c r="F21" t="s">
        <v>109</v>
      </c>
      <c r="G21" s="77">
        <v>-3072</v>
      </c>
      <c r="H21" s="77">
        <v>-429039.22220052534</v>
      </c>
      <c r="I21" s="77">
        <v>47435.125576694503</v>
      </c>
      <c r="J21" s="77">
        <v>86.96</v>
      </c>
      <c r="K21" s="77">
        <v>0.25</v>
      </c>
      <c r="BF21" s="16" t="s">
        <v>126</v>
      </c>
    </row>
    <row r="22" spans="2:58">
      <c r="B22" t="s">
        <v>752</v>
      </c>
      <c r="C22" t="s">
        <v>753</v>
      </c>
      <c r="D22" t="s">
        <v>126</v>
      </c>
      <c r="E22" t="s">
        <v>1565</v>
      </c>
      <c r="F22" t="s">
        <v>123</v>
      </c>
      <c r="G22" s="77">
        <v>465</v>
      </c>
      <c r="H22" s="77">
        <v>78616.935483872614</v>
      </c>
      <c r="I22" s="77">
        <v>951.42922875002</v>
      </c>
      <c r="J22" s="77">
        <v>1.74</v>
      </c>
      <c r="K22" s="77">
        <v>0.01</v>
      </c>
    </row>
    <row r="23" spans="2:58">
      <c r="B23" t="s">
        <v>232</v>
      </c>
      <c r="C23" s="19"/>
      <c r="D23" s="19"/>
      <c r="E23" s="19"/>
      <c r="F23" s="19"/>
      <c r="G23" s="19"/>
      <c r="H23" s="19"/>
    </row>
    <row r="24" spans="2:58">
      <c r="B24" t="s">
        <v>289</v>
      </c>
      <c r="C24" s="19"/>
      <c r="D24" s="19"/>
      <c r="E24" s="19"/>
      <c r="F24" s="19"/>
      <c r="G24" s="19"/>
      <c r="H24" s="19"/>
    </row>
    <row r="25" spans="2:58">
      <c r="B25" t="s">
        <v>290</v>
      </c>
      <c r="C25" s="19"/>
      <c r="D25" s="19"/>
      <c r="E25" s="19"/>
      <c r="F25" s="19"/>
      <c r="G25" s="19"/>
      <c r="H25" s="19"/>
    </row>
    <row r="26" spans="2:58">
      <c r="B26" t="s">
        <v>291</v>
      </c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198</v>
      </c>
    </row>
    <row r="2" spans="2:81">
      <c r="B2" s="2" t="s">
        <v>1</v>
      </c>
      <c r="C2" s="26" t="s">
        <v>1487</v>
      </c>
    </row>
    <row r="3" spans="2:81">
      <c r="B3" s="2" t="s">
        <v>2</v>
      </c>
      <c r="C3" t="s">
        <v>1488</v>
      </c>
      <c r="E3" s="15"/>
    </row>
    <row r="4" spans="2:81">
      <c r="B4" s="2" t="s">
        <v>3</v>
      </c>
      <c r="C4" t="s">
        <v>199</v>
      </c>
    </row>
    <row r="5" spans="2:81">
      <c r="B5" s="75" t="s">
        <v>200</v>
      </c>
      <c r="C5" t="s">
        <v>201</v>
      </c>
    </row>
    <row r="6" spans="2:81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3"/>
    </row>
    <row r="7" spans="2:81" ht="26.25" customHeight="1">
      <c r="B7" s="101" t="s">
        <v>136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3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207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754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225</v>
      </c>
      <c r="C14" t="s">
        <v>225</v>
      </c>
      <c r="E14" t="s">
        <v>225</v>
      </c>
      <c r="H14" s="77">
        <v>0</v>
      </c>
      <c r="I14" t="s">
        <v>225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755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225</v>
      </c>
      <c r="C16" t="s">
        <v>225</v>
      </c>
      <c r="E16" t="s">
        <v>225</v>
      </c>
      <c r="H16" s="77">
        <v>0</v>
      </c>
      <c r="I16" t="s">
        <v>225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756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757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225</v>
      </c>
      <c r="C19" t="s">
        <v>225</v>
      </c>
      <c r="E19" t="s">
        <v>225</v>
      </c>
      <c r="H19" s="77">
        <v>0</v>
      </c>
      <c r="I19" t="s">
        <v>225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758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225</v>
      </c>
      <c r="C21" t="s">
        <v>225</v>
      </c>
      <c r="E21" t="s">
        <v>225</v>
      </c>
      <c r="H21" s="77">
        <v>0</v>
      </c>
      <c r="I21" t="s">
        <v>225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759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225</v>
      </c>
      <c r="C23" t="s">
        <v>225</v>
      </c>
      <c r="E23" t="s">
        <v>225</v>
      </c>
      <c r="H23" s="77">
        <v>0</v>
      </c>
      <c r="I23" t="s">
        <v>225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760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225</v>
      </c>
      <c r="C25" t="s">
        <v>225</v>
      </c>
      <c r="E25" t="s">
        <v>225</v>
      </c>
      <c r="H25" s="77">
        <v>0</v>
      </c>
      <c r="I25" t="s">
        <v>225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230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754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225</v>
      </c>
      <c r="C28" t="s">
        <v>225</v>
      </c>
      <c r="E28" t="s">
        <v>225</v>
      </c>
      <c r="H28" s="77">
        <v>0</v>
      </c>
      <c r="I28" t="s">
        <v>225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755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225</v>
      </c>
      <c r="C30" t="s">
        <v>225</v>
      </c>
      <c r="E30" t="s">
        <v>225</v>
      </c>
      <c r="H30" s="77">
        <v>0</v>
      </c>
      <c r="I30" t="s">
        <v>225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756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757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225</v>
      </c>
      <c r="C33" t="s">
        <v>225</v>
      </c>
      <c r="E33" t="s">
        <v>225</v>
      </c>
      <c r="H33" s="77">
        <v>0</v>
      </c>
      <c r="I33" t="s">
        <v>225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758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225</v>
      </c>
      <c r="C35" t="s">
        <v>225</v>
      </c>
      <c r="E35" t="s">
        <v>225</v>
      </c>
      <c r="H35" s="77">
        <v>0</v>
      </c>
      <c r="I35" t="s">
        <v>225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759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225</v>
      </c>
      <c r="C37" t="s">
        <v>225</v>
      </c>
      <c r="E37" t="s">
        <v>225</v>
      </c>
      <c r="H37" s="77">
        <v>0</v>
      </c>
      <c r="I37" t="s">
        <v>225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760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225</v>
      </c>
      <c r="C39" t="s">
        <v>225</v>
      </c>
      <c r="E39" t="s">
        <v>225</v>
      </c>
      <c r="H39" s="77">
        <v>0</v>
      </c>
      <c r="I39" t="s">
        <v>225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232</v>
      </c>
    </row>
    <row r="41" spans="2:17">
      <c r="B41" t="s">
        <v>289</v>
      </c>
    </row>
    <row r="42" spans="2:17">
      <c r="B42" t="s">
        <v>290</v>
      </c>
    </row>
    <row r="43" spans="2:17">
      <c r="B43" t="s">
        <v>291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198</v>
      </c>
    </row>
    <row r="2" spans="2:72">
      <c r="B2" s="2" t="s">
        <v>1</v>
      </c>
      <c r="C2" s="26" t="s">
        <v>1487</v>
      </c>
    </row>
    <row r="3" spans="2:72">
      <c r="B3" s="2" t="s">
        <v>2</v>
      </c>
      <c r="C3" t="s">
        <v>1488</v>
      </c>
    </row>
    <row r="4" spans="2:72">
      <c r="B4" s="2" t="s">
        <v>3</v>
      </c>
      <c r="C4" t="s">
        <v>199</v>
      </c>
    </row>
    <row r="5" spans="2:72">
      <c r="B5" s="75" t="s">
        <v>200</v>
      </c>
      <c r="C5" t="s">
        <v>201</v>
      </c>
    </row>
    <row r="6" spans="2:72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3"/>
    </row>
    <row r="7" spans="2:72" ht="26.25" customHeight="1">
      <c r="B7" s="101" t="s">
        <v>70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207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761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225</v>
      </c>
      <c r="C14" t="s">
        <v>225</v>
      </c>
      <c r="D14" t="s">
        <v>225</v>
      </c>
      <c r="G14" s="77">
        <v>0</v>
      </c>
      <c r="H14" t="s">
        <v>225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762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225</v>
      </c>
      <c r="C16" t="s">
        <v>225</v>
      </c>
      <c r="D16" t="s">
        <v>225</v>
      </c>
      <c r="G16" s="77">
        <v>0</v>
      </c>
      <c r="H16" t="s">
        <v>225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763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225</v>
      </c>
      <c r="C18" t="s">
        <v>225</v>
      </c>
      <c r="D18" t="s">
        <v>225</v>
      </c>
      <c r="G18" s="77">
        <v>0</v>
      </c>
      <c r="H18" t="s">
        <v>225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764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225</v>
      </c>
      <c r="C20" t="s">
        <v>225</v>
      </c>
      <c r="D20" t="s">
        <v>225</v>
      </c>
      <c r="G20" s="77">
        <v>0</v>
      </c>
      <c r="H20" t="s">
        <v>225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339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225</v>
      </c>
      <c r="C22" t="s">
        <v>225</v>
      </c>
      <c r="D22" t="s">
        <v>225</v>
      </c>
      <c r="G22" s="77">
        <v>0</v>
      </c>
      <c r="H22" t="s">
        <v>225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230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282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225</v>
      </c>
      <c r="C25" t="s">
        <v>225</v>
      </c>
      <c r="D25" t="s">
        <v>225</v>
      </c>
      <c r="G25" s="77">
        <v>0</v>
      </c>
      <c r="H25" t="s">
        <v>225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765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225</v>
      </c>
      <c r="C27" t="s">
        <v>225</v>
      </c>
      <c r="D27" t="s">
        <v>225</v>
      </c>
      <c r="G27" s="77">
        <v>0</v>
      </c>
      <c r="H27" t="s">
        <v>225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289</v>
      </c>
    </row>
    <row r="29" spans="2:16">
      <c r="B29" t="s">
        <v>290</v>
      </c>
    </row>
    <row r="30" spans="2:16">
      <c r="B30" t="s">
        <v>291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198</v>
      </c>
    </row>
    <row r="2" spans="2:65">
      <c r="B2" s="2" t="s">
        <v>1</v>
      </c>
      <c r="C2" s="26" t="s">
        <v>1487</v>
      </c>
    </row>
    <row r="3" spans="2:65">
      <c r="B3" s="2" t="s">
        <v>2</v>
      </c>
      <c r="C3" t="s">
        <v>1488</v>
      </c>
    </row>
    <row r="4" spans="2:65">
      <c r="B4" s="2" t="s">
        <v>3</v>
      </c>
      <c r="C4" t="s">
        <v>199</v>
      </c>
    </row>
    <row r="5" spans="2:65">
      <c r="B5" s="75" t="s">
        <v>200</v>
      </c>
      <c r="C5" t="s">
        <v>201</v>
      </c>
    </row>
    <row r="6" spans="2:65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3"/>
    </row>
    <row r="7" spans="2:65" ht="26.25" customHeight="1">
      <c r="B7" s="101" t="s">
        <v>83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3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207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766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225</v>
      </c>
      <c r="C14" t="s">
        <v>225</v>
      </c>
      <c r="D14" s="16"/>
      <c r="E14" s="16"/>
      <c r="F14" t="s">
        <v>225</v>
      </c>
      <c r="G14" t="s">
        <v>225</v>
      </c>
      <c r="J14" s="77">
        <v>0</v>
      </c>
      <c r="K14" t="s">
        <v>225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767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225</v>
      </c>
      <c r="C16" t="s">
        <v>225</v>
      </c>
      <c r="D16" s="16"/>
      <c r="E16" s="16"/>
      <c r="F16" t="s">
        <v>225</v>
      </c>
      <c r="G16" t="s">
        <v>225</v>
      </c>
      <c r="J16" s="77">
        <v>0</v>
      </c>
      <c r="K16" t="s">
        <v>225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294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225</v>
      </c>
      <c r="C18" t="s">
        <v>225</v>
      </c>
      <c r="D18" s="16"/>
      <c r="E18" s="16"/>
      <c r="F18" t="s">
        <v>225</v>
      </c>
      <c r="G18" t="s">
        <v>225</v>
      </c>
      <c r="J18" s="77">
        <v>0</v>
      </c>
      <c r="K18" t="s">
        <v>225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339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225</v>
      </c>
      <c r="C20" t="s">
        <v>225</v>
      </c>
      <c r="D20" s="16"/>
      <c r="E20" s="16"/>
      <c r="F20" t="s">
        <v>225</v>
      </c>
      <c r="G20" t="s">
        <v>225</v>
      </c>
      <c r="J20" s="77">
        <v>0</v>
      </c>
      <c r="K20" t="s">
        <v>225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230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768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225</v>
      </c>
      <c r="C23" t="s">
        <v>225</v>
      </c>
      <c r="D23" s="16"/>
      <c r="E23" s="16"/>
      <c r="F23" t="s">
        <v>225</v>
      </c>
      <c r="G23" t="s">
        <v>225</v>
      </c>
      <c r="J23" s="77">
        <v>0</v>
      </c>
      <c r="K23" t="s">
        <v>225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769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225</v>
      </c>
      <c r="C25" t="s">
        <v>225</v>
      </c>
      <c r="D25" s="16"/>
      <c r="E25" s="16"/>
      <c r="F25" t="s">
        <v>225</v>
      </c>
      <c r="G25" t="s">
        <v>225</v>
      </c>
      <c r="J25" s="77">
        <v>0</v>
      </c>
      <c r="K25" t="s">
        <v>225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232</v>
      </c>
      <c r="D26" s="16"/>
      <c r="E26" s="16"/>
      <c r="F26" s="16"/>
    </row>
    <row r="27" spans="2:19">
      <c r="B27" t="s">
        <v>289</v>
      </c>
      <c r="D27" s="16"/>
      <c r="E27" s="16"/>
      <c r="F27" s="16"/>
    </row>
    <row r="28" spans="2:19">
      <c r="B28" t="s">
        <v>290</v>
      </c>
      <c r="D28" s="16"/>
      <c r="E28" s="16"/>
      <c r="F28" s="16"/>
    </row>
    <row r="29" spans="2:19">
      <c r="B29" t="s">
        <v>291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198</v>
      </c>
    </row>
    <row r="2" spans="2:81">
      <c r="B2" s="2" t="s">
        <v>1</v>
      </c>
      <c r="C2" s="26" t="s">
        <v>1487</v>
      </c>
    </row>
    <row r="3" spans="2:81">
      <c r="B3" s="2" t="s">
        <v>2</v>
      </c>
      <c r="C3" t="s">
        <v>1488</v>
      </c>
    </row>
    <row r="4" spans="2:81">
      <c r="B4" s="2" t="s">
        <v>3</v>
      </c>
      <c r="C4" t="s">
        <v>199</v>
      </c>
    </row>
    <row r="5" spans="2:81">
      <c r="B5" s="75" t="s">
        <v>200</v>
      </c>
      <c r="C5" t="s">
        <v>201</v>
      </c>
    </row>
    <row r="6" spans="2:81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3"/>
    </row>
    <row r="7" spans="2:81" ht="26.25" customHeight="1">
      <c r="B7" s="101" t="s">
        <v>90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3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6.13</v>
      </c>
      <c r="K11" s="7"/>
      <c r="L11" s="7"/>
      <c r="M11" s="76">
        <v>2.17</v>
      </c>
      <c r="N11" s="76">
        <v>592804378.65999997</v>
      </c>
      <c r="O11" s="7"/>
      <c r="P11" s="76">
        <v>688131.36503162945</v>
      </c>
      <c r="Q11" s="7"/>
      <c r="R11" s="76">
        <v>100</v>
      </c>
      <c r="S11" s="76">
        <v>3.66</v>
      </c>
      <c r="T11" s="35"/>
      <c r="BZ11" s="16"/>
      <c r="CC11" s="16"/>
    </row>
    <row r="12" spans="2:81">
      <c r="B12" s="78" t="s">
        <v>207</v>
      </c>
      <c r="C12" s="16"/>
      <c r="D12" s="16"/>
      <c r="E12" s="16"/>
      <c r="J12" s="79">
        <v>6.13</v>
      </c>
      <c r="M12" s="79">
        <v>2.17</v>
      </c>
      <c r="N12" s="79">
        <v>592804378.65999997</v>
      </c>
      <c r="P12" s="79">
        <v>688131.36503162945</v>
      </c>
      <c r="R12" s="79">
        <v>100</v>
      </c>
      <c r="S12" s="79">
        <v>3.66</v>
      </c>
    </row>
    <row r="13" spans="2:81">
      <c r="B13" s="78" t="s">
        <v>766</v>
      </c>
      <c r="C13" s="16"/>
      <c r="D13" s="16"/>
      <c r="E13" s="16"/>
      <c r="J13" s="79">
        <v>6.4</v>
      </c>
      <c r="M13" s="79">
        <v>1.24</v>
      </c>
      <c r="N13" s="79">
        <v>355737820.19999999</v>
      </c>
      <c r="P13" s="79">
        <v>448270.277056247</v>
      </c>
      <c r="R13" s="79">
        <v>65.14</v>
      </c>
      <c r="S13" s="79">
        <v>2.38</v>
      </c>
    </row>
    <row r="14" spans="2:81">
      <c r="B14" t="s">
        <v>770</v>
      </c>
      <c r="C14" t="s">
        <v>771</v>
      </c>
      <c r="D14" t="s">
        <v>126</v>
      </c>
      <c r="E14" t="s">
        <v>772</v>
      </c>
      <c r="F14" t="s">
        <v>130</v>
      </c>
      <c r="G14" t="s">
        <v>212</v>
      </c>
      <c r="H14" t="s">
        <v>213</v>
      </c>
      <c r="I14" t="s">
        <v>773</v>
      </c>
      <c r="J14" s="77">
        <v>8.51</v>
      </c>
      <c r="K14" t="s">
        <v>105</v>
      </c>
      <c r="L14" s="77">
        <v>4.9000000000000004</v>
      </c>
      <c r="M14" s="77">
        <v>1.41</v>
      </c>
      <c r="N14" s="77">
        <v>8327000</v>
      </c>
      <c r="O14" s="77">
        <v>164.97</v>
      </c>
      <c r="P14" s="77">
        <v>13737.0519</v>
      </c>
      <c r="Q14" s="77">
        <v>0.42</v>
      </c>
      <c r="R14" s="77">
        <v>2</v>
      </c>
      <c r="S14" s="77">
        <v>7.0000000000000007E-2</v>
      </c>
    </row>
    <row r="15" spans="2:81">
      <c r="B15" t="s">
        <v>774</v>
      </c>
      <c r="C15" t="s">
        <v>775</v>
      </c>
      <c r="D15" t="s">
        <v>126</v>
      </c>
      <c r="E15" t="s">
        <v>772</v>
      </c>
      <c r="F15" t="s">
        <v>130</v>
      </c>
      <c r="G15" t="s">
        <v>212</v>
      </c>
      <c r="H15" t="s">
        <v>213</v>
      </c>
      <c r="I15" t="s">
        <v>776</v>
      </c>
      <c r="J15" s="77">
        <v>11.76</v>
      </c>
      <c r="K15" t="s">
        <v>105</v>
      </c>
      <c r="L15" s="77">
        <v>4.0999999999999996</v>
      </c>
      <c r="M15" s="77">
        <v>2.44</v>
      </c>
      <c r="N15" s="77">
        <v>132954553.48</v>
      </c>
      <c r="O15" s="77">
        <v>125.47</v>
      </c>
      <c r="P15" s="77">
        <v>166818.078251356</v>
      </c>
      <c r="Q15" s="77">
        <v>3.05</v>
      </c>
      <c r="R15" s="77">
        <v>24.24</v>
      </c>
      <c r="S15" s="77">
        <v>0.89</v>
      </c>
    </row>
    <row r="16" spans="2:81">
      <c r="B16" t="s">
        <v>777</v>
      </c>
      <c r="C16" t="s">
        <v>778</v>
      </c>
      <c r="D16" t="s">
        <v>126</v>
      </c>
      <c r="E16" t="s">
        <v>779</v>
      </c>
      <c r="F16" t="s">
        <v>780</v>
      </c>
      <c r="G16" t="s">
        <v>315</v>
      </c>
      <c r="H16" t="s">
        <v>213</v>
      </c>
      <c r="I16" t="s">
        <v>781</v>
      </c>
      <c r="J16" s="77">
        <v>1.33</v>
      </c>
      <c r="K16" t="s">
        <v>105</v>
      </c>
      <c r="L16" s="77">
        <v>6.85</v>
      </c>
      <c r="M16" s="77">
        <v>0.51</v>
      </c>
      <c r="N16" s="77">
        <v>9597000</v>
      </c>
      <c r="O16" s="77">
        <v>123.52</v>
      </c>
      <c r="P16" s="77">
        <v>11854.214400000001</v>
      </c>
      <c r="Q16" s="77">
        <v>1.9</v>
      </c>
      <c r="R16" s="77">
        <v>1.72</v>
      </c>
      <c r="S16" s="77">
        <v>0.06</v>
      </c>
    </row>
    <row r="17" spans="2:19">
      <c r="B17" t="s">
        <v>782</v>
      </c>
      <c r="C17" t="s">
        <v>783</v>
      </c>
      <c r="D17" t="s">
        <v>126</v>
      </c>
      <c r="E17" t="s">
        <v>784</v>
      </c>
      <c r="F17" t="s">
        <v>130</v>
      </c>
      <c r="G17" t="s">
        <v>315</v>
      </c>
      <c r="H17" t="s">
        <v>213</v>
      </c>
      <c r="I17" t="s">
        <v>785</v>
      </c>
      <c r="J17" s="77">
        <v>1.53</v>
      </c>
      <c r="K17" t="s">
        <v>105</v>
      </c>
      <c r="L17" s="77">
        <v>5.8</v>
      </c>
      <c r="M17" s="77">
        <v>-0.21</v>
      </c>
      <c r="N17" s="77">
        <v>981478.38</v>
      </c>
      <c r="O17" s="77">
        <v>130.9</v>
      </c>
      <c r="P17" s="77">
        <v>1284.7551994200001</v>
      </c>
      <c r="Q17" s="77">
        <v>1.1399999999999999</v>
      </c>
      <c r="R17" s="77">
        <v>0.19</v>
      </c>
      <c r="S17" s="77">
        <v>0.01</v>
      </c>
    </row>
    <row r="18" spans="2:19">
      <c r="B18" t="s">
        <v>786</v>
      </c>
      <c r="C18" t="s">
        <v>787</v>
      </c>
      <c r="D18" t="s">
        <v>126</v>
      </c>
      <c r="E18" t="s">
        <v>788</v>
      </c>
      <c r="F18" t="s">
        <v>459</v>
      </c>
      <c r="G18" t="s">
        <v>320</v>
      </c>
      <c r="H18" t="s">
        <v>213</v>
      </c>
      <c r="I18" t="s">
        <v>789</v>
      </c>
      <c r="J18" s="77">
        <v>0.51</v>
      </c>
      <c r="K18" t="s">
        <v>105</v>
      </c>
      <c r="L18" s="77">
        <v>5.55</v>
      </c>
      <c r="M18" s="77">
        <v>-0.27</v>
      </c>
      <c r="N18" s="77">
        <v>30000</v>
      </c>
      <c r="O18" s="77">
        <v>132.71</v>
      </c>
      <c r="P18" s="77">
        <v>39.813000000000002</v>
      </c>
      <c r="Q18" s="77">
        <v>0.15</v>
      </c>
      <c r="R18" s="77">
        <v>0.01</v>
      </c>
      <c r="S18" s="77">
        <v>0</v>
      </c>
    </row>
    <row r="19" spans="2:19">
      <c r="B19" t="s">
        <v>790</v>
      </c>
      <c r="C19" t="s">
        <v>791</v>
      </c>
      <c r="D19" t="s">
        <v>126</v>
      </c>
      <c r="E19" t="s">
        <v>779</v>
      </c>
      <c r="F19" t="s">
        <v>780</v>
      </c>
      <c r="G19" t="s">
        <v>792</v>
      </c>
      <c r="H19" t="s">
        <v>153</v>
      </c>
      <c r="I19" t="s">
        <v>793</v>
      </c>
      <c r="J19" s="77">
        <v>2.85</v>
      </c>
      <c r="K19" t="s">
        <v>105</v>
      </c>
      <c r="L19" s="77">
        <v>6</v>
      </c>
      <c r="M19" s="77">
        <v>0.44</v>
      </c>
      <c r="N19" s="77">
        <v>158382000</v>
      </c>
      <c r="O19" s="77">
        <v>124.75</v>
      </c>
      <c r="P19" s="77">
        <v>197581.54500000001</v>
      </c>
      <c r="Q19" s="77">
        <v>4.28</v>
      </c>
      <c r="R19" s="77">
        <v>28.71</v>
      </c>
      <c r="S19" s="77">
        <v>1.05</v>
      </c>
    </row>
    <row r="20" spans="2:19">
      <c r="B20" t="s">
        <v>794</v>
      </c>
      <c r="C20" t="s">
        <v>795</v>
      </c>
      <c r="D20" t="s">
        <v>126</v>
      </c>
      <c r="E20" t="s">
        <v>319</v>
      </c>
      <c r="F20" t="s">
        <v>130</v>
      </c>
      <c r="G20" t="s">
        <v>320</v>
      </c>
      <c r="H20" t="s">
        <v>213</v>
      </c>
      <c r="I20" t="s">
        <v>796</v>
      </c>
      <c r="J20" s="77">
        <v>4.3499999999999996</v>
      </c>
      <c r="K20" t="s">
        <v>105</v>
      </c>
      <c r="L20" s="77">
        <v>5.6</v>
      </c>
      <c r="M20" s="77">
        <v>0.49</v>
      </c>
      <c r="N20" s="77">
        <v>30400552.079999998</v>
      </c>
      <c r="O20" s="77">
        <v>151.6</v>
      </c>
      <c r="P20" s="77">
        <v>46087.23695328</v>
      </c>
      <c r="Q20" s="77">
        <v>3.57</v>
      </c>
      <c r="R20" s="77">
        <v>6.7</v>
      </c>
      <c r="S20" s="77">
        <v>0.24</v>
      </c>
    </row>
    <row r="21" spans="2:19">
      <c r="B21" t="s">
        <v>797</v>
      </c>
      <c r="C21" t="s">
        <v>798</v>
      </c>
      <c r="D21" t="s">
        <v>126</v>
      </c>
      <c r="E21" t="s">
        <v>799</v>
      </c>
      <c r="F21" t="s">
        <v>126</v>
      </c>
      <c r="G21" t="s">
        <v>326</v>
      </c>
      <c r="H21" t="s">
        <v>213</v>
      </c>
      <c r="I21" t="s">
        <v>800</v>
      </c>
      <c r="J21" s="77">
        <v>3.29</v>
      </c>
      <c r="K21" t="s">
        <v>105</v>
      </c>
      <c r="L21" s="77">
        <v>7.75</v>
      </c>
      <c r="M21" s="77">
        <v>0.34</v>
      </c>
      <c r="N21" s="77">
        <v>443800.38</v>
      </c>
      <c r="O21" s="77">
        <v>156.9</v>
      </c>
      <c r="P21" s="77">
        <v>696.32279621999999</v>
      </c>
      <c r="Q21" s="77">
        <v>1.51</v>
      </c>
      <c r="R21" s="77">
        <v>0.1</v>
      </c>
      <c r="S21" s="77">
        <v>0</v>
      </c>
    </row>
    <row r="22" spans="2:19">
      <c r="B22" t="s">
        <v>801</v>
      </c>
      <c r="C22" t="s">
        <v>802</v>
      </c>
      <c r="D22" t="s">
        <v>126</v>
      </c>
      <c r="E22" t="s">
        <v>803</v>
      </c>
      <c r="F22" t="s">
        <v>325</v>
      </c>
      <c r="G22" t="s">
        <v>804</v>
      </c>
      <c r="H22" t="s">
        <v>213</v>
      </c>
      <c r="I22" t="s">
        <v>805</v>
      </c>
      <c r="J22" s="77">
        <v>1.34</v>
      </c>
      <c r="K22" t="s">
        <v>105</v>
      </c>
      <c r="L22" s="77">
        <v>6.7</v>
      </c>
      <c r="M22" s="77">
        <v>2.2000000000000002</v>
      </c>
      <c r="N22" s="77">
        <v>1077281.8400000001</v>
      </c>
      <c r="O22" s="77">
        <v>133.18</v>
      </c>
      <c r="P22" s="77">
        <v>1434.7239545120001</v>
      </c>
      <c r="Q22" s="77">
        <v>2.0299999999999998</v>
      </c>
      <c r="R22" s="77">
        <v>0.21</v>
      </c>
      <c r="S22" s="77">
        <v>0.01</v>
      </c>
    </row>
    <row r="23" spans="2:19">
      <c r="B23" t="s">
        <v>806</v>
      </c>
      <c r="C23" t="s">
        <v>807</v>
      </c>
      <c r="D23" t="s">
        <v>126</v>
      </c>
      <c r="E23" t="s">
        <v>808</v>
      </c>
      <c r="F23" t="s">
        <v>325</v>
      </c>
      <c r="G23" t="s">
        <v>809</v>
      </c>
      <c r="H23" t="s">
        <v>153</v>
      </c>
      <c r="I23" t="s">
        <v>810</v>
      </c>
      <c r="J23" s="77">
        <v>0.23</v>
      </c>
      <c r="K23" t="s">
        <v>105</v>
      </c>
      <c r="L23" s="77">
        <v>6.5</v>
      </c>
      <c r="M23" s="77">
        <v>1.8</v>
      </c>
      <c r="N23" s="77">
        <v>4259491.17</v>
      </c>
      <c r="O23" s="77">
        <v>126.19</v>
      </c>
      <c r="P23" s="77">
        <v>5375.0519074229996</v>
      </c>
      <c r="Q23" s="77">
        <v>5.27</v>
      </c>
      <c r="R23" s="77">
        <v>0.78</v>
      </c>
      <c r="S23" s="77">
        <v>0.03</v>
      </c>
    </row>
    <row r="24" spans="2:19">
      <c r="B24" t="s">
        <v>811</v>
      </c>
      <c r="C24" t="s">
        <v>812</v>
      </c>
      <c r="D24" t="s">
        <v>126</v>
      </c>
      <c r="E24" t="s">
        <v>813</v>
      </c>
      <c r="F24" t="s">
        <v>547</v>
      </c>
      <c r="G24" t="s">
        <v>804</v>
      </c>
      <c r="H24" t="s">
        <v>213</v>
      </c>
      <c r="I24" t="s">
        <v>789</v>
      </c>
      <c r="J24" s="77">
        <v>0.25</v>
      </c>
      <c r="K24" t="s">
        <v>105</v>
      </c>
      <c r="L24" s="77">
        <v>6.63</v>
      </c>
      <c r="M24" s="77">
        <v>1.9</v>
      </c>
      <c r="N24" s="77">
        <v>13953.49</v>
      </c>
      <c r="O24" s="77">
        <v>128.80000000000001</v>
      </c>
      <c r="P24" s="77">
        <v>17.972095119999999</v>
      </c>
      <c r="Q24" s="77">
        <v>0.03</v>
      </c>
      <c r="R24" s="77">
        <v>0</v>
      </c>
      <c r="S24" s="77">
        <v>0</v>
      </c>
    </row>
    <row r="25" spans="2:19">
      <c r="B25" t="s">
        <v>814</v>
      </c>
      <c r="C25" t="s">
        <v>815</v>
      </c>
      <c r="D25" t="s">
        <v>126</v>
      </c>
      <c r="E25" t="s">
        <v>816</v>
      </c>
      <c r="F25" t="s">
        <v>131</v>
      </c>
      <c r="G25" t="s">
        <v>809</v>
      </c>
      <c r="H25" t="s">
        <v>153</v>
      </c>
      <c r="I25" t="s">
        <v>817</v>
      </c>
      <c r="J25" s="77">
        <v>0.99</v>
      </c>
      <c r="K25" t="s">
        <v>105</v>
      </c>
      <c r="L25" s="77">
        <v>6.45</v>
      </c>
      <c r="M25" s="77">
        <v>0.56999999999999995</v>
      </c>
      <c r="N25" s="77">
        <v>2179771.7200000002</v>
      </c>
      <c r="O25" s="77">
        <v>134.77000000000001</v>
      </c>
      <c r="P25" s="77">
        <v>2937.678347044</v>
      </c>
      <c r="Q25" s="77">
        <v>4.51</v>
      </c>
      <c r="R25" s="77">
        <v>0.43</v>
      </c>
      <c r="S25" s="77">
        <v>0.02</v>
      </c>
    </row>
    <row r="26" spans="2:19">
      <c r="B26" t="s">
        <v>818</v>
      </c>
      <c r="C26" t="s">
        <v>819</v>
      </c>
      <c r="D26" t="s">
        <v>126</v>
      </c>
      <c r="E26" t="s">
        <v>820</v>
      </c>
      <c r="F26" t="s">
        <v>325</v>
      </c>
      <c r="G26" t="s">
        <v>225</v>
      </c>
      <c r="H26" t="s">
        <v>453</v>
      </c>
      <c r="I26" t="s">
        <v>821</v>
      </c>
      <c r="J26" s="77">
        <v>0.01</v>
      </c>
      <c r="K26" t="s">
        <v>105</v>
      </c>
      <c r="L26" s="77">
        <v>6</v>
      </c>
      <c r="M26" s="77">
        <v>0.01</v>
      </c>
      <c r="N26" s="77">
        <v>834678.57</v>
      </c>
      <c r="O26" s="77">
        <v>22.17</v>
      </c>
      <c r="P26" s="77">
        <v>185.04823896900001</v>
      </c>
      <c r="Q26" s="77">
        <v>0</v>
      </c>
      <c r="R26" s="77">
        <v>0.03</v>
      </c>
      <c r="S26" s="77">
        <v>0</v>
      </c>
    </row>
    <row r="27" spans="2:19">
      <c r="B27" t="s">
        <v>822</v>
      </c>
      <c r="C27" t="s">
        <v>823</v>
      </c>
      <c r="D27" t="s">
        <v>126</v>
      </c>
      <c r="E27" t="s">
        <v>820</v>
      </c>
      <c r="F27" t="s">
        <v>325</v>
      </c>
      <c r="G27" t="s">
        <v>225</v>
      </c>
      <c r="H27" t="s">
        <v>453</v>
      </c>
      <c r="I27" t="s">
        <v>821</v>
      </c>
      <c r="J27" s="77">
        <v>0.01</v>
      </c>
      <c r="K27" t="s">
        <v>105</v>
      </c>
      <c r="L27" s="77">
        <v>6</v>
      </c>
      <c r="M27" s="77">
        <v>0.01</v>
      </c>
      <c r="N27" s="77">
        <v>139113.59</v>
      </c>
      <c r="O27" s="77">
        <v>22.17</v>
      </c>
      <c r="P27" s="77">
        <v>30.841482902999999</v>
      </c>
      <c r="Q27" s="77">
        <v>7.0000000000000007E-2</v>
      </c>
      <c r="R27" s="77">
        <v>0</v>
      </c>
      <c r="S27" s="77">
        <v>0</v>
      </c>
    </row>
    <row r="28" spans="2:19">
      <c r="B28" t="s">
        <v>824</v>
      </c>
      <c r="C28" t="s">
        <v>825</v>
      </c>
      <c r="D28" t="s">
        <v>126</v>
      </c>
      <c r="E28" t="s">
        <v>826</v>
      </c>
      <c r="F28" t="s">
        <v>325</v>
      </c>
      <c r="G28" t="s">
        <v>225</v>
      </c>
      <c r="H28" t="s">
        <v>453</v>
      </c>
      <c r="I28" t="s">
        <v>827</v>
      </c>
      <c r="J28" s="77">
        <v>0.01</v>
      </c>
      <c r="K28" t="s">
        <v>105</v>
      </c>
      <c r="L28" s="77">
        <v>0.51</v>
      </c>
      <c r="M28" s="77">
        <v>0.01</v>
      </c>
      <c r="N28" s="77">
        <v>272660.40000000002</v>
      </c>
      <c r="O28" s="77">
        <v>12</v>
      </c>
      <c r="P28" s="77">
        <v>32.719248</v>
      </c>
      <c r="Q28" s="77">
        <v>0.55000000000000004</v>
      </c>
      <c r="R28" s="77">
        <v>0</v>
      </c>
      <c r="S28" s="77">
        <v>0</v>
      </c>
    </row>
    <row r="29" spans="2:19">
      <c r="B29" t="s">
        <v>828</v>
      </c>
      <c r="C29" t="s">
        <v>829</v>
      </c>
      <c r="D29" t="s">
        <v>126</v>
      </c>
      <c r="E29" t="s">
        <v>830</v>
      </c>
      <c r="F29" t="s">
        <v>325</v>
      </c>
      <c r="G29" t="s">
        <v>225</v>
      </c>
      <c r="H29" t="s">
        <v>453</v>
      </c>
      <c r="I29" t="s">
        <v>831</v>
      </c>
      <c r="J29" s="77">
        <v>0.01</v>
      </c>
      <c r="K29" t="s">
        <v>105</v>
      </c>
      <c r="L29" s="77">
        <v>5.95</v>
      </c>
      <c r="M29" s="77">
        <v>0.01</v>
      </c>
      <c r="N29" s="77">
        <v>2700000</v>
      </c>
      <c r="O29" s="77">
        <v>9.9999999999999995E-7</v>
      </c>
      <c r="P29" s="77">
        <v>2.6999999999999999E-5</v>
      </c>
      <c r="Q29" s="77">
        <v>1.8</v>
      </c>
      <c r="R29" s="77">
        <v>0</v>
      </c>
      <c r="S29" s="77">
        <v>0</v>
      </c>
    </row>
    <row r="30" spans="2:19">
      <c r="B30" t="s">
        <v>832</v>
      </c>
      <c r="C30" t="s">
        <v>833</v>
      </c>
      <c r="D30" t="s">
        <v>126</v>
      </c>
      <c r="E30" t="s">
        <v>834</v>
      </c>
      <c r="F30" t="s">
        <v>130</v>
      </c>
      <c r="G30" t="s">
        <v>225</v>
      </c>
      <c r="H30" t="s">
        <v>453</v>
      </c>
      <c r="I30" t="s">
        <v>810</v>
      </c>
      <c r="J30" s="77">
        <v>0.01</v>
      </c>
      <c r="K30" t="s">
        <v>105</v>
      </c>
      <c r="L30" s="77">
        <v>0</v>
      </c>
      <c r="M30" s="77">
        <v>0.01</v>
      </c>
      <c r="N30" s="77">
        <v>241559.39</v>
      </c>
      <c r="O30" s="77">
        <v>5</v>
      </c>
      <c r="P30" s="77">
        <v>12.0779695</v>
      </c>
      <c r="Q30" s="77">
        <v>0.32</v>
      </c>
      <c r="R30" s="77">
        <v>0</v>
      </c>
      <c r="S30" s="77">
        <v>0</v>
      </c>
    </row>
    <row r="31" spans="2:19">
      <c r="B31" t="s">
        <v>835</v>
      </c>
      <c r="C31" t="s">
        <v>836</v>
      </c>
      <c r="D31" t="s">
        <v>126</v>
      </c>
      <c r="E31" t="s">
        <v>834</v>
      </c>
      <c r="F31" t="s">
        <v>130</v>
      </c>
      <c r="G31" t="s">
        <v>225</v>
      </c>
      <c r="H31" t="s">
        <v>453</v>
      </c>
      <c r="I31" t="s">
        <v>810</v>
      </c>
      <c r="J31" s="77">
        <v>0.01</v>
      </c>
      <c r="K31" t="s">
        <v>105</v>
      </c>
      <c r="L31" s="77">
        <v>0</v>
      </c>
      <c r="M31" s="77">
        <v>0.01</v>
      </c>
      <c r="N31" s="77">
        <v>362865.72</v>
      </c>
      <c r="O31" s="77">
        <v>5</v>
      </c>
      <c r="P31" s="77">
        <v>18.143286</v>
      </c>
      <c r="Q31" s="77">
        <v>0.48</v>
      </c>
      <c r="R31" s="77">
        <v>0</v>
      </c>
      <c r="S31" s="77">
        <v>0</v>
      </c>
    </row>
    <row r="32" spans="2:19">
      <c r="B32" t="s">
        <v>837</v>
      </c>
      <c r="C32" t="s">
        <v>838</v>
      </c>
      <c r="D32" t="s">
        <v>126</v>
      </c>
      <c r="E32" t="s">
        <v>834</v>
      </c>
      <c r="F32" t="s">
        <v>130</v>
      </c>
      <c r="G32" t="s">
        <v>225</v>
      </c>
      <c r="H32" t="s">
        <v>453</v>
      </c>
      <c r="I32" t="s">
        <v>810</v>
      </c>
      <c r="J32" s="77">
        <v>0.01</v>
      </c>
      <c r="K32" t="s">
        <v>105</v>
      </c>
      <c r="L32" s="77">
        <v>0</v>
      </c>
      <c r="M32" s="77">
        <v>0.01</v>
      </c>
      <c r="N32" s="77">
        <v>2540059.9900000002</v>
      </c>
      <c r="O32" s="77">
        <v>5</v>
      </c>
      <c r="P32" s="77">
        <v>127.0029995</v>
      </c>
      <c r="Q32" s="77">
        <v>3.33</v>
      </c>
      <c r="R32" s="77">
        <v>0.02</v>
      </c>
      <c r="S32" s="77">
        <v>0</v>
      </c>
    </row>
    <row r="33" spans="2:19">
      <c r="B33" s="78" t="s">
        <v>767</v>
      </c>
      <c r="C33" s="16"/>
      <c r="D33" s="16"/>
      <c r="E33" s="16"/>
      <c r="J33" s="79">
        <v>5.08</v>
      </c>
      <c r="M33" s="79">
        <v>3.48</v>
      </c>
      <c r="N33" s="79">
        <v>139412499.19</v>
      </c>
      <c r="P33" s="79">
        <v>142059.28335240801</v>
      </c>
      <c r="R33" s="79">
        <v>20.64</v>
      </c>
      <c r="S33" s="79">
        <v>0.75</v>
      </c>
    </row>
    <row r="34" spans="2:19">
      <c r="B34" t="s">
        <v>839</v>
      </c>
      <c r="C34" t="s">
        <v>840</v>
      </c>
      <c r="D34" t="s">
        <v>126</v>
      </c>
      <c r="E34" t="s">
        <v>841</v>
      </c>
      <c r="F34" t="s">
        <v>325</v>
      </c>
      <c r="G34" t="s">
        <v>792</v>
      </c>
      <c r="H34" t="s">
        <v>153</v>
      </c>
      <c r="I34" t="s">
        <v>842</v>
      </c>
      <c r="J34" s="77">
        <v>5.63</v>
      </c>
      <c r="K34" t="s">
        <v>105</v>
      </c>
      <c r="L34" s="77">
        <v>3.1</v>
      </c>
      <c r="M34" s="77">
        <v>2.66</v>
      </c>
      <c r="N34" s="77">
        <v>25879499.420000002</v>
      </c>
      <c r="O34" s="77">
        <v>103.42</v>
      </c>
      <c r="P34" s="77">
        <v>26764.578300164001</v>
      </c>
      <c r="Q34" s="77">
        <v>7.19</v>
      </c>
      <c r="R34" s="77">
        <v>3.89</v>
      </c>
      <c r="S34" s="77">
        <v>0.14000000000000001</v>
      </c>
    </row>
    <row r="35" spans="2:19">
      <c r="B35" t="s">
        <v>843</v>
      </c>
      <c r="C35" t="s">
        <v>844</v>
      </c>
      <c r="D35" t="s">
        <v>126</v>
      </c>
      <c r="E35" t="s">
        <v>845</v>
      </c>
      <c r="F35" t="s">
        <v>459</v>
      </c>
      <c r="G35" t="s">
        <v>332</v>
      </c>
      <c r="H35" t="s">
        <v>153</v>
      </c>
      <c r="I35" t="s">
        <v>846</v>
      </c>
      <c r="J35" s="77">
        <v>4.6900000000000004</v>
      </c>
      <c r="K35" t="s">
        <v>105</v>
      </c>
      <c r="L35" s="77">
        <v>3.85</v>
      </c>
      <c r="M35" s="77">
        <v>4.05</v>
      </c>
      <c r="N35" s="77">
        <v>58257000</v>
      </c>
      <c r="O35" s="77">
        <v>99.33</v>
      </c>
      <c r="P35" s="77">
        <v>57866.678099999997</v>
      </c>
      <c r="Q35" s="77">
        <v>4.4800000000000004</v>
      </c>
      <c r="R35" s="77">
        <v>8.41</v>
      </c>
      <c r="S35" s="77">
        <v>0.31</v>
      </c>
    </row>
    <row r="36" spans="2:19">
      <c r="B36" t="s">
        <v>847</v>
      </c>
      <c r="C36" t="s">
        <v>848</v>
      </c>
      <c r="D36" t="s">
        <v>126</v>
      </c>
      <c r="E36" t="s">
        <v>508</v>
      </c>
      <c r="F36" t="s">
        <v>325</v>
      </c>
      <c r="G36" t="s">
        <v>849</v>
      </c>
      <c r="H36" t="s">
        <v>213</v>
      </c>
      <c r="I36" t="s">
        <v>850</v>
      </c>
      <c r="J36" s="77">
        <v>5.13</v>
      </c>
      <c r="K36" t="s">
        <v>105</v>
      </c>
      <c r="L36" s="77">
        <v>3.55</v>
      </c>
      <c r="M36" s="77">
        <v>3.25</v>
      </c>
      <c r="N36" s="77">
        <v>38600000</v>
      </c>
      <c r="O36" s="77">
        <v>102.24</v>
      </c>
      <c r="P36" s="77">
        <v>39464.639999999999</v>
      </c>
      <c r="Q36" s="77">
        <v>12.06</v>
      </c>
      <c r="R36" s="77">
        <v>5.74</v>
      </c>
      <c r="S36" s="77">
        <v>0.21</v>
      </c>
    </row>
    <row r="37" spans="2:19">
      <c r="B37" t="s">
        <v>851</v>
      </c>
      <c r="C37" t="s">
        <v>852</v>
      </c>
      <c r="D37" t="s">
        <v>126</v>
      </c>
      <c r="E37" t="s">
        <v>853</v>
      </c>
      <c r="F37" t="s">
        <v>854</v>
      </c>
      <c r="G37" t="s">
        <v>855</v>
      </c>
      <c r="H37" t="s">
        <v>153</v>
      </c>
      <c r="I37" t="s">
        <v>856</v>
      </c>
      <c r="J37" s="77">
        <v>5.37</v>
      </c>
      <c r="K37" t="s">
        <v>105</v>
      </c>
      <c r="L37" s="77">
        <v>4.5999999999999996</v>
      </c>
      <c r="M37" s="77">
        <v>3.41</v>
      </c>
      <c r="N37" s="77">
        <v>16675999.77</v>
      </c>
      <c r="O37" s="77">
        <v>107.72</v>
      </c>
      <c r="P37" s="77">
        <v>17963.386952244</v>
      </c>
      <c r="Q37" s="77">
        <v>2.71</v>
      </c>
      <c r="R37" s="77">
        <v>2.61</v>
      </c>
      <c r="S37" s="77">
        <v>0.1</v>
      </c>
    </row>
    <row r="38" spans="2:19">
      <c r="B38" s="78" t="s">
        <v>294</v>
      </c>
      <c r="C38" s="16"/>
      <c r="D38" s="16"/>
      <c r="E38" s="16"/>
      <c r="J38" s="79">
        <v>6.42</v>
      </c>
      <c r="M38" s="79">
        <v>4.49</v>
      </c>
      <c r="N38" s="79">
        <v>97654059.269999996</v>
      </c>
      <c r="P38" s="79">
        <v>97801.804622974494</v>
      </c>
      <c r="R38" s="79">
        <v>14.21</v>
      </c>
      <c r="S38" s="79">
        <v>0.52</v>
      </c>
    </row>
    <row r="39" spans="2:19">
      <c r="B39" t="s">
        <v>857</v>
      </c>
      <c r="C39" t="s">
        <v>858</v>
      </c>
      <c r="D39" t="s">
        <v>126</v>
      </c>
      <c r="E39" t="s">
        <v>859</v>
      </c>
      <c r="F39" t="s">
        <v>325</v>
      </c>
      <c r="G39" t="s">
        <v>860</v>
      </c>
      <c r="H39" t="s">
        <v>153</v>
      </c>
      <c r="I39" t="s">
        <v>861</v>
      </c>
      <c r="J39" s="77">
        <v>6.43</v>
      </c>
      <c r="K39" t="s">
        <v>105</v>
      </c>
      <c r="L39" s="77">
        <v>5.0999999999999996</v>
      </c>
      <c r="M39" s="77">
        <v>4.43</v>
      </c>
      <c r="N39" s="77">
        <v>97500000</v>
      </c>
      <c r="O39" s="77">
        <v>100.01</v>
      </c>
      <c r="P39" s="77">
        <v>97509.75</v>
      </c>
      <c r="Q39" s="77">
        <v>6.58</v>
      </c>
      <c r="R39" s="77">
        <v>14.17</v>
      </c>
      <c r="S39" s="77">
        <v>0.52</v>
      </c>
    </row>
    <row r="40" spans="2:19">
      <c r="B40" t="s">
        <v>862</v>
      </c>
      <c r="C40" t="s">
        <v>863</v>
      </c>
      <c r="D40" t="s">
        <v>126</v>
      </c>
      <c r="E40" t="s">
        <v>864</v>
      </c>
      <c r="F40" t="s">
        <v>130</v>
      </c>
      <c r="G40" t="s">
        <v>225</v>
      </c>
      <c r="H40" t="s">
        <v>453</v>
      </c>
      <c r="I40" t="s">
        <v>865</v>
      </c>
      <c r="J40" s="77">
        <v>4.25</v>
      </c>
      <c r="K40" t="s">
        <v>109</v>
      </c>
      <c r="L40" s="77">
        <v>3</v>
      </c>
      <c r="M40" s="77">
        <v>20.86</v>
      </c>
      <c r="N40" s="77">
        <v>126598</v>
      </c>
      <c r="O40" s="77">
        <v>50</v>
      </c>
      <c r="P40" s="77">
        <v>227.81310099999999</v>
      </c>
      <c r="Q40" s="77">
        <v>0.04</v>
      </c>
      <c r="R40" s="77">
        <v>0.03</v>
      </c>
      <c r="S40" s="77">
        <v>0</v>
      </c>
    </row>
    <row r="41" spans="2:19">
      <c r="B41" t="s">
        <v>866</v>
      </c>
      <c r="C41" t="s">
        <v>867</v>
      </c>
      <c r="D41" t="s">
        <v>126</v>
      </c>
      <c r="E41" t="s">
        <v>864</v>
      </c>
      <c r="F41" t="s">
        <v>130</v>
      </c>
      <c r="G41" t="s">
        <v>225</v>
      </c>
      <c r="H41" t="s">
        <v>453</v>
      </c>
      <c r="I41" t="s">
        <v>865</v>
      </c>
      <c r="J41" s="77">
        <v>1.34</v>
      </c>
      <c r="K41" t="s">
        <v>109</v>
      </c>
      <c r="L41" s="77">
        <v>4.26</v>
      </c>
      <c r="M41" s="77">
        <v>40.549999999999997</v>
      </c>
      <c r="N41" s="77">
        <v>27461.27</v>
      </c>
      <c r="O41" s="77">
        <v>65</v>
      </c>
      <c r="P41" s="77">
        <v>64.241521974500003</v>
      </c>
      <c r="Q41" s="77">
        <v>7.0000000000000007E-2</v>
      </c>
      <c r="R41" s="77">
        <v>0.01</v>
      </c>
      <c r="S41" s="77">
        <v>0</v>
      </c>
    </row>
    <row r="42" spans="2:19">
      <c r="B42" s="78" t="s">
        <v>339</v>
      </c>
      <c r="C42" s="16"/>
      <c r="D42" s="16"/>
      <c r="E42" s="16"/>
      <c r="J42" s="79">
        <v>0</v>
      </c>
      <c r="M42" s="79">
        <v>0</v>
      </c>
      <c r="N42" s="79">
        <v>0</v>
      </c>
      <c r="P42" s="79">
        <v>0</v>
      </c>
      <c r="R42" s="79">
        <v>0</v>
      </c>
      <c r="S42" s="79">
        <v>0</v>
      </c>
    </row>
    <row r="43" spans="2:19">
      <c r="B43" t="s">
        <v>225</v>
      </c>
      <c r="C43" t="s">
        <v>225</v>
      </c>
      <c r="D43" s="16"/>
      <c r="E43" s="16"/>
      <c r="F43" t="s">
        <v>225</v>
      </c>
      <c r="G43" t="s">
        <v>225</v>
      </c>
      <c r="J43" s="77">
        <v>0</v>
      </c>
      <c r="K43" t="s">
        <v>225</v>
      </c>
      <c r="L43" s="77">
        <v>0</v>
      </c>
      <c r="M43" s="77">
        <v>0</v>
      </c>
      <c r="N43" s="77">
        <v>0</v>
      </c>
      <c r="O43" s="77">
        <v>0</v>
      </c>
      <c r="P43" s="77">
        <v>0</v>
      </c>
      <c r="Q43" s="77">
        <v>0</v>
      </c>
      <c r="R43" s="77">
        <v>0</v>
      </c>
      <c r="S43" s="77">
        <v>0</v>
      </c>
    </row>
    <row r="44" spans="2:19">
      <c r="B44" s="78" t="s">
        <v>230</v>
      </c>
      <c r="C44" s="16"/>
      <c r="D44" s="16"/>
      <c r="E44" s="16"/>
      <c r="J44" s="79">
        <v>0</v>
      </c>
      <c r="M44" s="79">
        <v>0</v>
      </c>
      <c r="N44" s="79">
        <v>0</v>
      </c>
      <c r="P44" s="79">
        <v>0</v>
      </c>
      <c r="R44" s="79">
        <v>0</v>
      </c>
      <c r="S44" s="79">
        <v>0</v>
      </c>
    </row>
    <row r="45" spans="2:19">
      <c r="B45" s="78" t="s">
        <v>295</v>
      </c>
      <c r="C45" s="16"/>
      <c r="D45" s="16"/>
      <c r="E45" s="16"/>
      <c r="J45" s="79">
        <v>0</v>
      </c>
      <c r="M45" s="79">
        <v>0</v>
      </c>
      <c r="N45" s="79">
        <v>0</v>
      </c>
      <c r="P45" s="79">
        <v>0</v>
      </c>
      <c r="R45" s="79">
        <v>0</v>
      </c>
      <c r="S45" s="79">
        <v>0</v>
      </c>
    </row>
    <row r="46" spans="2:19">
      <c r="B46" t="s">
        <v>225</v>
      </c>
      <c r="C46" t="s">
        <v>225</v>
      </c>
      <c r="D46" s="16"/>
      <c r="E46" s="16"/>
      <c r="F46" t="s">
        <v>225</v>
      </c>
      <c r="G46" t="s">
        <v>225</v>
      </c>
      <c r="J46" s="77">
        <v>0</v>
      </c>
      <c r="K46" t="s">
        <v>225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  <c r="R46" s="77">
        <v>0</v>
      </c>
      <c r="S46" s="77">
        <v>0</v>
      </c>
    </row>
    <row r="47" spans="2:19">
      <c r="B47" s="78" t="s">
        <v>296</v>
      </c>
      <c r="C47" s="16"/>
      <c r="D47" s="16"/>
      <c r="E47" s="16"/>
      <c r="J47" s="79">
        <v>0</v>
      </c>
      <c r="M47" s="79">
        <v>0</v>
      </c>
      <c r="N47" s="79">
        <v>0</v>
      </c>
      <c r="P47" s="79">
        <v>0</v>
      </c>
      <c r="R47" s="79">
        <v>0</v>
      </c>
      <c r="S47" s="79">
        <v>0</v>
      </c>
    </row>
    <row r="48" spans="2:19">
      <c r="B48" t="s">
        <v>225</v>
      </c>
      <c r="C48" t="s">
        <v>225</v>
      </c>
      <c r="D48" s="16"/>
      <c r="E48" s="16"/>
      <c r="F48" t="s">
        <v>225</v>
      </c>
      <c r="G48" t="s">
        <v>225</v>
      </c>
      <c r="J48" s="77">
        <v>0</v>
      </c>
      <c r="K48" t="s">
        <v>225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</row>
    <row r="49" spans="2:5">
      <c r="B49" t="s">
        <v>232</v>
      </c>
      <c r="C49" s="16"/>
      <c r="D49" s="16"/>
      <c r="E49" s="16"/>
    </row>
    <row r="50" spans="2:5">
      <c r="B50" t="s">
        <v>289</v>
      </c>
      <c r="C50" s="16"/>
      <c r="D50" s="16"/>
      <c r="E50" s="16"/>
    </row>
    <row r="51" spans="2:5">
      <c r="B51" t="s">
        <v>290</v>
      </c>
      <c r="C51" s="16"/>
      <c r="D51" s="16"/>
      <c r="E51" s="16"/>
    </row>
    <row r="52" spans="2:5">
      <c r="B52" t="s">
        <v>291</v>
      </c>
      <c r="C52" s="16"/>
      <c r="D52" s="16"/>
      <c r="E52" s="16"/>
    </row>
    <row r="53" spans="2:5">
      <c r="C53" s="16"/>
      <c r="D53" s="16"/>
      <c r="E53" s="16"/>
    </row>
    <row r="54" spans="2:5">
      <c r="C54" s="16"/>
      <c r="D54" s="16"/>
      <c r="E54" s="16"/>
    </row>
    <row r="55" spans="2:5">
      <c r="C55" s="16"/>
      <c r="D55" s="16"/>
      <c r="E55" s="16"/>
    </row>
    <row r="56" spans="2:5">
      <c r="C56" s="16"/>
      <c r="D56" s="16"/>
      <c r="E56" s="16"/>
    </row>
    <row r="57" spans="2:5">
      <c r="C57" s="16"/>
      <c r="D57" s="16"/>
      <c r="E57" s="16"/>
    </row>
    <row r="58" spans="2:5">
      <c r="C58" s="16"/>
      <c r="D58" s="16"/>
      <c r="E58" s="16"/>
    </row>
    <row r="59" spans="2:5">
      <c r="C59" s="16"/>
      <c r="D59" s="16"/>
      <c r="E59" s="16"/>
    </row>
    <row r="60" spans="2:5">
      <c r="C60" s="16"/>
      <c r="D60" s="16"/>
      <c r="E60" s="16"/>
    </row>
    <row r="61" spans="2:5">
      <c r="C61" s="16"/>
      <c r="D61" s="16"/>
      <c r="E61" s="16"/>
    </row>
    <row r="62" spans="2:5">
      <c r="C62" s="16"/>
      <c r="D62" s="16"/>
      <c r="E62" s="16"/>
    </row>
    <row r="63" spans="2:5">
      <c r="C63" s="16"/>
      <c r="D63" s="16"/>
      <c r="E63" s="16"/>
    </row>
    <row r="64" spans="2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198</v>
      </c>
    </row>
    <row r="2" spans="2:98">
      <c r="B2" s="2" t="s">
        <v>1</v>
      </c>
      <c r="C2" s="26" t="s">
        <v>1487</v>
      </c>
    </row>
    <row r="3" spans="2:98">
      <c r="B3" s="2" t="s">
        <v>2</v>
      </c>
      <c r="C3" t="s">
        <v>1488</v>
      </c>
    </row>
    <row r="4" spans="2:98">
      <c r="B4" s="2" t="s">
        <v>3</v>
      </c>
      <c r="C4" t="s">
        <v>199</v>
      </c>
    </row>
    <row r="5" spans="2:98">
      <c r="B5" s="75" t="s">
        <v>200</v>
      </c>
      <c r="C5" t="s">
        <v>201</v>
      </c>
    </row>
    <row r="6" spans="2:98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3"/>
    </row>
    <row r="7" spans="2:98" ht="26.25" customHeight="1">
      <c r="B7" s="101" t="s">
        <v>92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3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21912938.559999999</v>
      </c>
      <c r="I11" s="7"/>
      <c r="J11" s="76">
        <v>207570.93196876734</v>
      </c>
      <c r="K11" s="7"/>
      <c r="L11" s="76">
        <v>100</v>
      </c>
      <c r="M11" s="76">
        <v>1.1000000000000001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207</v>
      </c>
      <c r="C12" s="16"/>
      <c r="D12" s="16"/>
      <c r="E12" s="16"/>
      <c r="H12" s="79">
        <v>17939652.800000001</v>
      </c>
      <c r="J12" s="79">
        <v>107472.0033139899</v>
      </c>
      <c r="L12" s="79">
        <v>51.78</v>
      </c>
      <c r="M12" s="79">
        <v>0.56999999999999995</v>
      </c>
    </row>
    <row r="13" spans="2:98">
      <c r="B13" t="s">
        <v>868</v>
      </c>
      <c r="C13" t="s">
        <v>869</v>
      </c>
      <c r="D13" t="s">
        <v>126</v>
      </c>
      <c r="E13" t="s">
        <v>870</v>
      </c>
      <c r="F13" t="s">
        <v>589</v>
      </c>
      <c r="G13" t="s">
        <v>105</v>
      </c>
      <c r="H13" s="77">
        <v>11892.8</v>
      </c>
      <c r="I13" s="77">
        <v>54114.374000000003</v>
      </c>
      <c r="J13" s="77">
        <v>6435.714271072</v>
      </c>
      <c r="K13" s="77">
        <v>6.21</v>
      </c>
      <c r="L13" s="77">
        <v>3.1</v>
      </c>
      <c r="M13" s="77">
        <v>0.03</v>
      </c>
    </row>
    <row r="14" spans="2:98">
      <c r="B14" t="s">
        <v>871</v>
      </c>
      <c r="C14" t="s">
        <v>872</v>
      </c>
      <c r="D14" t="s">
        <v>126</v>
      </c>
      <c r="E14" t="s">
        <v>873</v>
      </c>
      <c r="F14" t="s">
        <v>344</v>
      </c>
      <c r="G14" t="s">
        <v>109</v>
      </c>
      <c r="H14" s="77">
        <v>110585</v>
      </c>
      <c r="I14" s="77">
        <v>9.9999999999999995E-7</v>
      </c>
      <c r="J14" s="77">
        <v>3.9799541499999999E-6</v>
      </c>
      <c r="K14" s="77">
        <v>3.61</v>
      </c>
      <c r="L14" s="77">
        <v>0</v>
      </c>
      <c r="M14" s="77">
        <v>0</v>
      </c>
    </row>
    <row r="15" spans="2:98">
      <c r="B15" t="s">
        <v>874</v>
      </c>
      <c r="C15" t="s">
        <v>875</v>
      </c>
      <c r="D15" t="s">
        <v>126</v>
      </c>
      <c r="E15" t="s">
        <v>876</v>
      </c>
      <c r="F15" t="s">
        <v>633</v>
      </c>
      <c r="G15" t="s">
        <v>109</v>
      </c>
      <c r="H15" s="77">
        <v>437900</v>
      </c>
      <c r="I15" s="77">
        <v>1E-4</v>
      </c>
      <c r="J15" s="77">
        <v>1.5760021E-3</v>
      </c>
      <c r="K15" s="77">
        <v>1.83</v>
      </c>
      <c r="L15" s="77">
        <v>0</v>
      </c>
      <c r="M15" s="77">
        <v>0</v>
      </c>
    </row>
    <row r="16" spans="2:98">
      <c r="B16" t="s">
        <v>877</v>
      </c>
      <c r="C16" t="s">
        <v>878</v>
      </c>
      <c r="D16" t="s">
        <v>126</v>
      </c>
      <c r="E16" t="s">
        <v>879</v>
      </c>
      <c r="F16" t="s">
        <v>543</v>
      </c>
      <c r="G16" t="s">
        <v>109</v>
      </c>
      <c r="H16" s="77">
        <v>9026.24</v>
      </c>
      <c r="I16" s="77">
        <v>86069.146319999913</v>
      </c>
      <c r="J16" s="77">
        <v>27959.938958346898</v>
      </c>
      <c r="K16" s="77">
        <v>2.11</v>
      </c>
      <c r="L16" s="77">
        <v>13.47</v>
      </c>
      <c r="M16" s="77">
        <v>0.15</v>
      </c>
    </row>
    <row r="17" spans="2:13">
      <c r="B17" t="s">
        <v>880</v>
      </c>
      <c r="C17" t="s">
        <v>881</v>
      </c>
      <c r="D17" t="s">
        <v>126</v>
      </c>
      <c r="E17" t="s">
        <v>882</v>
      </c>
      <c r="F17" t="s">
        <v>543</v>
      </c>
      <c r="G17" t="s">
        <v>105</v>
      </c>
      <c r="H17" s="77">
        <v>71</v>
      </c>
      <c r="I17" s="77">
        <v>11779803.861</v>
      </c>
      <c r="J17" s="77">
        <v>8363.6607413099991</v>
      </c>
      <c r="K17" s="77">
        <v>6.96</v>
      </c>
      <c r="L17" s="77">
        <v>4.03</v>
      </c>
      <c r="M17" s="77">
        <v>0.04</v>
      </c>
    </row>
    <row r="18" spans="2:13">
      <c r="B18" t="s">
        <v>883</v>
      </c>
      <c r="C18" t="s">
        <v>884</v>
      </c>
      <c r="D18" t="s">
        <v>126</v>
      </c>
      <c r="E18" t="s">
        <v>885</v>
      </c>
      <c r="F18" t="s">
        <v>325</v>
      </c>
      <c r="G18" t="s">
        <v>113</v>
      </c>
      <c r="H18" s="77">
        <v>463556</v>
      </c>
      <c r="I18" s="77">
        <v>250.43339999999992</v>
      </c>
      <c r="J18" s="77">
        <v>4893.6538625530402</v>
      </c>
      <c r="K18" s="77">
        <v>5.46</v>
      </c>
      <c r="L18" s="77">
        <v>2.36</v>
      </c>
      <c r="M18" s="77">
        <v>0.03</v>
      </c>
    </row>
    <row r="19" spans="2:13">
      <c r="B19" t="s">
        <v>886</v>
      </c>
      <c r="C19" t="s">
        <v>887</v>
      </c>
      <c r="D19" t="s">
        <v>126</v>
      </c>
      <c r="E19" t="s">
        <v>885</v>
      </c>
      <c r="F19" t="s">
        <v>325</v>
      </c>
      <c r="G19" t="s">
        <v>113</v>
      </c>
      <c r="H19" s="77">
        <v>80673</v>
      </c>
      <c r="I19" s="77">
        <v>280.48359999999997</v>
      </c>
      <c r="J19" s="77">
        <v>953.83767327087105</v>
      </c>
      <c r="K19" s="77">
        <v>1.9</v>
      </c>
      <c r="L19" s="77">
        <v>0.46</v>
      </c>
      <c r="M19" s="77">
        <v>0.01</v>
      </c>
    </row>
    <row r="20" spans="2:13">
      <c r="B20" t="s">
        <v>888</v>
      </c>
      <c r="C20" t="s">
        <v>889</v>
      </c>
      <c r="D20" t="s">
        <v>126</v>
      </c>
      <c r="E20" t="s">
        <v>885</v>
      </c>
      <c r="F20" t="s">
        <v>325</v>
      </c>
      <c r="G20" t="s">
        <v>113</v>
      </c>
      <c r="H20" s="77">
        <v>285670.76</v>
      </c>
      <c r="I20" s="77">
        <v>190.40929999999963</v>
      </c>
      <c r="J20" s="77">
        <v>2292.9402494609299</v>
      </c>
      <c r="K20" s="77">
        <v>6.72</v>
      </c>
      <c r="L20" s="77">
        <v>1.1000000000000001</v>
      </c>
      <c r="M20" s="77">
        <v>0.01</v>
      </c>
    </row>
    <row r="21" spans="2:13">
      <c r="B21" t="s">
        <v>890</v>
      </c>
      <c r="C21" t="s">
        <v>891</v>
      </c>
      <c r="D21" t="s">
        <v>126</v>
      </c>
      <c r="E21" t="s">
        <v>885</v>
      </c>
      <c r="F21" t="s">
        <v>325</v>
      </c>
      <c r="G21" t="s">
        <v>113</v>
      </c>
      <c r="H21" s="77">
        <v>1323635</v>
      </c>
      <c r="I21" s="77">
        <v>9.9999999999999995E-7</v>
      </c>
      <c r="J21" s="77">
        <v>5.5796509790000001E-5</v>
      </c>
      <c r="K21" s="77">
        <v>1.32</v>
      </c>
      <c r="L21" s="77">
        <v>0</v>
      </c>
      <c r="M21" s="77">
        <v>0</v>
      </c>
    </row>
    <row r="22" spans="2:13">
      <c r="B22" t="s">
        <v>892</v>
      </c>
      <c r="C22" t="s">
        <v>893</v>
      </c>
      <c r="D22" t="s">
        <v>126</v>
      </c>
      <c r="E22" t="s">
        <v>864</v>
      </c>
      <c r="F22" t="s">
        <v>130</v>
      </c>
      <c r="G22" t="s">
        <v>109</v>
      </c>
      <c r="H22" s="77">
        <v>1937</v>
      </c>
      <c r="I22" s="77">
        <v>1000</v>
      </c>
      <c r="J22" s="77">
        <v>69.712630000000004</v>
      </c>
      <c r="K22" s="77">
        <v>5.17</v>
      </c>
      <c r="L22" s="77">
        <v>0.03</v>
      </c>
      <c r="M22" s="77">
        <v>0</v>
      </c>
    </row>
    <row r="23" spans="2:13">
      <c r="B23" t="s">
        <v>894</v>
      </c>
      <c r="C23" t="s">
        <v>895</v>
      </c>
      <c r="D23" t="s">
        <v>126</v>
      </c>
      <c r="E23" t="s">
        <v>896</v>
      </c>
      <c r="F23" t="s">
        <v>131</v>
      </c>
      <c r="G23" t="s">
        <v>105</v>
      </c>
      <c r="H23" s="77">
        <v>15214706</v>
      </c>
      <c r="I23" s="77">
        <v>371.36795999999998</v>
      </c>
      <c r="J23" s="77">
        <v>56502.543292197603</v>
      </c>
      <c r="K23" s="77">
        <v>3.04</v>
      </c>
      <c r="L23" s="77">
        <v>27.22</v>
      </c>
      <c r="M23" s="77">
        <v>0.3</v>
      </c>
    </row>
    <row r="24" spans="2:13">
      <c r="B24" s="78" t="s">
        <v>230</v>
      </c>
      <c r="C24" s="16"/>
      <c r="D24" s="16"/>
      <c r="E24" s="16"/>
      <c r="H24" s="79">
        <v>3973285.76</v>
      </c>
      <c r="J24" s="79">
        <v>100098.92865477742</v>
      </c>
      <c r="L24" s="79">
        <v>48.22</v>
      </c>
      <c r="M24" s="79">
        <v>0.53</v>
      </c>
    </row>
    <row r="25" spans="2:13">
      <c r="B25" s="78" t="s">
        <v>295</v>
      </c>
      <c r="C25" s="16"/>
      <c r="D25" s="16"/>
      <c r="E25" s="16"/>
      <c r="H25" s="79">
        <v>0</v>
      </c>
      <c r="J25" s="79">
        <v>0</v>
      </c>
      <c r="L25" s="79">
        <v>0</v>
      </c>
      <c r="M25" s="79">
        <v>0</v>
      </c>
    </row>
    <row r="26" spans="2:13">
      <c r="B26" t="s">
        <v>225</v>
      </c>
      <c r="C26" t="s">
        <v>225</v>
      </c>
      <c r="D26" s="16"/>
      <c r="E26" s="16"/>
      <c r="F26" t="s">
        <v>225</v>
      </c>
      <c r="G26" t="s">
        <v>225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  <c r="M26" s="77">
        <v>0</v>
      </c>
    </row>
    <row r="27" spans="2:13">
      <c r="B27" s="78" t="s">
        <v>296</v>
      </c>
      <c r="C27" s="16"/>
      <c r="D27" s="16"/>
      <c r="E27" s="16"/>
      <c r="H27" s="79">
        <v>3973285.76</v>
      </c>
      <c r="J27" s="79">
        <v>100098.92865477742</v>
      </c>
      <c r="L27" s="79">
        <v>48.22</v>
      </c>
      <c r="M27" s="79">
        <v>0.53</v>
      </c>
    </row>
    <row r="28" spans="2:13">
      <c r="B28" t="s">
        <v>897</v>
      </c>
      <c r="C28" t="s">
        <v>898</v>
      </c>
      <c r="D28" t="s">
        <v>126</v>
      </c>
      <c r="E28" t="s">
        <v>899</v>
      </c>
      <c r="F28" t="s">
        <v>411</v>
      </c>
      <c r="G28" t="s">
        <v>113</v>
      </c>
      <c r="H28" s="77">
        <v>1337</v>
      </c>
      <c r="I28" s="77">
        <v>1E-4</v>
      </c>
      <c r="J28" s="77">
        <v>5.6359898000000002E-6</v>
      </c>
      <c r="K28" s="77">
        <v>1.24</v>
      </c>
      <c r="L28" s="77">
        <v>0</v>
      </c>
      <c r="M28" s="77">
        <v>0</v>
      </c>
    </row>
    <row r="29" spans="2:13">
      <c r="B29" t="s">
        <v>900</v>
      </c>
      <c r="C29" t="s">
        <v>901</v>
      </c>
      <c r="D29" t="s">
        <v>126</v>
      </c>
      <c r="E29" t="s">
        <v>902</v>
      </c>
      <c r="F29" t="s">
        <v>411</v>
      </c>
      <c r="G29" t="s">
        <v>113</v>
      </c>
      <c r="H29" s="77">
        <v>2008</v>
      </c>
      <c r="I29" s="77">
        <v>301836.73499999975</v>
      </c>
      <c r="J29" s="77">
        <v>25549.040460197499</v>
      </c>
      <c r="K29" s="77">
        <v>20.079999999999998</v>
      </c>
      <c r="L29" s="77">
        <v>12.31</v>
      </c>
      <c r="M29" s="77">
        <v>0.14000000000000001</v>
      </c>
    </row>
    <row r="30" spans="2:13">
      <c r="B30" t="s">
        <v>903</v>
      </c>
      <c r="C30" t="s">
        <v>904</v>
      </c>
      <c r="D30" t="s">
        <v>126</v>
      </c>
      <c r="E30" t="s">
        <v>905</v>
      </c>
      <c r="F30" t="s">
        <v>411</v>
      </c>
      <c r="G30" t="s">
        <v>113</v>
      </c>
      <c r="H30" s="77">
        <v>2871.7</v>
      </c>
      <c r="I30" s="77">
        <v>261469.20000000033</v>
      </c>
      <c r="J30" s="77">
        <v>31651.798878532602</v>
      </c>
      <c r="K30" s="77">
        <v>3.67</v>
      </c>
      <c r="L30" s="77">
        <v>15.25</v>
      </c>
      <c r="M30" s="77">
        <v>0.17</v>
      </c>
    </row>
    <row r="31" spans="2:13">
      <c r="B31" t="s">
        <v>906</v>
      </c>
      <c r="C31" t="s">
        <v>907</v>
      </c>
      <c r="D31" t="s">
        <v>126</v>
      </c>
      <c r="E31" t="s">
        <v>908</v>
      </c>
      <c r="F31" t="s">
        <v>411</v>
      </c>
      <c r="G31" t="s">
        <v>113</v>
      </c>
      <c r="H31" s="77">
        <v>73445</v>
      </c>
      <c r="I31" s="77">
        <v>11813.560999999991</v>
      </c>
      <c r="J31" s="77">
        <v>36574.791117187298</v>
      </c>
      <c r="K31" s="77">
        <v>8.9600000000000009</v>
      </c>
      <c r="L31" s="77">
        <v>17.62</v>
      </c>
      <c r="M31" s="77">
        <v>0.19</v>
      </c>
    </row>
    <row r="32" spans="2:13">
      <c r="B32" t="s">
        <v>909</v>
      </c>
      <c r="C32" t="s">
        <v>910</v>
      </c>
      <c r="D32" t="s">
        <v>126</v>
      </c>
      <c r="E32" t="s">
        <v>911</v>
      </c>
      <c r="F32" t="s">
        <v>578</v>
      </c>
      <c r="G32" t="s">
        <v>109</v>
      </c>
      <c r="H32" s="77">
        <v>14000</v>
      </c>
      <c r="I32" s="77">
        <v>1E-4</v>
      </c>
      <c r="J32" s="77">
        <v>5.0386000000000002E-5</v>
      </c>
      <c r="K32" s="77">
        <v>0.04</v>
      </c>
      <c r="L32" s="77">
        <v>0</v>
      </c>
      <c r="M32" s="77">
        <v>0</v>
      </c>
    </row>
    <row r="33" spans="2:13">
      <c r="B33" t="s">
        <v>912</v>
      </c>
      <c r="C33" t="s">
        <v>913</v>
      </c>
      <c r="D33" t="s">
        <v>126</v>
      </c>
      <c r="E33" t="s">
        <v>914</v>
      </c>
      <c r="F33" t="s">
        <v>578</v>
      </c>
      <c r="G33" t="s">
        <v>109</v>
      </c>
      <c r="H33" s="77">
        <v>4281</v>
      </c>
      <c r="I33" s="77">
        <v>1E-4</v>
      </c>
      <c r="J33" s="77">
        <v>1.5407318999999999E-5</v>
      </c>
      <c r="K33" s="77">
        <v>0.01</v>
      </c>
      <c r="L33" s="77">
        <v>0</v>
      </c>
      <c r="M33" s="77">
        <v>0</v>
      </c>
    </row>
    <row r="34" spans="2:13">
      <c r="B34" t="s">
        <v>915</v>
      </c>
      <c r="C34" t="s">
        <v>916</v>
      </c>
      <c r="D34" t="s">
        <v>126</v>
      </c>
      <c r="E34" t="s">
        <v>917</v>
      </c>
      <c r="F34" t="s">
        <v>633</v>
      </c>
      <c r="G34" t="s">
        <v>109</v>
      </c>
      <c r="H34" s="77">
        <v>175917</v>
      </c>
      <c r="I34" s="77">
        <v>1.0000000000000001E-5</v>
      </c>
      <c r="J34" s="77">
        <v>6.3312528299999999E-5</v>
      </c>
      <c r="K34" s="77">
        <v>0.7</v>
      </c>
      <c r="L34" s="77">
        <v>0</v>
      </c>
      <c r="M34" s="77">
        <v>0</v>
      </c>
    </row>
    <row r="35" spans="2:13">
      <c r="B35" t="s">
        <v>918</v>
      </c>
      <c r="C35" t="s">
        <v>919</v>
      </c>
      <c r="D35" t="s">
        <v>126</v>
      </c>
      <c r="E35" t="s">
        <v>920</v>
      </c>
      <c r="F35" t="s">
        <v>633</v>
      </c>
      <c r="G35" t="s">
        <v>109</v>
      </c>
      <c r="H35" s="77">
        <v>3680000</v>
      </c>
      <c r="I35" s="77">
        <v>9.9999999999999995E-7</v>
      </c>
      <c r="J35" s="77">
        <v>1.3244320000000001E-4</v>
      </c>
      <c r="K35" s="77">
        <v>2.0099999999999998</v>
      </c>
      <c r="L35" s="77">
        <v>0</v>
      </c>
      <c r="M35" s="77">
        <v>0</v>
      </c>
    </row>
    <row r="36" spans="2:13">
      <c r="B36" t="s">
        <v>921</v>
      </c>
      <c r="C36" t="s">
        <v>922</v>
      </c>
      <c r="D36" t="s">
        <v>126</v>
      </c>
      <c r="E36" t="s">
        <v>923</v>
      </c>
      <c r="F36" t="s">
        <v>924</v>
      </c>
      <c r="G36" t="s">
        <v>109</v>
      </c>
      <c r="H36" s="77">
        <v>19426.060000000001</v>
      </c>
      <c r="I36" s="77">
        <v>9044.3439999999955</v>
      </c>
      <c r="J36" s="77">
        <v>6323.2979316749897</v>
      </c>
      <c r="K36" s="77">
        <v>4.95</v>
      </c>
      <c r="L36" s="77">
        <v>3.05</v>
      </c>
      <c r="M36" s="77">
        <v>0.03</v>
      </c>
    </row>
    <row r="37" spans="2:13">
      <c r="B37" t="s">
        <v>232</v>
      </c>
      <c r="C37" s="16"/>
      <c r="D37" s="16"/>
      <c r="E37" s="16"/>
    </row>
    <row r="38" spans="2:13">
      <c r="B38" t="s">
        <v>289</v>
      </c>
      <c r="C38" s="16"/>
      <c r="D38" s="16"/>
      <c r="E38" s="16"/>
    </row>
    <row r="39" spans="2:13">
      <c r="B39" t="s">
        <v>290</v>
      </c>
      <c r="C39" s="16"/>
      <c r="D39" s="16"/>
      <c r="E39" s="16"/>
    </row>
    <row r="40" spans="2:13">
      <c r="B40" t="s">
        <v>291</v>
      </c>
      <c r="C40" s="16"/>
      <c r="D40" s="16"/>
      <c r="E40" s="16"/>
    </row>
    <row r="41" spans="2:13">
      <c r="C41" s="16"/>
      <c r="D41" s="16"/>
      <c r="E41" s="16"/>
    </row>
    <row r="42" spans="2:13">
      <c r="C42" s="16"/>
      <c r="D42" s="16"/>
      <c r="E42" s="16"/>
    </row>
    <row r="43" spans="2:13">
      <c r="C43" s="16"/>
      <c r="D43" s="16"/>
      <c r="E43" s="16"/>
    </row>
    <row r="44" spans="2:13">
      <c r="C44" s="16"/>
      <c r="D44" s="16"/>
      <c r="E44" s="16"/>
    </row>
    <row r="45" spans="2:13">
      <c r="C45" s="16"/>
      <c r="D45" s="16"/>
      <c r="E45" s="16"/>
    </row>
    <row r="46" spans="2:13">
      <c r="C46" s="16"/>
      <c r="D46" s="16"/>
      <c r="E46" s="16"/>
    </row>
    <row r="47" spans="2:13">
      <c r="C47" s="16"/>
      <c r="D47" s="16"/>
      <c r="E47" s="16"/>
    </row>
    <row r="48" spans="2:13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198</v>
      </c>
    </row>
    <row r="2" spans="2:55">
      <c r="B2" s="2" t="s">
        <v>1</v>
      </c>
      <c r="C2" s="26" t="s">
        <v>1487</v>
      </c>
    </row>
    <row r="3" spans="2:55">
      <c r="B3" s="2" t="s">
        <v>2</v>
      </c>
      <c r="C3" t="s">
        <v>1488</v>
      </c>
    </row>
    <row r="4" spans="2:55">
      <c r="B4" s="2" t="s">
        <v>3</v>
      </c>
      <c r="C4" t="s">
        <v>199</v>
      </c>
    </row>
    <row r="5" spans="2:55">
      <c r="B5" s="75" t="s">
        <v>200</v>
      </c>
      <c r="C5" t="s">
        <v>201</v>
      </c>
    </row>
    <row r="6" spans="2:55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3"/>
    </row>
    <row r="7" spans="2:55" ht="26.25" customHeight="1">
      <c r="B7" s="101" t="s">
        <v>142</v>
      </c>
      <c r="C7" s="102"/>
      <c r="D7" s="102"/>
      <c r="E7" s="102"/>
      <c r="F7" s="102"/>
      <c r="G7" s="102"/>
      <c r="H7" s="102"/>
      <c r="I7" s="102"/>
      <c r="J7" s="102"/>
      <c r="K7" s="103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306147160.35000002</v>
      </c>
      <c r="G11" s="7"/>
      <c r="H11" s="76">
        <v>879917.54662799509</v>
      </c>
      <c r="I11" s="7"/>
      <c r="J11" s="76">
        <v>100</v>
      </c>
      <c r="K11" s="76">
        <v>4.68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207</v>
      </c>
      <c r="C12" s="16"/>
      <c r="F12" s="79">
        <v>219594993.94999999</v>
      </c>
      <c r="H12" s="79">
        <v>383535.03294477402</v>
      </c>
      <c r="J12" s="79">
        <v>43.59</v>
      </c>
      <c r="K12" s="79">
        <v>2.04</v>
      </c>
    </row>
    <row r="13" spans="2:55">
      <c r="B13" s="78" t="s">
        <v>925</v>
      </c>
      <c r="C13" s="16"/>
      <c r="F13" s="79">
        <v>20274326.309999999</v>
      </c>
      <c r="H13" s="79">
        <v>92493.145636276749</v>
      </c>
      <c r="J13" s="79">
        <v>10.51</v>
      </c>
      <c r="K13" s="79">
        <v>0.49</v>
      </c>
    </row>
    <row r="14" spans="2:55">
      <c r="B14" t="s">
        <v>926</v>
      </c>
      <c r="C14" t="s">
        <v>927</v>
      </c>
      <c r="D14" t="s">
        <v>105</v>
      </c>
      <c r="E14" t="s">
        <v>928</v>
      </c>
      <c r="F14" s="77">
        <v>1231194</v>
      </c>
      <c r="G14" s="77">
        <v>95.326400000000007</v>
      </c>
      <c r="H14" s="77">
        <v>1173.6529172160001</v>
      </c>
      <c r="I14" s="77">
        <v>11.64</v>
      </c>
      <c r="J14" s="77">
        <v>0.13</v>
      </c>
      <c r="K14" s="77">
        <v>0.01</v>
      </c>
    </row>
    <row r="15" spans="2:55">
      <c r="B15" t="s">
        <v>929</v>
      </c>
      <c r="C15" t="s">
        <v>930</v>
      </c>
      <c r="D15" t="s">
        <v>109</v>
      </c>
      <c r="E15" t="s">
        <v>810</v>
      </c>
      <c r="F15" s="77">
        <v>713837</v>
      </c>
      <c r="G15" s="77">
        <v>158.708</v>
      </c>
      <c r="H15" s="77">
        <v>4077.3662170300399</v>
      </c>
      <c r="I15" s="77">
        <v>1.98</v>
      </c>
      <c r="J15" s="77">
        <v>0.46</v>
      </c>
      <c r="K15" s="77">
        <v>0.02</v>
      </c>
    </row>
    <row r="16" spans="2:55">
      <c r="B16" t="s">
        <v>931</v>
      </c>
      <c r="C16" t="s">
        <v>932</v>
      </c>
      <c r="D16" t="s">
        <v>109</v>
      </c>
      <c r="E16" t="s">
        <v>933</v>
      </c>
      <c r="F16" s="77">
        <v>365557.5</v>
      </c>
      <c r="G16" s="77">
        <v>100</v>
      </c>
      <c r="H16" s="77">
        <v>1315.6414425</v>
      </c>
      <c r="I16" s="77">
        <v>9.75</v>
      </c>
      <c r="J16" s="77">
        <v>0.15</v>
      </c>
      <c r="K16" s="77">
        <v>0.01</v>
      </c>
    </row>
    <row r="17" spans="2:11">
      <c r="B17" t="s">
        <v>934</v>
      </c>
      <c r="C17" t="s">
        <v>935</v>
      </c>
      <c r="D17" t="s">
        <v>109</v>
      </c>
      <c r="E17" t="s">
        <v>936</v>
      </c>
      <c r="F17" s="77">
        <v>387017</v>
      </c>
      <c r="G17" s="77">
        <v>177.56899999999999</v>
      </c>
      <c r="H17" s="77">
        <v>2473.31275801127</v>
      </c>
      <c r="I17" s="77">
        <v>4.83</v>
      </c>
      <c r="J17" s="77">
        <v>0.28000000000000003</v>
      </c>
      <c r="K17" s="77">
        <v>0.01</v>
      </c>
    </row>
    <row r="18" spans="2:11">
      <c r="B18" t="s">
        <v>937</v>
      </c>
      <c r="C18" t="s">
        <v>938</v>
      </c>
      <c r="D18" t="s">
        <v>109</v>
      </c>
      <c r="E18" t="s">
        <v>939</v>
      </c>
      <c r="F18" s="77">
        <v>2251143</v>
      </c>
      <c r="G18" s="77">
        <v>145.55000000000001</v>
      </c>
      <c r="H18" s="77">
        <v>11792.262552763499</v>
      </c>
      <c r="I18" s="77">
        <v>5.71</v>
      </c>
      <c r="J18" s="77">
        <v>1.34</v>
      </c>
      <c r="K18" s="77">
        <v>0.06</v>
      </c>
    </row>
    <row r="19" spans="2:11">
      <c r="B19" t="s">
        <v>940</v>
      </c>
      <c r="C19" t="s">
        <v>941</v>
      </c>
      <c r="D19" t="s">
        <v>109</v>
      </c>
      <c r="E19" t="s">
        <v>942</v>
      </c>
      <c r="F19" s="77">
        <v>1312839</v>
      </c>
      <c r="G19" s="77">
        <v>103.97199999999999</v>
      </c>
      <c r="H19" s="77">
        <v>4912.5808893229196</v>
      </c>
      <c r="I19" s="77">
        <v>4.91</v>
      </c>
      <c r="J19" s="77">
        <v>0.56000000000000005</v>
      </c>
      <c r="K19" s="77">
        <v>0.03</v>
      </c>
    </row>
    <row r="20" spans="2:11">
      <c r="B20" t="s">
        <v>943</v>
      </c>
      <c r="C20" t="s">
        <v>944</v>
      </c>
      <c r="D20" t="s">
        <v>109</v>
      </c>
      <c r="E20" t="s">
        <v>945</v>
      </c>
      <c r="F20" s="77">
        <v>1741600</v>
      </c>
      <c r="G20" s="77">
        <v>120.869</v>
      </c>
      <c r="H20" s="77">
        <v>7576.0911598960001</v>
      </c>
      <c r="I20" s="77">
        <v>1.66</v>
      </c>
      <c r="J20" s="77">
        <v>0.86</v>
      </c>
      <c r="K20" s="77">
        <v>0.04</v>
      </c>
    </row>
    <row r="21" spans="2:11">
      <c r="B21" t="s">
        <v>946</v>
      </c>
      <c r="C21" t="s">
        <v>947</v>
      </c>
      <c r="D21" t="s">
        <v>109</v>
      </c>
      <c r="E21" t="s">
        <v>948</v>
      </c>
      <c r="F21" s="77">
        <v>1334345</v>
      </c>
      <c r="G21" s="77">
        <v>239.13230000000073</v>
      </c>
      <c r="H21" s="77">
        <v>11483.8687484776</v>
      </c>
      <c r="I21" s="77">
        <v>1.7</v>
      </c>
      <c r="J21" s="77">
        <v>1.31</v>
      </c>
      <c r="K21" s="77">
        <v>0.06</v>
      </c>
    </row>
    <row r="22" spans="2:11">
      <c r="B22" t="s">
        <v>949</v>
      </c>
      <c r="C22" t="s">
        <v>950</v>
      </c>
      <c r="D22" t="s">
        <v>109</v>
      </c>
      <c r="E22" t="s">
        <v>951</v>
      </c>
      <c r="F22" s="77">
        <v>118326.58</v>
      </c>
      <c r="G22" s="77">
        <v>84.511999999999901</v>
      </c>
      <c r="H22" s="77">
        <v>359.90057328326998</v>
      </c>
      <c r="I22" s="77">
        <v>2.82</v>
      </c>
      <c r="J22" s="77">
        <v>0.04</v>
      </c>
      <c r="K22" s="77">
        <v>0</v>
      </c>
    </row>
    <row r="23" spans="2:11">
      <c r="B23" t="s">
        <v>952</v>
      </c>
      <c r="C23" t="s">
        <v>953</v>
      </c>
      <c r="D23" t="s">
        <v>109</v>
      </c>
      <c r="E23" t="s">
        <v>954</v>
      </c>
      <c r="F23" s="77">
        <v>1790205</v>
      </c>
      <c r="G23" s="77">
        <v>143.51910000000007</v>
      </c>
      <c r="H23" s="77">
        <v>9246.8606888538507</v>
      </c>
      <c r="I23" s="77">
        <v>4.55</v>
      </c>
      <c r="J23" s="77">
        <v>1.05</v>
      </c>
      <c r="K23" s="77">
        <v>0.05</v>
      </c>
    </row>
    <row r="24" spans="2:11">
      <c r="B24" t="s">
        <v>955</v>
      </c>
      <c r="C24" t="s">
        <v>956</v>
      </c>
      <c r="D24" t="s">
        <v>109</v>
      </c>
      <c r="E24" t="s">
        <v>957</v>
      </c>
      <c r="F24" s="77">
        <v>2541568</v>
      </c>
      <c r="G24" s="77">
        <v>141.61419999999953</v>
      </c>
      <c r="H24" s="77">
        <v>12953.597065170899</v>
      </c>
      <c r="I24" s="77">
        <v>4.34</v>
      </c>
      <c r="J24" s="77">
        <v>1.47</v>
      </c>
      <c r="K24" s="77">
        <v>7.0000000000000007E-2</v>
      </c>
    </row>
    <row r="25" spans="2:11">
      <c r="B25" t="s">
        <v>958</v>
      </c>
      <c r="C25" t="s">
        <v>959</v>
      </c>
      <c r="D25" t="s">
        <v>109</v>
      </c>
      <c r="E25" t="s">
        <v>960</v>
      </c>
      <c r="F25" s="77">
        <v>1563301.6</v>
      </c>
      <c r="G25" s="77">
        <v>119.37</v>
      </c>
      <c r="H25" s="77">
        <v>6716.1411185920797</v>
      </c>
      <c r="I25" s="77">
        <v>1.92</v>
      </c>
      <c r="J25" s="77">
        <v>0.76</v>
      </c>
      <c r="K25" s="77">
        <v>0.04</v>
      </c>
    </row>
    <row r="26" spans="2:11">
      <c r="B26" t="s">
        <v>961</v>
      </c>
      <c r="C26" t="s">
        <v>962</v>
      </c>
      <c r="D26" t="s">
        <v>109</v>
      </c>
      <c r="E26" t="s">
        <v>810</v>
      </c>
      <c r="F26" s="77">
        <v>1367175.96</v>
      </c>
      <c r="G26" s="77">
        <v>13.62</v>
      </c>
      <c r="H26" s="77">
        <v>670.16750734144796</v>
      </c>
      <c r="I26" s="77">
        <v>2.36</v>
      </c>
      <c r="J26" s="77">
        <v>0.08</v>
      </c>
      <c r="K26" s="77">
        <v>0</v>
      </c>
    </row>
    <row r="27" spans="2:11">
      <c r="B27" t="s">
        <v>963</v>
      </c>
      <c r="C27" t="s">
        <v>964</v>
      </c>
      <c r="D27" t="s">
        <v>109</v>
      </c>
      <c r="E27" t="s">
        <v>965</v>
      </c>
      <c r="F27" s="77">
        <v>2802800</v>
      </c>
      <c r="G27" s="77">
        <v>150.54300000000001</v>
      </c>
      <c r="H27" s="77">
        <v>15185.689715196</v>
      </c>
      <c r="I27" s="77">
        <v>3.4</v>
      </c>
      <c r="J27" s="77">
        <v>1.73</v>
      </c>
      <c r="K27" s="77">
        <v>0.08</v>
      </c>
    </row>
    <row r="28" spans="2:11">
      <c r="B28" t="s">
        <v>966</v>
      </c>
      <c r="C28" t="s">
        <v>967</v>
      </c>
      <c r="D28" t="s">
        <v>109</v>
      </c>
      <c r="E28" t="s">
        <v>968</v>
      </c>
      <c r="F28" s="77">
        <v>753416.67</v>
      </c>
      <c r="G28" s="77">
        <v>94.263999999999953</v>
      </c>
      <c r="H28" s="77">
        <v>2556.0122826218699</v>
      </c>
      <c r="I28" s="77">
        <v>3.01</v>
      </c>
      <c r="J28" s="77">
        <v>0.28999999999999998</v>
      </c>
      <c r="K28" s="77">
        <v>0.01</v>
      </c>
    </row>
    <row r="29" spans="2:11">
      <c r="B29" s="78" t="s">
        <v>969</v>
      </c>
      <c r="C29" s="16"/>
      <c r="F29" s="79">
        <v>7580.11</v>
      </c>
      <c r="H29" s="79">
        <v>17048.264702667999</v>
      </c>
      <c r="J29" s="79">
        <v>1.94</v>
      </c>
      <c r="K29" s="79">
        <v>0.09</v>
      </c>
    </row>
    <row r="30" spans="2:11">
      <c r="B30" t="s">
        <v>970</v>
      </c>
      <c r="C30" t="s">
        <v>971</v>
      </c>
      <c r="D30" t="s">
        <v>105</v>
      </c>
      <c r="E30" t="s">
        <v>972</v>
      </c>
      <c r="F30" s="77">
        <v>7580.11</v>
      </c>
      <c r="G30" s="77">
        <v>224907.88</v>
      </c>
      <c r="H30" s="77">
        <v>17048.264702667999</v>
      </c>
      <c r="I30" s="77">
        <v>6.91</v>
      </c>
      <c r="J30" s="77">
        <v>1.94</v>
      </c>
      <c r="K30" s="77">
        <v>0.09</v>
      </c>
    </row>
    <row r="31" spans="2:11">
      <c r="B31" s="78" t="s">
        <v>973</v>
      </c>
      <c r="C31" s="16"/>
      <c r="F31" s="79">
        <v>13798498.710000001</v>
      </c>
      <c r="H31" s="79">
        <v>20187.92715724856</v>
      </c>
      <c r="J31" s="79">
        <v>2.29</v>
      </c>
      <c r="K31" s="79">
        <v>0.11</v>
      </c>
    </row>
    <row r="32" spans="2:11">
      <c r="B32" t="s">
        <v>974</v>
      </c>
      <c r="C32" t="s">
        <v>975</v>
      </c>
      <c r="D32" t="s">
        <v>109</v>
      </c>
      <c r="E32" t="s">
        <v>976</v>
      </c>
      <c r="F32" s="77">
        <v>1269511.06</v>
      </c>
      <c r="G32" s="77">
        <v>128.48099999999997</v>
      </c>
      <c r="H32" s="77">
        <v>5870.2587374899604</v>
      </c>
      <c r="I32" s="77">
        <v>5.89</v>
      </c>
      <c r="J32" s="77">
        <v>0.67</v>
      </c>
      <c r="K32" s="77">
        <v>0.03</v>
      </c>
    </row>
    <row r="33" spans="2:11">
      <c r="B33" t="s">
        <v>977</v>
      </c>
      <c r="C33" t="s">
        <v>978</v>
      </c>
      <c r="D33" t="s">
        <v>109</v>
      </c>
      <c r="E33" t="s">
        <v>810</v>
      </c>
      <c r="F33" s="77">
        <v>12336.65</v>
      </c>
      <c r="G33" s="77">
        <v>654.58500000000117</v>
      </c>
      <c r="H33" s="77">
        <v>290.63314358859799</v>
      </c>
      <c r="I33" s="77">
        <v>0.97</v>
      </c>
      <c r="J33" s="77">
        <v>0.03</v>
      </c>
      <c r="K33" s="77">
        <v>0</v>
      </c>
    </row>
    <row r="34" spans="2:11">
      <c r="B34" t="s">
        <v>979</v>
      </c>
      <c r="C34" t="s">
        <v>980</v>
      </c>
      <c r="D34" t="s">
        <v>105</v>
      </c>
      <c r="E34" t="s">
        <v>981</v>
      </c>
      <c r="F34" s="77">
        <v>12516651</v>
      </c>
      <c r="G34" s="77">
        <v>112.06699999999999</v>
      </c>
      <c r="H34" s="77">
        <v>14027.03527617</v>
      </c>
      <c r="I34" s="77">
        <v>11.66</v>
      </c>
      <c r="J34" s="77">
        <v>1.59</v>
      </c>
      <c r="K34" s="77">
        <v>7.0000000000000007E-2</v>
      </c>
    </row>
    <row r="35" spans="2:11">
      <c r="B35" s="78" t="s">
        <v>982</v>
      </c>
      <c r="C35" s="16"/>
      <c r="F35" s="79">
        <v>185514588.81999999</v>
      </c>
      <c r="H35" s="79">
        <v>253805.69544858069</v>
      </c>
      <c r="J35" s="79">
        <v>28.84</v>
      </c>
      <c r="K35" s="79">
        <v>1.35</v>
      </c>
    </row>
    <row r="36" spans="2:11">
      <c r="B36" t="s">
        <v>983</v>
      </c>
      <c r="C36" t="s">
        <v>984</v>
      </c>
      <c r="D36" t="s">
        <v>109</v>
      </c>
      <c r="E36" t="s">
        <v>985</v>
      </c>
      <c r="F36" s="77">
        <v>403630</v>
      </c>
      <c r="G36" s="77">
        <v>141.38319999999999</v>
      </c>
      <c r="H36" s="77">
        <v>2053.8233715658398</v>
      </c>
      <c r="I36" s="77">
        <v>8.4700000000000006</v>
      </c>
      <c r="J36" s="77">
        <v>0.23</v>
      </c>
      <c r="K36" s="77">
        <v>0.01</v>
      </c>
    </row>
    <row r="37" spans="2:11">
      <c r="B37" t="s">
        <v>986</v>
      </c>
      <c r="C37" t="s">
        <v>987</v>
      </c>
      <c r="D37" t="s">
        <v>109</v>
      </c>
      <c r="E37" t="s">
        <v>988</v>
      </c>
      <c r="F37" s="77">
        <v>2177044.0499999998</v>
      </c>
      <c r="G37" s="77">
        <v>97.057999999999993</v>
      </c>
      <c r="H37" s="77">
        <v>7604.6704951623497</v>
      </c>
      <c r="I37" s="77">
        <v>5.6</v>
      </c>
      <c r="J37" s="77">
        <v>0.86</v>
      </c>
      <c r="K37" s="77">
        <v>0.04</v>
      </c>
    </row>
    <row r="38" spans="2:11">
      <c r="B38" t="s">
        <v>989</v>
      </c>
      <c r="C38" t="s">
        <v>990</v>
      </c>
      <c r="D38" t="s">
        <v>105</v>
      </c>
      <c r="E38" t="s">
        <v>991</v>
      </c>
      <c r="F38" s="77">
        <v>23144602</v>
      </c>
      <c r="G38" s="77">
        <v>154.66999999999999</v>
      </c>
      <c r="H38" s="77">
        <v>35797.755913399997</v>
      </c>
      <c r="I38" s="77">
        <v>8.77</v>
      </c>
      <c r="J38" s="77">
        <v>4.07</v>
      </c>
      <c r="K38" s="77">
        <v>0.19</v>
      </c>
    </row>
    <row r="39" spans="2:11">
      <c r="B39" t="s">
        <v>992</v>
      </c>
      <c r="C39" t="s">
        <v>993</v>
      </c>
      <c r="D39" t="s">
        <v>105</v>
      </c>
      <c r="E39" t="s">
        <v>994</v>
      </c>
      <c r="F39" s="77">
        <v>5743308.6900000004</v>
      </c>
      <c r="G39" s="77">
        <v>141.53</v>
      </c>
      <c r="H39" s="77">
        <v>8128.5047889569996</v>
      </c>
      <c r="I39" s="77">
        <v>3.46</v>
      </c>
      <c r="J39" s="77">
        <v>0.92</v>
      </c>
      <c r="K39" s="77">
        <v>0.04</v>
      </c>
    </row>
    <row r="40" spans="2:11">
      <c r="B40" t="s">
        <v>995</v>
      </c>
      <c r="C40" t="s">
        <v>996</v>
      </c>
      <c r="D40" t="s">
        <v>105</v>
      </c>
      <c r="E40" t="s">
        <v>997</v>
      </c>
      <c r="F40" s="77">
        <v>412442</v>
      </c>
      <c r="G40" s="77">
        <v>12.265000000000001</v>
      </c>
      <c r="H40" s="77">
        <v>50.586011300000003</v>
      </c>
      <c r="I40" s="77">
        <v>0.53</v>
      </c>
      <c r="J40" s="77">
        <v>0.01</v>
      </c>
      <c r="K40" s="77">
        <v>0</v>
      </c>
    </row>
    <row r="41" spans="2:11">
      <c r="B41" t="s">
        <v>998</v>
      </c>
      <c r="C41" t="s">
        <v>999</v>
      </c>
      <c r="D41" t="s">
        <v>105</v>
      </c>
      <c r="E41" t="s">
        <v>1000</v>
      </c>
      <c r="F41" s="77">
        <v>13179786.630000001</v>
      </c>
      <c r="G41" s="77">
        <v>107.85299999999999</v>
      </c>
      <c r="H41" s="77">
        <v>14214.7952740539</v>
      </c>
      <c r="I41" s="77">
        <v>3.01</v>
      </c>
      <c r="J41" s="77">
        <v>1.62</v>
      </c>
      <c r="K41" s="77">
        <v>0.08</v>
      </c>
    </row>
    <row r="42" spans="2:11">
      <c r="B42" t="s">
        <v>1001</v>
      </c>
      <c r="C42" t="s">
        <v>1002</v>
      </c>
      <c r="D42" t="s">
        <v>109</v>
      </c>
      <c r="E42" t="s">
        <v>810</v>
      </c>
      <c r="F42" s="77">
        <v>371634</v>
      </c>
      <c r="G42" s="77">
        <v>47.417999999999999</v>
      </c>
      <c r="H42" s="77">
        <v>634.22085502187997</v>
      </c>
      <c r="I42" s="77">
        <v>0.64</v>
      </c>
      <c r="J42" s="77">
        <v>7.0000000000000007E-2</v>
      </c>
      <c r="K42" s="77">
        <v>0</v>
      </c>
    </row>
    <row r="43" spans="2:11">
      <c r="B43" t="s">
        <v>1003</v>
      </c>
      <c r="C43" t="s">
        <v>1004</v>
      </c>
      <c r="D43" t="s">
        <v>105</v>
      </c>
      <c r="E43" t="s">
        <v>1005</v>
      </c>
      <c r="F43" s="77">
        <v>16011275.35</v>
      </c>
      <c r="G43" s="77">
        <v>114.815</v>
      </c>
      <c r="H43" s="77">
        <v>18383.3457931025</v>
      </c>
      <c r="I43" s="77">
        <v>12.99</v>
      </c>
      <c r="J43" s="77">
        <v>2.09</v>
      </c>
      <c r="K43" s="77">
        <v>0.1</v>
      </c>
    </row>
    <row r="44" spans="2:11">
      <c r="B44" t="s">
        <v>1006</v>
      </c>
      <c r="C44" t="s">
        <v>1007</v>
      </c>
      <c r="D44" t="s">
        <v>105</v>
      </c>
      <c r="E44" t="s">
        <v>1008</v>
      </c>
      <c r="F44" s="77">
        <v>12855555.82</v>
      </c>
      <c r="G44" s="77">
        <v>106.18851000000014</v>
      </c>
      <c r="H44" s="77">
        <v>13651.1231774763</v>
      </c>
      <c r="I44" s="77">
        <v>5.31</v>
      </c>
      <c r="J44" s="77">
        <v>1.55</v>
      </c>
      <c r="K44" s="77">
        <v>7.0000000000000007E-2</v>
      </c>
    </row>
    <row r="45" spans="2:11">
      <c r="B45" t="s">
        <v>1009</v>
      </c>
      <c r="C45" t="s">
        <v>1010</v>
      </c>
      <c r="D45" t="s">
        <v>109</v>
      </c>
      <c r="E45" t="s">
        <v>1011</v>
      </c>
      <c r="F45" s="77">
        <v>1841561</v>
      </c>
      <c r="G45" s="77">
        <v>178.81</v>
      </c>
      <c r="H45" s="77">
        <v>11851.1299115359</v>
      </c>
      <c r="I45" s="77">
        <v>0.53</v>
      </c>
      <c r="J45" s="77">
        <v>1.35</v>
      </c>
      <c r="K45" s="77">
        <v>0.06</v>
      </c>
    </row>
    <row r="46" spans="2:11">
      <c r="B46" t="s">
        <v>1012</v>
      </c>
      <c r="C46" t="s">
        <v>1013</v>
      </c>
      <c r="D46" t="s">
        <v>109</v>
      </c>
      <c r="E46" t="s">
        <v>1014</v>
      </c>
      <c r="F46" s="77">
        <v>622801</v>
      </c>
      <c r="G46" s="77">
        <v>87.76</v>
      </c>
      <c r="H46" s="77">
        <v>1967.1059972024</v>
      </c>
      <c r="I46" s="77">
        <v>1.23</v>
      </c>
      <c r="J46" s="77">
        <v>0.22</v>
      </c>
      <c r="K46" s="77">
        <v>0.01</v>
      </c>
    </row>
    <row r="47" spans="2:11">
      <c r="B47" t="s">
        <v>1015</v>
      </c>
      <c r="C47" t="s">
        <v>1016</v>
      </c>
      <c r="D47" t="s">
        <v>105</v>
      </c>
      <c r="E47" t="s">
        <v>1017</v>
      </c>
      <c r="F47" s="77">
        <v>11356113.380000001</v>
      </c>
      <c r="G47" s="77">
        <v>101.015</v>
      </c>
      <c r="H47" s="77">
        <v>11471.377930807001</v>
      </c>
      <c r="I47" s="77">
        <v>9.41</v>
      </c>
      <c r="J47" s="77">
        <v>1.3</v>
      </c>
      <c r="K47" s="77">
        <v>0.06</v>
      </c>
    </row>
    <row r="48" spans="2:11">
      <c r="B48" t="s">
        <v>1018</v>
      </c>
      <c r="C48" t="s">
        <v>1019</v>
      </c>
      <c r="D48" t="s">
        <v>105</v>
      </c>
      <c r="E48" t="s">
        <v>1020</v>
      </c>
      <c r="F48" s="77">
        <v>5943058.1600000001</v>
      </c>
      <c r="G48" s="77">
        <v>98.455200000000005</v>
      </c>
      <c r="H48" s="77">
        <v>5851.2497975443202</v>
      </c>
      <c r="I48" s="77">
        <v>6.57</v>
      </c>
      <c r="J48" s="77">
        <v>0.66</v>
      </c>
      <c r="K48" s="77">
        <v>0.03</v>
      </c>
    </row>
    <row r="49" spans="2:11">
      <c r="B49" t="s">
        <v>1021</v>
      </c>
      <c r="C49" t="s">
        <v>1022</v>
      </c>
      <c r="D49" t="s">
        <v>105</v>
      </c>
      <c r="E49" t="s">
        <v>1023</v>
      </c>
      <c r="F49" s="77">
        <v>7612864</v>
      </c>
      <c r="G49" s="77">
        <v>104.874</v>
      </c>
      <c r="H49" s="77">
        <v>7983.9149913600004</v>
      </c>
      <c r="I49" s="77">
        <v>6.35</v>
      </c>
      <c r="J49" s="77">
        <v>0.91</v>
      </c>
      <c r="K49" s="77">
        <v>0.04</v>
      </c>
    </row>
    <row r="50" spans="2:11">
      <c r="B50" t="s">
        <v>1024</v>
      </c>
      <c r="C50" t="s">
        <v>1025</v>
      </c>
      <c r="D50" t="s">
        <v>105</v>
      </c>
      <c r="E50" t="s">
        <v>1026</v>
      </c>
      <c r="F50" s="77">
        <v>14645917</v>
      </c>
      <c r="G50" s="77">
        <v>128.31549999999999</v>
      </c>
      <c r="H50" s="77">
        <v>18792.981628134999</v>
      </c>
      <c r="I50" s="77">
        <v>8.66</v>
      </c>
      <c r="J50" s="77">
        <v>2.14</v>
      </c>
      <c r="K50" s="77">
        <v>0.1</v>
      </c>
    </row>
    <row r="51" spans="2:11">
      <c r="B51" t="s">
        <v>1027</v>
      </c>
      <c r="C51" t="s">
        <v>1028</v>
      </c>
      <c r="D51" t="s">
        <v>109</v>
      </c>
      <c r="E51" t="s">
        <v>810</v>
      </c>
      <c r="F51" s="77">
        <v>221333</v>
      </c>
      <c r="G51" s="77">
        <v>60.83</v>
      </c>
      <c r="H51" s="77">
        <v>484.55807317609998</v>
      </c>
      <c r="I51" s="77">
        <v>1.01</v>
      </c>
      <c r="J51" s="77">
        <v>0.06</v>
      </c>
      <c r="K51" s="77">
        <v>0</v>
      </c>
    </row>
    <row r="52" spans="2:11">
      <c r="B52" t="s">
        <v>1029</v>
      </c>
      <c r="C52" t="s">
        <v>1030</v>
      </c>
      <c r="D52" t="s">
        <v>105</v>
      </c>
      <c r="E52" t="s">
        <v>1031</v>
      </c>
      <c r="F52" s="77">
        <v>9856262.0399999991</v>
      </c>
      <c r="G52" s="77">
        <v>157.816</v>
      </c>
      <c r="H52" s="77">
        <v>15554.758501046401</v>
      </c>
      <c r="I52" s="77">
        <v>3.45</v>
      </c>
      <c r="J52" s="77">
        <v>1.77</v>
      </c>
      <c r="K52" s="77">
        <v>0.08</v>
      </c>
    </row>
    <row r="53" spans="2:11">
      <c r="B53" t="s">
        <v>1032</v>
      </c>
      <c r="C53" t="s">
        <v>1033</v>
      </c>
      <c r="D53" t="s">
        <v>105</v>
      </c>
      <c r="E53" t="s">
        <v>1034</v>
      </c>
      <c r="F53" s="77">
        <v>633307.81999999995</v>
      </c>
      <c r="G53" s="77">
        <v>223.745</v>
      </c>
      <c r="H53" s="77">
        <v>1416.9945818589999</v>
      </c>
      <c r="I53" s="77">
        <v>3.91</v>
      </c>
      <c r="J53" s="77">
        <v>0.16</v>
      </c>
      <c r="K53" s="77">
        <v>0.01</v>
      </c>
    </row>
    <row r="54" spans="2:11">
      <c r="B54" t="s">
        <v>1035</v>
      </c>
      <c r="C54" t="s">
        <v>1036</v>
      </c>
      <c r="D54" t="s">
        <v>105</v>
      </c>
      <c r="E54" t="s">
        <v>1037</v>
      </c>
      <c r="F54" s="77">
        <v>17145885.640000001</v>
      </c>
      <c r="G54" s="77">
        <v>109.331</v>
      </c>
      <c r="H54" s="77">
        <v>18745.768229068399</v>
      </c>
      <c r="I54" s="77">
        <v>3.26</v>
      </c>
      <c r="J54" s="77">
        <v>2.13</v>
      </c>
      <c r="K54" s="77">
        <v>0.1</v>
      </c>
    </row>
    <row r="55" spans="2:11">
      <c r="B55" t="s">
        <v>1035</v>
      </c>
      <c r="C55" t="s">
        <v>1038</v>
      </c>
      <c r="D55" t="s">
        <v>105</v>
      </c>
      <c r="E55" t="s">
        <v>1039</v>
      </c>
      <c r="F55" s="77">
        <v>2383635.2400000002</v>
      </c>
      <c r="G55" s="77">
        <v>100.46899999999999</v>
      </c>
      <c r="H55" s="77">
        <v>2394.8144892756</v>
      </c>
      <c r="I55" s="77">
        <v>0.42</v>
      </c>
      <c r="J55" s="77">
        <v>0.27</v>
      </c>
      <c r="K55" s="77">
        <v>0.01</v>
      </c>
    </row>
    <row r="56" spans="2:11">
      <c r="B56" t="s">
        <v>1040</v>
      </c>
      <c r="C56" t="s">
        <v>1041</v>
      </c>
      <c r="D56" t="s">
        <v>105</v>
      </c>
      <c r="E56" t="s">
        <v>1042</v>
      </c>
      <c r="F56" s="77">
        <v>10029109</v>
      </c>
      <c r="G56" s="77">
        <v>118.535</v>
      </c>
      <c r="H56" s="77">
        <v>11888.00435315</v>
      </c>
      <c r="I56" s="77">
        <v>3.85</v>
      </c>
      <c r="J56" s="77">
        <v>1.35</v>
      </c>
      <c r="K56" s="77">
        <v>0.06</v>
      </c>
    </row>
    <row r="57" spans="2:11">
      <c r="B57" t="s">
        <v>1043</v>
      </c>
      <c r="C57" t="s">
        <v>1044</v>
      </c>
      <c r="D57" t="s">
        <v>105</v>
      </c>
      <c r="E57" t="s">
        <v>1045</v>
      </c>
      <c r="F57" s="77">
        <v>9088939</v>
      </c>
      <c r="G57" s="77">
        <v>104.58499999999999</v>
      </c>
      <c r="H57" s="77">
        <v>9505.66685315</v>
      </c>
      <c r="I57" s="77">
        <v>6.97</v>
      </c>
      <c r="J57" s="77">
        <v>1.08</v>
      </c>
      <c r="K57" s="77">
        <v>0.05</v>
      </c>
    </row>
    <row r="58" spans="2:11">
      <c r="B58" t="s">
        <v>1046</v>
      </c>
      <c r="C58" t="s">
        <v>1047</v>
      </c>
      <c r="D58" t="s">
        <v>105</v>
      </c>
      <c r="E58" t="s">
        <v>1048</v>
      </c>
      <c r="F58" s="77">
        <v>13842452</v>
      </c>
      <c r="G58" s="77">
        <v>135.90100000000001</v>
      </c>
      <c r="H58" s="77">
        <v>18812.030692519998</v>
      </c>
      <c r="I58" s="77">
        <v>2.67</v>
      </c>
      <c r="J58" s="77">
        <v>2.14</v>
      </c>
      <c r="K58" s="77">
        <v>0.1</v>
      </c>
    </row>
    <row r="59" spans="2:11">
      <c r="B59" t="s">
        <v>1049</v>
      </c>
      <c r="C59" t="s">
        <v>1050</v>
      </c>
      <c r="D59" t="s">
        <v>105</v>
      </c>
      <c r="E59" t="s">
        <v>1039</v>
      </c>
      <c r="F59" s="77">
        <v>3473429</v>
      </c>
      <c r="G59" s="77">
        <v>137.744</v>
      </c>
      <c r="H59" s="77">
        <v>4784.44004176</v>
      </c>
      <c r="I59" s="77">
        <v>0.61</v>
      </c>
      <c r="J59" s="77">
        <v>0.54</v>
      </c>
      <c r="K59" s="77">
        <v>0.03</v>
      </c>
    </row>
    <row r="60" spans="2:11">
      <c r="B60" t="s">
        <v>1051</v>
      </c>
      <c r="C60" t="s">
        <v>1052</v>
      </c>
      <c r="D60" t="s">
        <v>105</v>
      </c>
      <c r="E60" t="s">
        <v>1053</v>
      </c>
      <c r="F60" s="77">
        <v>275146</v>
      </c>
      <c r="G60" s="77">
        <v>100</v>
      </c>
      <c r="H60" s="77">
        <v>275.14600000000002</v>
      </c>
      <c r="I60" s="77">
        <v>5.26</v>
      </c>
      <c r="J60" s="77">
        <v>0.03</v>
      </c>
      <c r="K60" s="77">
        <v>0</v>
      </c>
    </row>
    <row r="61" spans="2:11">
      <c r="B61" t="s">
        <v>1054</v>
      </c>
      <c r="C61" t="s">
        <v>1055</v>
      </c>
      <c r="D61" t="s">
        <v>109</v>
      </c>
      <c r="E61" t="s">
        <v>1056</v>
      </c>
      <c r="F61" s="77">
        <v>2243497</v>
      </c>
      <c r="G61" s="77">
        <v>142.51220000000043</v>
      </c>
      <c r="H61" s="77">
        <v>11506.927696950799</v>
      </c>
      <c r="I61" s="77">
        <v>4.4000000000000004</v>
      </c>
      <c r="J61" s="77">
        <v>1.31</v>
      </c>
      <c r="K61" s="77">
        <v>0.06</v>
      </c>
    </row>
    <row r="62" spans="2:11">
      <c r="B62" s="78" t="s">
        <v>230</v>
      </c>
      <c r="C62" s="16"/>
      <c r="F62" s="79">
        <v>86552166.400000006</v>
      </c>
      <c r="H62" s="79">
        <v>496382.51368322113</v>
      </c>
      <c r="J62" s="79">
        <v>56.41</v>
      </c>
      <c r="K62" s="79">
        <v>2.64</v>
      </c>
    </row>
    <row r="63" spans="2:11">
      <c r="B63" s="78" t="s">
        <v>1057</v>
      </c>
      <c r="C63" s="16"/>
      <c r="F63" s="79">
        <v>1813233</v>
      </c>
      <c r="H63" s="79">
        <v>9887.9308991184007</v>
      </c>
      <c r="J63" s="79">
        <v>1.1200000000000001</v>
      </c>
      <c r="K63" s="79">
        <v>0.05</v>
      </c>
    </row>
    <row r="64" spans="2:11">
      <c r="B64" t="s">
        <v>1058</v>
      </c>
      <c r="C64" t="s">
        <v>1059</v>
      </c>
      <c r="D64" t="s">
        <v>109</v>
      </c>
      <c r="E64" t="s">
        <v>1060</v>
      </c>
      <c r="F64" s="77">
        <v>1813233</v>
      </c>
      <c r="G64" s="77">
        <v>151.52000000000001</v>
      </c>
      <c r="H64" s="77">
        <v>9887.9308991184007</v>
      </c>
      <c r="I64" s="77">
        <v>1.92</v>
      </c>
      <c r="J64" s="77">
        <v>1.1200000000000001</v>
      </c>
      <c r="K64" s="77">
        <v>0.05</v>
      </c>
    </row>
    <row r="65" spans="2:11">
      <c r="B65" s="78" t="s">
        <v>1061</v>
      </c>
      <c r="C65" s="16"/>
      <c r="F65" s="79">
        <v>11954016.689999999</v>
      </c>
      <c r="H65" s="79">
        <v>214613.0360370983</v>
      </c>
      <c r="J65" s="79">
        <v>24.39</v>
      </c>
      <c r="K65" s="79">
        <v>1.1399999999999999</v>
      </c>
    </row>
    <row r="66" spans="2:11">
      <c r="B66" t="s">
        <v>1062</v>
      </c>
      <c r="C66" t="s">
        <v>1063</v>
      </c>
      <c r="D66" t="s">
        <v>109</v>
      </c>
      <c r="E66" t="s">
        <v>1064</v>
      </c>
      <c r="F66" s="77">
        <v>13500</v>
      </c>
      <c r="G66" s="77">
        <v>111875.42</v>
      </c>
      <c r="H66" s="77">
        <v>54356.350938299998</v>
      </c>
      <c r="I66" s="77">
        <v>1.62</v>
      </c>
      <c r="J66" s="77">
        <v>6.18</v>
      </c>
      <c r="K66" s="77">
        <v>0.28999999999999998</v>
      </c>
    </row>
    <row r="67" spans="2:11">
      <c r="B67" t="s">
        <v>1065</v>
      </c>
      <c r="C67" t="s">
        <v>1066</v>
      </c>
      <c r="D67" t="s">
        <v>109</v>
      </c>
      <c r="E67" t="s">
        <v>1067</v>
      </c>
      <c r="F67" s="77">
        <v>1322</v>
      </c>
      <c r="G67" s="77">
        <v>101494</v>
      </c>
      <c r="H67" s="77">
        <v>4828.9606973199998</v>
      </c>
      <c r="I67" s="77">
        <v>2.64</v>
      </c>
      <c r="J67" s="77">
        <v>0.55000000000000004</v>
      </c>
      <c r="K67" s="77">
        <v>0.03</v>
      </c>
    </row>
    <row r="68" spans="2:11">
      <c r="B68" t="s">
        <v>1068</v>
      </c>
      <c r="C68" t="s">
        <v>1069</v>
      </c>
      <c r="D68" t="s">
        <v>109</v>
      </c>
      <c r="E68" t="s">
        <v>1070</v>
      </c>
      <c r="F68" s="77">
        <v>5539058.8200000003</v>
      </c>
      <c r="G68" s="77">
        <v>112.46520000000014</v>
      </c>
      <c r="H68" s="77">
        <v>22420.0193745303</v>
      </c>
      <c r="I68" s="77">
        <v>9.3800000000000008</v>
      </c>
      <c r="J68" s="77">
        <v>2.5499999999999998</v>
      </c>
      <c r="K68" s="77">
        <v>0.12</v>
      </c>
    </row>
    <row r="69" spans="2:11">
      <c r="B69" t="s">
        <v>1071</v>
      </c>
      <c r="C69" t="s">
        <v>1072</v>
      </c>
      <c r="D69" t="s">
        <v>113</v>
      </c>
      <c r="E69" t="s">
        <v>1073</v>
      </c>
      <c r="F69" s="77">
        <v>6218103</v>
      </c>
      <c r="G69" s="77">
        <v>101.83599999999988</v>
      </c>
      <c r="H69" s="77">
        <v>26693.0398760506</v>
      </c>
      <c r="I69" s="77">
        <v>0</v>
      </c>
      <c r="J69" s="77">
        <v>3.03</v>
      </c>
      <c r="K69" s="77">
        <v>0.14000000000000001</v>
      </c>
    </row>
    <row r="70" spans="2:11">
      <c r="B70" t="s">
        <v>1074</v>
      </c>
      <c r="C70" t="s">
        <v>1075</v>
      </c>
      <c r="D70" t="s">
        <v>113</v>
      </c>
      <c r="E70" t="s">
        <v>1076</v>
      </c>
      <c r="F70" s="77">
        <v>26663.58</v>
      </c>
      <c r="G70" s="77">
        <v>29165.629999999972</v>
      </c>
      <c r="H70" s="77">
        <v>32781.484224475098</v>
      </c>
      <c r="I70" s="77">
        <v>0.28999999999999998</v>
      </c>
      <c r="J70" s="77">
        <v>3.73</v>
      </c>
      <c r="K70" s="77">
        <v>0.17</v>
      </c>
    </row>
    <row r="71" spans="2:11">
      <c r="B71" t="s">
        <v>1077</v>
      </c>
      <c r="C71" t="s">
        <v>1078</v>
      </c>
      <c r="D71" t="s">
        <v>109</v>
      </c>
      <c r="E71" t="s">
        <v>1079</v>
      </c>
      <c r="F71" s="77">
        <v>139176</v>
      </c>
      <c r="G71" s="77">
        <v>111.64</v>
      </c>
      <c r="H71" s="77">
        <v>559.19853495359996</v>
      </c>
      <c r="I71" s="77">
        <v>7.0000000000000007E-2</v>
      </c>
      <c r="J71" s="77">
        <v>0.06</v>
      </c>
      <c r="K71" s="77">
        <v>0</v>
      </c>
    </row>
    <row r="72" spans="2:11">
      <c r="B72" t="s">
        <v>1080</v>
      </c>
      <c r="C72" t="s">
        <v>1081</v>
      </c>
      <c r="D72" t="s">
        <v>109</v>
      </c>
      <c r="E72" t="s">
        <v>1082</v>
      </c>
      <c r="F72" s="77">
        <v>2618.1799999999998</v>
      </c>
      <c r="G72" s="77">
        <v>246140.58999999959</v>
      </c>
      <c r="H72" s="77">
        <v>23193.4089136439</v>
      </c>
      <c r="I72" s="77">
        <v>0.02</v>
      </c>
      <c r="J72" s="77">
        <v>2.64</v>
      </c>
      <c r="K72" s="77">
        <v>0.12</v>
      </c>
    </row>
    <row r="73" spans="2:11">
      <c r="B73" t="s">
        <v>1083</v>
      </c>
      <c r="C73" t="s">
        <v>1084</v>
      </c>
      <c r="D73" t="s">
        <v>109</v>
      </c>
      <c r="E73" t="s">
        <v>1085</v>
      </c>
      <c r="F73" s="77">
        <v>4893.83</v>
      </c>
      <c r="G73" s="77">
        <v>105112.63000000016</v>
      </c>
      <c r="H73" s="77">
        <v>18513.376281203698</v>
      </c>
      <c r="I73" s="77">
        <v>0.56999999999999995</v>
      </c>
      <c r="J73" s="77">
        <v>2.1</v>
      </c>
      <c r="K73" s="77">
        <v>0.1</v>
      </c>
    </row>
    <row r="74" spans="2:11">
      <c r="B74" t="s">
        <v>1086</v>
      </c>
      <c r="C74" t="s">
        <v>1087</v>
      </c>
      <c r="D74" t="s">
        <v>109</v>
      </c>
      <c r="E74" t="s">
        <v>1088</v>
      </c>
      <c r="F74" s="77">
        <v>8681.2800000000007</v>
      </c>
      <c r="G74" s="77">
        <v>100074.48000000014</v>
      </c>
      <c r="H74" s="77">
        <v>31267.197196621099</v>
      </c>
      <c r="I74" s="77">
        <v>0</v>
      </c>
      <c r="J74" s="77">
        <v>3.55</v>
      </c>
      <c r="K74" s="77">
        <v>0.17</v>
      </c>
    </row>
    <row r="75" spans="2:11">
      <c r="B75" s="78" t="s">
        <v>1089</v>
      </c>
      <c r="C75" s="16"/>
      <c r="F75" s="79">
        <v>23865188.300000001</v>
      </c>
      <c r="H75" s="79">
        <v>53138.915289335477</v>
      </c>
      <c r="J75" s="79">
        <v>6.04</v>
      </c>
      <c r="K75" s="79">
        <v>0.28000000000000003</v>
      </c>
    </row>
    <row r="76" spans="2:11">
      <c r="B76" t="s">
        <v>1090</v>
      </c>
      <c r="C76" t="s">
        <v>1091</v>
      </c>
      <c r="D76" t="s">
        <v>109</v>
      </c>
      <c r="E76" t="s">
        <v>1092</v>
      </c>
      <c r="F76" s="77">
        <v>5436546</v>
      </c>
      <c r="G76" s="77">
        <v>121.4070000000001</v>
      </c>
      <c r="H76" s="77">
        <v>23754.650300589801</v>
      </c>
      <c r="I76" s="77">
        <v>5.25</v>
      </c>
      <c r="J76" s="77">
        <v>2.7</v>
      </c>
      <c r="K76" s="77">
        <v>0.13</v>
      </c>
    </row>
    <row r="77" spans="2:11">
      <c r="B77" t="s">
        <v>1093</v>
      </c>
      <c r="C77" t="s">
        <v>1094</v>
      </c>
      <c r="D77" t="s">
        <v>109</v>
      </c>
      <c r="E77" t="s">
        <v>1095</v>
      </c>
      <c r="F77" s="77">
        <v>1926370</v>
      </c>
      <c r="G77" s="77">
        <v>136.2243</v>
      </c>
      <c r="H77" s="77">
        <v>9444.4383884280905</v>
      </c>
      <c r="I77" s="77">
        <v>4.49</v>
      </c>
      <c r="J77" s="77">
        <v>1.07</v>
      </c>
      <c r="K77" s="77">
        <v>0.05</v>
      </c>
    </row>
    <row r="78" spans="2:11">
      <c r="B78" t="s">
        <v>1096</v>
      </c>
      <c r="C78" t="s">
        <v>1097</v>
      </c>
      <c r="D78" t="s">
        <v>109</v>
      </c>
      <c r="E78" t="s">
        <v>1098</v>
      </c>
      <c r="F78" s="77">
        <v>1137361.3</v>
      </c>
      <c r="G78" s="77">
        <v>91.27020000000006</v>
      </c>
      <c r="H78" s="77">
        <v>3736.02088770413</v>
      </c>
      <c r="I78" s="77">
        <v>8.9700000000000006</v>
      </c>
      <c r="J78" s="77">
        <v>0.42</v>
      </c>
      <c r="K78" s="77">
        <v>0.02</v>
      </c>
    </row>
    <row r="79" spans="2:11">
      <c r="B79" t="s">
        <v>1099</v>
      </c>
      <c r="C79" t="s">
        <v>1100</v>
      </c>
      <c r="D79" t="s">
        <v>109</v>
      </c>
      <c r="E79" t="s">
        <v>810</v>
      </c>
      <c r="F79" s="77">
        <v>1806243</v>
      </c>
      <c r="G79" s="77">
        <v>106.69199999999999</v>
      </c>
      <c r="H79" s="77">
        <v>6935.6932968344399</v>
      </c>
      <c r="I79" s="77">
        <v>3.24</v>
      </c>
      <c r="J79" s="77">
        <v>0.79</v>
      </c>
      <c r="K79" s="77">
        <v>0.04</v>
      </c>
    </row>
    <row r="80" spans="2:11">
      <c r="B80" t="s">
        <v>1101</v>
      </c>
      <c r="C80" t="s">
        <v>1102</v>
      </c>
      <c r="D80" t="s">
        <v>204</v>
      </c>
      <c r="E80" t="s">
        <v>1103</v>
      </c>
      <c r="F80" s="77">
        <v>13558668</v>
      </c>
      <c r="G80" s="77">
        <v>120.96200000000005</v>
      </c>
      <c r="H80" s="77">
        <v>9268.11241577902</v>
      </c>
      <c r="I80" s="77">
        <v>7.91</v>
      </c>
      <c r="J80" s="77">
        <v>1.05</v>
      </c>
      <c r="K80" s="77">
        <v>0.05</v>
      </c>
    </row>
    <row r="81" spans="2:11">
      <c r="B81" s="78" t="s">
        <v>1104</v>
      </c>
      <c r="C81" s="16"/>
      <c r="F81" s="79">
        <v>48919728.409999996</v>
      </c>
      <c r="H81" s="79">
        <v>218742.63145766896</v>
      </c>
      <c r="J81" s="79">
        <v>24.86</v>
      </c>
      <c r="K81" s="79">
        <v>1.1599999999999999</v>
      </c>
    </row>
    <row r="82" spans="2:11">
      <c r="B82" t="s">
        <v>1105</v>
      </c>
      <c r="C82" t="s">
        <v>1106</v>
      </c>
      <c r="D82" t="s">
        <v>113</v>
      </c>
      <c r="E82" t="s">
        <v>264</v>
      </c>
      <c r="F82" s="77">
        <v>3793091.98</v>
      </c>
      <c r="G82" s="77">
        <v>120.41200000000021</v>
      </c>
      <c r="H82" s="77">
        <v>19253.1562467123</v>
      </c>
      <c r="I82" s="77">
        <v>4.79</v>
      </c>
      <c r="J82" s="77">
        <v>2.19</v>
      </c>
      <c r="K82" s="77">
        <v>0.1</v>
      </c>
    </row>
    <row r="83" spans="2:11">
      <c r="B83" t="s">
        <v>1107</v>
      </c>
      <c r="C83" t="s">
        <v>1108</v>
      </c>
      <c r="D83" t="s">
        <v>113</v>
      </c>
      <c r="E83" t="s">
        <v>1109</v>
      </c>
      <c r="F83" s="77">
        <v>1191895.3899999999</v>
      </c>
      <c r="G83" s="77">
        <v>169.24720000000002</v>
      </c>
      <c r="H83" s="77">
        <v>8503.5138563644996</v>
      </c>
      <c r="I83" s="77">
        <v>0.76</v>
      </c>
      <c r="J83" s="77">
        <v>0.97</v>
      </c>
      <c r="K83" s="77">
        <v>0.05</v>
      </c>
    </row>
    <row r="84" spans="2:11">
      <c r="B84" t="s">
        <v>1110</v>
      </c>
      <c r="C84" t="s">
        <v>1111</v>
      </c>
      <c r="D84" t="s">
        <v>109</v>
      </c>
      <c r="E84" t="s">
        <v>1112</v>
      </c>
      <c r="F84" s="77">
        <v>6093970.5099999998</v>
      </c>
      <c r="G84" s="77">
        <v>87.362000000000123</v>
      </c>
      <c r="H84" s="77">
        <v>19160.4084464894</v>
      </c>
      <c r="I84" s="77">
        <v>0.52</v>
      </c>
      <c r="J84" s="77">
        <v>2.1800000000000002</v>
      </c>
      <c r="K84" s="77">
        <v>0.1</v>
      </c>
    </row>
    <row r="85" spans="2:11">
      <c r="B85" t="s">
        <v>1113</v>
      </c>
      <c r="C85" t="s">
        <v>1114</v>
      </c>
      <c r="D85" t="s">
        <v>113</v>
      </c>
      <c r="E85" t="s">
        <v>1115</v>
      </c>
      <c r="F85" s="77">
        <v>6582810</v>
      </c>
      <c r="G85" s="77">
        <v>113.65240000000009</v>
      </c>
      <c r="H85" s="77">
        <v>31537.605952155602</v>
      </c>
      <c r="I85" s="77">
        <v>3.13</v>
      </c>
      <c r="J85" s="77">
        <v>3.58</v>
      </c>
      <c r="K85" s="77">
        <v>0.17</v>
      </c>
    </row>
    <row r="86" spans="2:11">
      <c r="B86" t="s">
        <v>1116</v>
      </c>
      <c r="C86" t="s">
        <v>1117</v>
      </c>
      <c r="D86" t="s">
        <v>109</v>
      </c>
      <c r="E86" t="s">
        <v>776</v>
      </c>
      <c r="F86" s="77">
        <v>142732</v>
      </c>
      <c r="G86" s="77">
        <v>273.0588999999996</v>
      </c>
      <c r="H86" s="77">
        <v>1402.68300250365</v>
      </c>
      <c r="I86" s="77">
        <v>0.11</v>
      </c>
      <c r="J86" s="77">
        <v>0.16</v>
      </c>
      <c r="K86" s="77">
        <v>0.01</v>
      </c>
    </row>
    <row r="87" spans="2:11">
      <c r="B87" t="s">
        <v>1118</v>
      </c>
      <c r="C87" t="s">
        <v>1119</v>
      </c>
      <c r="D87" t="s">
        <v>109</v>
      </c>
      <c r="E87" t="s">
        <v>1120</v>
      </c>
      <c r="F87" s="77">
        <v>1270611.97</v>
      </c>
      <c r="G87" s="77">
        <v>92.682999999999893</v>
      </c>
      <c r="H87" s="77">
        <v>4238.3310104661996</v>
      </c>
      <c r="I87" s="77">
        <v>0.1</v>
      </c>
      <c r="J87" s="77">
        <v>0.48</v>
      </c>
      <c r="K87" s="77">
        <v>0.02</v>
      </c>
    </row>
    <row r="88" spans="2:11">
      <c r="B88" t="s">
        <v>1121</v>
      </c>
      <c r="C88" t="s">
        <v>1122</v>
      </c>
      <c r="D88" t="s">
        <v>113</v>
      </c>
      <c r="E88" t="s">
        <v>1123</v>
      </c>
      <c r="F88" s="77">
        <v>3337902.98</v>
      </c>
      <c r="G88" s="77">
        <v>96.4348999999998</v>
      </c>
      <c r="H88" s="77">
        <v>13568.9653959853</v>
      </c>
      <c r="I88" s="77">
        <v>6.53</v>
      </c>
      <c r="J88" s="77">
        <v>1.54</v>
      </c>
      <c r="K88" s="77">
        <v>7.0000000000000007E-2</v>
      </c>
    </row>
    <row r="89" spans="2:11">
      <c r="B89" t="s">
        <v>1124</v>
      </c>
      <c r="C89" t="s">
        <v>1125</v>
      </c>
      <c r="D89" t="s">
        <v>109</v>
      </c>
      <c r="E89" t="s">
        <v>1126</v>
      </c>
      <c r="F89" s="77">
        <v>1605002.16</v>
      </c>
      <c r="G89" s="77">
        <v>113.37899999999993</v>
      </c>
      <c r="H89" s="77">
        <v>6549.2277009520503</v>
      </c>
      <c r="I89" s="77">
        <v>4.4800000000000004</v>
      </c>
      <c r="J89" s="77">
        <v>0.74</v>
      </c>
      <c r="K89" s="77">
        <v>0.03</v>
      </c>
    </row>
    <row r="90" spans="2:11">
      <c r="B90" t="s">
        <v>1127</v>
      </c>
      <c r="C90" t="s">
        <v>1128</v>
      </c>
      <c r="D90" t="s">
        <v>109</v>
      </c>
      <c r="E90" t="s">
        <v>1129</v>
      </c>
      <c r="F90" s="77">
        <v>2823884.11</v>
      </c>
      <c r="G90" s="77">
        <v>120.14510000000047</v>
      </c>
      <c r="H90" s="77">
        <v>12210.5374378492</v>
      </c>
      <c r="I90" s="77">
        <v>0.93</v>
      </c>
      <c r="J90" s="77">
        <v>1.39</v>
      </c>
      <c r="K90" s="77">
        <v>0.06</v>
      </c>
    </row>
    <row r="91" spans="2:11">
      <c r="B91" t="s">
        <v>1130</v>
      </c>
      <c r="C91" t="s">
        <v>1131</v>
      </c>
      <c r="D91" t="s">
        <v>109</v>
      </c>
      <c r="E91" t="s">
        <v>1132</v>
      </c>
      <c r="F91" s="77">
        <v>2273489.77</v>
      </c>
      <c r="G91" s="77">
        <v>94.013200000000069</v>
      </c>
      <c r="H91" s="77">
        <v>7692.4323635342598</v>
      </c>
      <c r="I91" s="77">
        <v>0.55000000000000004</v>
      </c>
      <c r="J91" s="77">
        <v>0.87</v>
      </c>
      <c r="K91" s="77">
        <v>0.04</v>
      </c>
    </row>
    <row r="92" spans="2:11">
      <c r="B92" t="s">
        <v>1133</v>
      </c>
      <c r="C92" t="s">
        <v>1134</v>
      </c>
      <c r="D92" t="s">
        <v>109</v>
      </c>
      <c r="E92" t="s">
        <v>1135</v>
      </c>
      <c r="F92" s="77">
        <v>1557605.98</v>
      </c>
      <c r="G92" s="77">
        <v>185.2798999999994</v>
      </c>
      <c r="H92" s="77">
        <v>10386.464956894701</v>
      </c>
      <c r="I92" s="77">
        <v>0.75</v>
      </c>
      <c r="J92" s="77">
        <v>1.18</v>
      </c>
      <c r="K92" s="77">
        <v>0.06</v>
      </c>
    </row>
    <row r="93" spans="2:11">
      <c r="B93" t="s">
        <v>1136</v>
      </c>
      <c r="C93" t="s">
        <v>1137</v>
      </c>
      <c r="D93" t="s">
        <v>113</v>
      </c>
      <c r="E93" t="s">
        <v>1138</v>
      </c>
      <c r="F93" s="77">
        <v>2650206.4</v>
      </c>
      <c r="G93" s="77">
        <v>99.107500000000428</v>
      </c>
      <c r="H93" s="77">
        <v>11071.972814037401</v>
      </c>
      <c r="I93" s="77">
        <v>0.98</v>
      </c>
      <c r="J93" s="77">
        <v>1.26</v>
      </c>
      <c r="K93" s="77">
        <v>0.06</v>
      </c>
    </row>
    <row r="94" spans="2:11">
      <c r="B94" t="s">
        <v>1139</v>
      </c>
      <c r="C94" t="s">
        <v>1140</v>
      </c>
      <c r="D94" t="s">
        <v>113</v>
      </c>
      <c r="E94" t="s">
        <v>1141</v>
      </c>
      <c r="F94" s="77">
        <v>2982557.48</v>
      </c>
      <c r="G94" s="77">
        <v>100.1730000000003</v>
      </c>
      <c r="H94" s="77">
        <v>12594.4235251381</v>
      </c>
      <c r="I94" s="77">
        <v>9.1300000000000008</v>
      </c>
      <c r="J94" s="77">
        <v>1.43</v>
      </c>
      <c r="K94" s="77">
        <v>7.0000000000000007E-2</v>
      </c>
    </row>
    <row r="95" spans="2:11">
      <c r="B95" t="s">
        <v>1142</v>
      </c>
      <c r="C95" t="s">
        <v>1143</v>
      </c>
      <c r="D95" t="s">
        <v>109</v>
      </c>
      <c r="E95" t="s">
        <v>1144</v>
      </c>
      <c r="F95" s="77">
        <v>1961623.05</v>
      </c>
      <c r="G95" s="77">
        <v>134.86400000000003</v>
      </c>
      <c r="H95" s="77">
        <v>9521.2383932370503</v>
      </c>
      <c r="I95" s="77">
        <v>9.14</v>
      </c>
      <c r="J95" s="77">
        <v>1.08</v>
      </c>
      <c r="K95" s="77">
        <v>0.05</v>
      </c>
    </row>
    <row r="96" spans="2:11">
      <c r="B96" t="s">
        <v>1145</v>
      </c>
      <c r="C96" t="s">
        <v>1146</v>
      </c>
      <c r="D96" t="s">
        <v>109</v>
      </c>
      <c r="E96" t="s">
        <v>1147</v>
      </c>
      <c r="F96" s="77">
        <v>1693102.75</v>
      </c>
      <c r="G96" s="77">
        <v>94.745500000000021</v>
      </c>
      <c r="H96" s="77">
        <v>5773.2950589385</v>
      </c>
      <c r="I96" s="77">
        <v>3.7</v>
      </c>
      <c r="J96" s="77">
        <v>0.66</v>
      </c>
      <c r="K96" s="77">
        <v>0.03</v>
      </c>
    </row>
    <row r="97" spans="2:11">
      <c r="B97" t="s">
        <v>1148</v>
      </c>
      <c r="C97" t="s">
        <v>1149</v>
      </c>
      <c r="D97" t="s">
        <v>113</v>
      </c>
      <c r="E97" t="s">
        <v>1150</v>
      </c>
      <c r="F97" s="77">
        <v>5785836.7000000002</v>
      </c>
      <c r="G97" s="77">
        <v>110.42400000000015</v>
      </c>
      <c r="H97" s="77">
        <v>26931.989599644799</v>
      </c>
      <c r="I97" s="77">
        <v>2.06</v>
      </c>
      <c r="J97" s="77">
        <v>3.06</v>
      </c>
      <c r="K97" s="77">
        <v>0.14000000000000001</v>
      </c>
    </row>
    <row r="98" spans="2:11">
      <c r="B98" t="s">
        <v>1151</v>
      </c>
      <c r="C98" t="s">
        <v>1152</v>
      </c>
      <c r="D98" t="s">
        <v>116</v>
      </c>
      <c r="E98" t="s">
        <v>1153</v>
      </c>
      <c r="F98" s="77">
        <v>1388968</v>
      </c>
      <c r="G98" s="77">
        <v>116.648</v>
      </c>
      <c r="H98" s="77">
        <v>7653.8408268313597</v>
      </c>
      <c r="I98" s="77">
        <v>3.45</v>
      </c>
      <c r="J98" s="77">
        <v>0.87</v>
      </c>
      <c r="K98" s="77">
        <v>0.04</v>
      </c>
    </row>
    <row r="99" spans="2:11">
      <c r="B99" t="s">
        <v>1154</v>
      </c>
      <c r="C99" t="s">
        <v>1155</v>
      </c>
      <c r="D99" t="s">
        <v>116</v>
      </c>
      <c r="E99" t="s">
        <v>1037</v>
      </c>
      <c r="F99" s="77">
        <v>1784437.18</v>
      </c>
      <c r="G99" s="77">
        <v>126.84399999999975</v>
      </c>
      <c r="H99" s="77">
        <v>10692.5448699346</v>
      </c>
      <c r="I99" s="77">
        <v>4.8</v>
      </c>
      <c r="J99" s="77">
        <v>1.22</v>
      </c>
      <c r="K99" s="77">
        <v>0.06</v>
      </c>
    </row>
    <row r="100" spans="2:11">
      <c r="B100" t="s">
        <v>232</v>
      </c>
      <c r="C100" s="16"/>
    </row>
    <row r="101" spans="2:11">
      <c r="B101" t="s">
        <v>289</v>
      </c>
      <c r="C101" s="16"/>
    </row>
    <row r="102" spans="2:11">
      <c r="B102" t="s">
        <v>290</v>
      </c>
      <c r="C102" s="16"/>
    </row>
    <row r="103" spans="2:11">
      <c r="B103" t="s">
        <v>291</v>
      </c>
      <c r="C103" s="16"/>
    </row>
    <row r="104" spans="2:11">
      <c r="C104" s="16"/>
    </row>
    <row r="105" spans="2:11">
      <c r="C105" s="16"/>
    </row>
    <row r="106" spans="2:11">
      <c r="C106" s="16"/>
    </row>
    <row r="107" spans="2:11">
      <c r="C107" s="16"/>
    </row>
    <row r="108" spans="2:11">
      <c r="C108" s="16"/>
    </row>
    <row r="109" spans="2:11">
      <c r="C109" s="16"/>
    </row>
    <row r="110" spans="2:11">
      <c r="C110" s="16"/>
    </row>
    <row r="111" spans="2:11">
      <c r="C111" s="16"/>
    </row>
    <row r="112" spans="2:11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198</v>
      </c>
    </row>
    <row r="2" spans="2:59">
      <c r="B2" s="2" t="s">
        <v>1</v>
      </c>
      <c r="C2" s="26" t="s">
        <v>1487</v>
      </c>
    </row>
    <row r="3" spans="2:59">
      <c r="B3" s="2" t="s">
        <v>2</v>
      </c>
      <c r="C3" t="s">
        <v>1488</v>
      </c>
    </row>
    <row r="4" spans="2:59">
      <c r="B4" s="2" t="s">
        <v>3</v>
      </c>
      <c r="C4" t="s">
        <v>199</v>
      </c>
    </row>
    <row r="5" spans="2:59">
      <c r="B5" s="75" t="s">
        <v>200</v>
      </c>
      <c r="C5" t="s">
        <v>201</v>
      </c>
    </row>
    <row r="6" spans="2:59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3"/>
    </row>
    <row r="7" spans="2:59" ht="26.25" customHeight="1">
      <c r="B7" s="101" t="s">
        <v>144</v>
      </c>
      <c r="C7" s="102"/>
      <c r="D7" s="102"/>
      <c r="E7" s="102"/>
      <c r="F7" s="102"/>
      <c r="G7" s="102"/>
      <c r="H7" s="102"/>
      <c r="I7" s="102"/>
      <c r="J7" s="102"/>
      <c r="K7" s="102"/>
      <c r="L7" s="103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7945228.6900000004</v>
      </c>
      <c r="H11" s="7"/>
      <c r="I11" s="76">
        <v>7219.8361126226027</v>
      </c>
      <c r="J11" s="7"/>
      <c r="K11" s="76">
        <v>100</v>
      </c>
      <c r="L11" s="76">
        <v>0.04</v>
      </c>
      <c r="M11" s="16"/>
      <c r="N11" s="16"/>
      <c r="O11" s="16"/>
      <c r="P11" s="16"/>
      <c r="BG11" s="16"/>
    </row>
    <row r="12" spans="2:59">
      <c r="B12" s="78" t="s">
        <v>1156</v>
      </c>
      <c r="C12" s="16"/>
      <c r="D12" s="16"/>
      <c r="G12" s="79">
        <v>7165611</v>
      </c>
      <c r="I12" s="79">
        <v>2525.1613164</v>
      </c>
      <c r="K12" s="79">
        <v>34.979999999999997</v>
      </c>
      <c r="L12" s="79">
        <v>0.01</v>
      </c>
    </row>
    <row r="13" spans="2:59">
      <c r="B13" t="s">
        <v>1157</v>
      </c>
      <c r="C13" t="s">
        <v>1158</v>
      </c>
      <c r="D13" t="s">
        <v>854</v>
      </c>
      <c r="E13" t="s">
        <v>105</v>
      </c>
      <c r="F13" t="s">
        <v>1159</v>
      </c>
      <c r="G13" s="77">
        <v>2388537</v>
      </c>
      <c r="H13" s="77">
        <v>21.19</v>
      </c>
      <c r="I13" s="77">
        <v>506.13099030000001</v>
      </c>
      <c r="J13" s="77">
        <v>0</v>
      </c>
      <c r="K13" s="77">
        <v>7.01</v>
      </c>
      <c r="L13" s="77">
        <v>0</v>
      </c>
    </row>
    <row r="14" spans="2:59">
      <c r="B14" t="s">
        <v>1160</v>
      </c>
      <c r="C14" t="s">
        <v>1161</v>
      </c>
      <c r="D14" t="s">
        <v>854</v>
      </c>
      <c r="E14" t="s">
        <v>105</v>
      </c>
      <c r="F14" t="s">
        <v>1159</v>
      </c>
      <c r="G14" s="77">
        <v>2388537</v>
      </c>
      <c r="H14" s="77">
        <v>35.94</v>
      </c>
      <c r="I14" s="77">
        <v>858.44019779999996</v>
      </c>
      <c r="J14" s="77">
        <v>0</v>
      </c>
      <c r="K14" s="77">
        <v>11.89</v>
      </c>
      <c r="L14" s="77">
        <v>0</v>
      </c>
    </row>
    <row r="15" spans="2:59">
      <c r="B15" t="s">
        <v>1162</v>
      </c>
      <c r="C15" t="s">
        <v>1163</v>
      </c>
      <c r="D15" t="s">
        <v>854</v>
      </c>
      <c r="E15" t="s">
        <v>105</v>
      </c>
      <c r="F15" t="s">
        <v>1159</v>
      </c>
      <c r="G15" s="77">
        <v>2388537</v>
      </c>
      <c r="H15" s="77">
        <v>48.59</v>
      </c>
      <c r="I15" s="77">
        <v>1160.5901283000001</v>
      </c>
      <c r="J15" s="77">
        <v>0</v>
      </c>
      <c r="K15" s="77">
        <v>16.079999999999998</v>
      </c>
      <c r="L15" s="77">
        <v>0.01</v>
      </c>
    </row>
    <row r="16" spans="2:59">
      <c r="B16" s="78" t="s">
        <v>690</v>
      </c>
      <c r="C16" s="16"/>
      <c r="D16" s="16"/>
      <c r="G16" s="79">
        <v>779617.69</v>
      </c>
      <c r="I16" s="79">
        <v>4694.6747962226027</v>
      </c>
      <c r="K16" s="79">
        <v>65.02</v>
      </c>
      <c r="L16" s="79">
        <v>0.02</v>
      </c>
    </row>
    <row r="17" spans="2:12">
      <c r="B17" t="s">
        <v>1164</v>
      </c>
      <c r="C17" t="s">
        <v>1165</v>
      </c>
      <c r="D17" t="s">
        <v>426</v>
      </c>
      <c r="E17" t="s">
        <v>113</v>
      </c>
      <c r="F17" t="s">
        <v>1166</v>
      </c>
      <c r="G17" s="77">
        <v>346733.5</v>
      </c>
      <c r="H17" s="77">
        <v>319.45</v>
      </c>
      <c r="I17" s="77">
        <v>4669.1463547025496</v>
      </c>
      <c r="J17" s="77">
        <v>0</v>
      </c>
      <c r="K17" s="77">
        <v>64.67</v>
      </c>
      <c r="L17" s="77">
        <v>0.02</v>
      </c>
    </row>
    <row r="18" spans="2:12">
      <c r="B18" t="s">
        <v>1167</v>
      </c>
      <c r="C18" t="s">
        <v>1168</v>
      </c>
      <c r="D18" t="s">
        <v>411</v>
      </c>
      <c r="E18" t="s">
        <v>109</v>
      </c>
      <c r="F18" t="s">
        <v>1169</v>
      </c>
      <c r="G18" s="77">
        <v>98223.8</v>
      </c>
      <c r="H18" s="77">
        <v>4.1582999999999997</v>
      </c>
      <c r="I18" s="77">
        <v>14.6999005511646</v>
      </c>
      <c r="J18" s="77">
        <v>0.19</v>
      </c>
      <c r="K18" s="77">
        <v>0.2</v>
      </c>
      <c r="L18" s="77">
        <v>0</v>
      </c>
    </row>
    <row r="19" spans="2:12">
      <c r="B19" t="s">
        <v>1170</v>
      </c>
      <c r="C19" t="s">
        <v>1171</v>
      </c>
      <c r="D19" t="s">
        <v>411</v>
      </c>
      <c r="E19" t="s">
        <v>109</v>
      </c>
      <c r="F19" t="s">
        <v>1169</v>
      </c>
      <c r="G19" s="77">
        <v>99924.19</v>
      </c>
      <c r="H19" s="77">
        <v>2.1564000000000001</v>
      </c>
      <c r="I19" s="77">
        <v>7.7550000741428402</v>
      </c>
      <c r="J19" s="77">
        <v>0.19</v>
      </c>
      <c r="K19" s="77">
        <v>0.11</v>
      </c>
      <c r="L19" s="77">
        <v>0</v>
      </c>
    </row>
    <row r="20" spans="2:12">
      <c r="B20" t="s">
        <v>1172</v>
      </c>
      <c r="C20" t="s">
        <v>1173</v>
      </c>
      <c r="D20" t="s">
        <v>411</v>
      </c>
      <c r="E20" t="s">
        <v>113</v>
      </c>
      <c r="F20" t="s">
        <v>1174</v>
      </c>
      <c r="G20" s="77">
        <v>39.200000000000003</v>
      </c>
      <c r="H20" s="77">
        <v>1860</v>
      </c>
      <c r="I20" s="77">
        <v>3.0735324479999999</v>
      </c>
      <c r="J20" s="77">
        <v>0</v>
      </c>
      <c r="K20" s="77">
        <v>0.04</v>
      </c>
      <c r="L20" s="77">
        <v>0</v>
      </c>
    </row>
    <row r="21" spans="2:12">
      <c r="B21" t="s">
        <v>1175</v>
      </c>
      <c r="C21" t="s">
        <v>1176</v>
      </c>
      <c r="D21" t="s">
        <v>578</v>
      </c>
      <c r="E21" t="s">
        <v>109</v>
      </c>
      <c r="F21" t="s">
        <v>1177</v>
      </c>
      <c r="G21" s="77">
        <v>234697</v>
      </c>
      <c r="H21" s="77">
        <v>9.9999999999999995E-7</v>
      </c>
      <c r="I21" s="77">
        <v>8.4467450299999992E-6</v>
      </c>
      <c r="J21" s="77">
        <v>0</v>
      </c>
      <c r="K21" s="77">
        <v>0</v>
      </c>
      <c r="L21" s="77">
        <v>0</v>
      </c>
    </row>
    <row r="22" spans="2:12">
      <c r="B22" t="s">
        <v>232</v>
      </c>
      <c r="C22" s="16"/>
      <c r="D22" s="16"/>
    </row>
    <row r="23" spans="2:12">
      <c r="B23" t="s">
        <v>289</v>
      </c>
      <c r="C23" s="16"/>
      <c r="D23" s="16"/>
    </row>
    <row r="24" spans="2:12">
      <c r="B24" t="s">
        <v>290</v>
      </c>
      <c r="C24" s="16"/>
      <c r="D24" s="16"/>
    </row>
    <row r="25" spans="2:12">
      <c r="B25" t="s">
        <v>291</v>
      </c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198</v>
      </c>
    </row>
    <row r="2" spans="2:52">
      <c r="B2" s="2" t="s">
        <v>1</v>
      </c>
      <c r="C2" s="26" t="s">
        <v>1487</v>
      </c>
    </row>
    <row r="3" spans="2:52">
      <c r="B3" s="2" t="s">
        <v>2</v>
      </c>
      <c r="C3" t="s">
        <v>1488</v>
      </c>
    </row>
    <row r="4" spans="2:52">
      <c r="B4" s="2" t="s">
        <v>3</v>
      </c>
      <c r="C4" t="s">
        <v>199</v>
      </c>
    </row>
    <row r="5" spans="2:52">
      <c r="B5" s="75" t="s">
        <v>200</v>
      </c>
      <c r="C5" t="s">
        <v>201</v>
      </c>
    </row>
    <row r="6" spans="2:52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3"/>
    </row>
    <row r="7" spans="2:52" ht="26.25" customHeight="1">
      <c r="B7" s="101" t="s">
        <v>145</v>
      </c>
      <c r="C7" s="102"/>
      <c r="D7" s="102"/>
      <c r="E7" s="102"/>
      <c r="F7" s="102"/>
      <c r="G7" s="102"/>
      <c r="H7" s="102"/>
      <c r="I7" s="102"/>
      <c r="J7" s="102"/>
      <c r="K7" s="102"/>
      <c r="L7" s="103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389999475.68000001</v>
      </c>
      <c r="H11" s="7"/>
      <c r="I11" s="76">
        <v>4153.3854647734161</v>
      </c>
      <c r="J11" s="7"/>
      <c r="K11" s="76">
        <v>100</v>
      </c>
      <c r="L11" s="76">
        <v>0.02</v>
      </c>
      <c r="AZ11" s="16"/>
    </row>
    <row r="12" spans="2:52">
      <c r="B12" s="78" t="s">
        <v>207</v>
      </c>
      <c r="C12" s="16"/>
      <c r="D12" s="16"/>
      <c r="G12" s="79">
        <v>389985268</v>
      </c>
      <c r="I12" s="79">
        <v>3305.1225966168722</v>
      </c>
      <c r="K12" s="79">
        <v>79.58</v>
      </c>
      <c r="L12" s="79">
        <v>0.02</v>
      </c>
    </row>
    <row r="13" spans="2:52">
      <c r="B13" s="78" t="s">
        <v>691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225</v>
      </c>
      <c r="C14" t="s">
        <v>225</v>
      </c>
      <c r="D14" t="s">
        <v>225</v>
      </c>
      <c r="E14" t="s">
        <v>225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694</v>
      </c>
      <c r="C15" s="16"/>
      <c r="D15" s="16"/>
      <c r="G15" s="79">
        <v>389985268</v>
      </c>
      <c r="I15" s="79">
        <v>3305.1225966168722</v>
      </c>
      <c r="K15" s="79">
        <v>79.58</v>
      </c>
      <c r="L15" s="79">
        <v>0.02</v>
      </c>
    </row>
    <row r="16" spans="2:52">
      <c r="B16" t="s">
        <v>1178</v>
      </c>
      <c r="C16" t="s">
        <v>1179</v>
      </c>
      <c r="D16" t="s">
        <v>126</v>
      </c>
      <c r="E16" t="s">
        <v>109</v>
      </c>
      <c r="F16" t="s">
        <v>1180</v>
      </c>
      <c r="G16" s="77">
        <v>-12000000</v>
      </c>
      <c r="H16" s="77">
        <v>2.5358000000000001</v>
      </c>
      <c r="I16" s="77">
        <v>-1095.161304</v>
      </c>
      <c r="J16" s="77">
        <v>0</v>
      </c>
      <c r="K16" s="77">
        <v>-26.37</v>
      </c>
      <c r="L16" s="77">
        <v>-0.01</v>
      </c>
    </row>
    <row r="17" spans="2:12">
      <c r="B17" t="s">
        <v>1181</v>
      </c>
      <c r="C17" t="s">
        <v>1182</v>
      </c>
      <c r="D17" t="s">
        <v>126</v>
      </c>
      <c r="E17" t="s">
        <v>109</v>
      </c>
      <c r="F17" t="s">
        <v>1183</v>
      </c>
      <c r="G17" s="77">
        <v>-12100000</v>
      </c>
      <c r="H17" s="77">
        <v>2.5863</v>
      </c>
      <c r="I17" s="77">
        <v>-1126.2793377</v>
      </c>
      <c r="J17" s="77">
        <v>0</v>
      </c>
      <c r="K17" s="77">
        <v>-27.12</v>
      </c>
      <c r="L17" s="77">
        <v>-0.01</v>
      </c>
    </row>
    <row r="18" spans="2:12">
      <c r="B18" t="s">
        <v>1184</v>
      </c>
      <c r="C18" t="s">
        <v>1185</v>
      </c>
      <c r="D18" t="s">
        <v>126</v>
      </c>
      <c r="E18" t="s">
        <v>109</v>
      </c>
      <c r="F18" t="s">
        <v>1186</v>
      </c>
      <c r="G18" s="77">
        <v>-52723400</v>
      </c>
      <c r="H18" s="77">
        <v>0.89690000000000003</v>
      </c>
      <c r="I18" s="77">
        <v>-1701.8813523854001</v>
      </c>
      <c r="J18" s="77">
        <v>0</v>
      </c>
      <c r="K18" s="77">
        <v>-40.98</v>
      </c>
      <c r="L18" s="77">
        <v>-0.01</v>
      </c>
    </row>
    <row r="19" spans="2:12">
      <c r="B19" t="s">
        <v>1187</v>
      </c>
      <c r="C19" t="s">
        <v>1188</v>
      </c>
      <c r="D19" t="s">
        <v>126</v>
      </c>
      <c r="E19" t="s">
        <v>109</v>
      </c>
      <c r="F19" t="s">
        <v>1189</v>
      </c>
      <c r="G19" s="77">
        <v>-10744667</v>
      </c>
      <c r="H19" s="77">
        <v>1.0256000000000001</v>
      </c>
      <c r="I19" s="77">
        <v>-396.60009980244803</v>
      </c>
      <c r="J19" s="77">
        <v>0</v>
      </c>
      <c r="K19" s="77">
        <v>-9.5500000000000007</v>
      </c>
      <c r="L19" s="77">
        <v>0</v>
      </c>
    </row>
    <row r="20" spans="2:12">
      <c r="B20" t="s">
        <v>1190</v>
      </c>
      <c r="C20" t="s">
        <v>1191</v>
      </c>
      <c r="D20" t="s">
        <v>126</v>
      </c>
      <c r="E20" t="s">
        <v>109</v>
      </c>
      <c r="F20" t="s">
        <v>1180</v>
      </c>
      <c r="G20" s="77">
        <v>12000000</v>
      </c>
      <c r="H20" s="77">
        <v>0.18190000000000001</v>
      </c>
      <c r="I20" s="77">
        <v>78.558971999999997</v>
      </c>
      <c r="J20" s="77">
        <v>0</v>
      </c>
      <c r="K20" s="77">
        <v>1.89</v>
      </c>
      <c r="L20" s="77">
        <v>0</v>
      </c>
    </row>
    <row r="21" spans="2:12">
      <c r="B21" t="s">
        <v>1192</v>
      </c>
      <c r="C21" t="s">
        <v>1193</v>
      </c>
      <c r="D21" t="s">
        <v>126</v>
      </c>
      <c r="E21" t="s">
        <v>109</v>
      </c>
      <c r="F21" t="s">
        <v>1194</v>
      </c>
      <c r="G21" s="77">
        <v>12100000</v>
      </c>
      <c r="H21" s="77">
        <v>8.2799999999999999E-2</v>
      </c>
      <c r="I21" s="77">
        <v>36.057661199999998</v>
      </c>
      <c r="J21" s="77">
        <v>0</v>
      </c>
      <c r="K21" s="77">
        <v>0.87</v>
      </c>
      <c r="L21" s="77">
        <v>0</v>
      </c>
    </row>
    <row r="22" spans="2:12">
      <c r="B22" t="s">
        <v>1195</v>
      </c>
      <c r="C22" t="s">
        <v>1196</v>
      </c>
      <c r="D22" t="s">
        <v>126</v>
      </c>
      <c r="E22" t="s">
        <v>109</v>
      </c>
      <c r="F22" t="s">
        <v>1180</v>
      </c>
      <c r="G22" s="77">
        <v>48000000</v>
      </c>
      <c r="H22" s="77">
        <v>5.7000000000000002E-3</v>
      </c>
      <c r="I22" s="77">
        <v>9.8468640000000001</v>
      </c>
      <c r="J22" s="77">
        <v>0</v>
      </c>
      <c r="K22" s="77">
        <v>0.24</v>
      </c>
      <c r="L22" s="77">
        <v>0</v>
      </c>
    </row>
    <row r="23" spans="2:12">
      <c r="B23" t="s">
        <v>1197</v>
      </c>
      <c r="C23" t="s">
        <v>1198</v>
      </c>
      <c r="D23" t="s">
        <v>126</v>
      </c>
      <c r="E23" t="s">
        <v>109</v>
      </c>
      <c r="F23" t="s">
        <v>1183</v>
      </c>
      <c r="G23" s="77">
        <v>48400000</v>
      </c>
      <c r="H23" s="77">
        <v>2.2000000000000001E-3</v>
      </c>
      <c r="I23" s="77">
        <v>3.8322151999999998</v>
      </c>
      <c r="J23" s="77">
        <v>0</v>
      </c>
      <c r="K23" s="77">
        <v>0.09</v>
      </c>
      <c r="L23" s="77">
        <v>0</v>
      </c>
    </row>
    <row r="24" spans="2:12">
      <c r="B24" t="s">
        <v>1199</v>
      </c>
      <c r="C24" t="s">
        <v>1200</v>
      </c>
      <c r="D24" t="s">
        <v>126</v>
      </c>
      <c r="E24" t="s">
        <v>109</v>
      </c>
      <c r="F24" t="s">
        <v>1201</v>
      </c>
      <c r="G24" s="77">
        <v>92436400</v>
      </c>
      <c r="H24" s="77">
        <v>0.88690000000000002</v>
      </c>
      <c r="I24" s="77">
        <v>2950.5265353283999</v>
      </c>
      <c r="J24" s="77">
        <v>0</v>
      </c>
      <c r="K24" s="77">
        <v>71.040000000000006</v>
      </c>
      <c r="L24" s="77">
        <v>0.02</v>
      </c>
    </row>
    <row r="25" spans="2:12">
      <c r="B25" t="s">
        <v>1202</v>
      </c>
      <c r="C25" t="s">
        <v>1203</v>
      </c>
      <c r="D25" t="s">
        <v>126</v>
      </c>
      <c r="E25" t="s">
        <v>109</v>
      </c>
      <c r="F25" t="s">
        <v>1186</v>
      </c>
      <c r="G25" s="77">
        <v>210893600</v>
      </c>
      <c r="H25" s="77">
        <v>0.42459999999999998</v>
      </c>
      <c r="I25" s="77">
        <v>3222.7397579344001</v>
      </c>
      <c r="J25" s="77">
        <v>0</v>
      </c>
      <c r="K25" s="77">
        <v>77.59</v>
      </c>
      <c r="L25" s="77">
        <v>0.02</v>
      </c>
    </row>
    <row r="26" spans="2:12">
      <c r="B26" t="s">
        <v>1204</v>
      </c>
      <c r="C26" t="s">
        <v>1205</v>
      </c>
      <c r="D26" t="s">
        <v>126</v>
      </c>
      <c r="E26" t="s">
        <v>109</v>
      </c>
      <c r="F26" t="s">
        <v>1189</v>
      </c>
      <c r="G26" s="77">
        <v>53723335</v>
      </c>
      <c r="H26" s="77">
        <v>0.68449999999999744</v>
      </c>
      <c r="I26" s="77">
        <v>1323.48268484192</v>
      </c>
      <c r="J26" s="77">
        <v>0</v>
      </c>
      <c r="K26" s="77">
        <v>31.87</v>
      </c>
      <c r="L26" s="77">
        <v>0.01</v>
      </c>
    </row>
    <row r="27" spans="2:12">
      <c r="B27" s="78" t="s">
        <v>1206</v>
      </c>
      <c r="C27" s="16"/>
      <c r="D27" s="16"/>
      <c r="G27" s="79">
        <v>0</v>
      </c>
      <c r="I27" s="79">
        <v>0</v>
      </c>
      <c r="K27" s="79">
        <v>0</v>
      </c>
      <c r="L27" s="79">
        <v>0</v>
      </c>
    </row>
    <row r="28" spans="2:12">
      <c r="B28" t="s">
        <v>225</v>
      </c>
      <c r="C28" t="s">
        <v>225</v>
      </c>
      <c r="D28" t="s">
        <v>225</v>
      </c>
      <c r="E28" t="s">
        <v>225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695</v>
      </c>
      <c r="C29" s="16"/>
      <c r="D29" s="16"/>
      <c r="G29" s="79">
        <v>0</v>
      </c>
      <c r="I29" s="79">
        <v>0</v>
      </c>
      <c r="K29" s="79">
        <v>0</v>
      </c>
      <c r="L29" s="79">
        <v>0</v>
      </c>
    </row>
    <row r="30" spans="2:12">
      <c r="B30" t="s">
        <v>225</v>
      </c>
      <c r="C30" t="s">
        <v>225</v>
      </c>
      <c r="D30" t="s">
        <v>225</v>
      </c>
      <c r="E30" t="s">
        <v>225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339</v>
      </c>
      <c r="C31" s="16"/>
      <c r="D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225</v>
      </c>
      <c r="C32" t="s">
        <v>225</v>
      </c>
      <c r="D32" t="s">
        <v>225</v>
      </c>
      <c r="E32" t="s">
        <v>225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230</v>
      </c>
      <c r="C33" s="16"/>
      <c r="D33" s="16"/>
      <c r="G33" s="79">
        <v>14207.68</v>
      </c>
      <c r="I33" s="79">
        <v>848.26286815654396</v>
      </c>
      <c r="K33" s="79">
        <v>20.420000000000002</v>
      </c>
      <c r="L33" s="79">
        <v>0</v>
      </c>
    </row>
    <row r="34" spans="2:12">
      <c r="B34" s="78" t="s">
        <v>691</v>
      </c>
      <c r="C34" s="16"/>
      <c r="D34" s="16"/>
      <c r="G34" s="79">
        <v>14207.68</v>
      </c>
      <c r="I34" s="79">
        <v>848.26286815654396</v>
      </c>
      <c r="K34" s="79">
        <v>20.420000000000002</v>
      </c>
      <c r="L34" s="79">
        <v>0</v>
      </c>
    </row>
    <row r="35" spans="2:12">
      <c r="B35" t="s">
        <v>1207</v>
      </c>
      <c r="C35" t="s">
        <v>1208</v>
      </c>
      <c r="D35" t="s">
        <v>924</v>
      </c>
      <c r="E35" t="s">
        <v>109</v>
      </c>
      <c r="F35" t="s">
        <v>1209</v>
      </c>
      <c r="G35" s="77">
        <v>14207.68</v>
      </c>
      <c r="H35" s="77">
        <v>1658.92</v>
      </c>
      <c r="I35" s="77">
        <v>848.26286815654396</v>
      </c>
      <c r="J35" s="77">
        <v>0</v>
      </c>
      <c r="K35" s="77">
        <v>20.420000000000002</v>
      </c>
      <c r="L35" s="77">
        <v>0</v>
      </c>
    </row>
    <row r="36" spans="2:12">
      <c r="B36" s="78" t="s">
        <v>696</v>
      </c>
      <c r="C36" s="16"/>
      <c r="D36" s="16"/>
      <c r="G36" s="79">
        <v>0</v>
      </c>
      <c r="I36" s="79">
        <v>0</v>
      </c>
      <c r="K36" s="79">
        <v>0</v>
      </c>
      <c r="L36" s="79">
        <v>0</v>
      </c>
    </row>
    <row r="37" spans="2:12">
      <c r="B37" t="s">
        <v>225</v>
      </c>
      <c r="C37" t="s">
        <v>225</v>
      </c>
      <c r="D37" t="s">
        <v>225</v>
      </c>
      <c r="E37" t="s">
        <v>225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</row>
    <row r="38" spans="2:12">
      <c r="B38" s="78" t="s">
        <v>695</v>
      </c>
      <c r="C38" s="16"/>
      <c r="D38" s="16"/>
      <c r="G38" s="79">
        <v>0</v>
      </c>
      <c r="I38" s="79">
        <v>0</v>
      </c>
      <c r="K38" s="79">
        <v>0</v>
      </c>
      <c r="L38" s="79">
        <v>0</v>
      </c>
    </row>
    <row r="39" spans="2:12">
      <c r="B39" t="s">
        <v>225</v>
      </c>
      <c r="C39" t="s">
        <v>225</v>
      </c>
      <c r="D39" t="s">
        <v>225</v>
      </c>
      <c r="E39" t="s">
        <v>225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</row>
    <row r="40" spans="2:12">
      <c r="B40" s="78" t="s">
        <v>697</v>
      </c>
      <c r="C40" s="16"/>
      <c r="D40" s="16"/>
      <c r="G40" s="79">
        <v>0</v>
      </c>
      <c r="I40" s="79">
        <v>0</v>
      </c>
      <c r="K40" s="79">
        <v>0</v>
      </c>
      <c r="L40" s="79">
        <v>0</v>
      </c>
    </row>
    <row r="41" spans="2:12">
      <c r="B41" t="s">
        <v>225</v>
      </c>
      <c r="C41" t="s">
        <v>225</v>
      </c>
      <c r="D41" t="s">
        <v>225</v>
      </c>
      <c r="E41" t="s">
        <v>225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  <c r="L41" s="77">
        <v>0</v>
      </c>
    </row>
    <row r="42" spans="2:12">
      <c r="B42" s="78" t="s">
        <v>339</v>
      </c>
      <c r="C42" s="16"/>
      <c r="D42" s="16"/>
      <c r="G42" s="79">
        <v>0</v>
      </c>
      <c r="I42" s="79">
        <v>0</v>
      </c>
      <c r="K42" s="79">
        <v>0</v>
      </c>
      <c r="L42" s="79">
        <v>0</v>
      </c>
    </row>
    <row r="43" spans="2:12">
      <c r="B43" t="s">
        <v>225</v>
      </c>
      <c r="C43" t="s">
        <v>225</v>
      </c>
      <c r="D43" t="s">
        <v>225</v>
      </c>
      <c r="E43" t="s">
        <v>225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  <c r="L43" s="77">
        <v>0</v>
      </c>
    </row>
    <row r="44" spans="2:12">
      <c r="B44" t="s">
        <v>232</v>
      </c>
      <c r="C44" s="16"/>
      <c r="D44" s="16"/>
    </row>
    <row r="45" spans="2:12">
      <c r="B45" t="s">
        <v>289</v>
      </c>
      <c r="C45" s="16"/>
      <c r="D45" s="16"/>
    </row>
    <row r="46" spans="2:12">
      <c r="B46" t="s">
        <v>290</v>
      </c>
      <c r="C46" s="16"/>
      <c r="D46" s="16"/>
    </row>
    <row r="47" spans="2:12">
      <c r="B47" t="s">
        <v>291</v>
      </c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topLeftCell="A13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198</v>
      </c>
    </row>
    <row r="2" spans="2:49">
      <c r="B2" s="2" t="s">
        <v>1</v>
      </c>
      <c r="C2" s="26" t="s">
        <v>1487</v>
      </c>
    </row>
    <row r="3" spans="2:49">
      <c r="B3" s="2" t="s">
        <v>2</v>
      </c>
      <c r="C3" t="s">
        <v>1488</v>
      </c>
    </row>
    <row r="4" spans="2:49">
      <c r="B4" s="2" t="s">
        <v>3</v>
      </c>
      <c r="C4" t="s">
        <v>199</v>
      </c>
    </row>
    <row r="5" spans="2:49">
      <c r="B5" s="75" t="s">
        <v>200</v>
      </c>
      <c r="C5" t="s">
        <v>201</v>
      </c>
    </row>
    <row r="6" spans="2:49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3"/>
    </row>
    <row r="7" spans="2:49" ht="26.25" customHeight="1">
      <c r="B7" s="101" t="s">
        <v>146</v>
      </c>
      <c r="C7" s="102"/>
      <c r="D7" s="102"/>
      <c r="E7" s="102"/>
      <c r="F7" s="102"/>
      <c r="G7" s="102"/>
      <c r="H7" s="102"/>
      <c r="I7" s="102"/>
      <c r="J7" s="102"/>
      <c r="K7" s="103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423013978.56</v>
      </c>
      <c r="H11" s="7"/>
      <c r="I11" s="76">
        <v>-2324.5439341329047</v>
      </c>
      <c r="J11" s="76">
        <v>100</v>
      </c>
      <c r="K11" s="76">
        <v>-0.01</v>
      </c>
      <c r="AW11" s="16"/>
    </row>
    <row r="12" spans="2:49">
      <c r="B12" s="78" t="s">
        <v>207</v>
      </c>
      <c r="C12" s="16"/>
      <c r="D12" s="16"/>
      <c r="G12" s="79">
        <v>423013978.56</v>
      </c>
      <c r="I12" s="79">
        <v>-2324.5439341329047</v>
      </c>
      <c r="J12" s="79">
        <v>100</v>
      </c>
      <c r="K12" s="79">
        <v>-0.01</v>
      </c>
    </row>
    <row r="13" spans="2:49">
      <c r="B13" s="78" t="s">
        <v>691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225</v>
      </c>
      <c r="C14" t="s">
        <v>225</v>
      </c>
      <c r="D14" t="s">
        <v>225</v>
      </c>
      <c r="E14" t="s">
        <v>225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694</v>
      </c>
      <c r="C15" s="16"/>
      <c r="D15" s="16"/>
      <c r="G15" s="79">
        <v>-340712021.44</v>
      </c>
      <c r="I15" s="79">
        <v>-3413.6377871020381</v>
      </c>
      <c r="J15" s="79">
        <v>146.85</v>
      </c>
      <c r="K15" s="79">
        <v>-0.02</v>
      </c>
    </row>
    <row r="16" spans="2:49">
      <c r="B16" t="s">
        <v>1210</v>
      </c>
      <c r="C16" t="s">
        <v>1211</v>
      </c>
      <c r="D16" t="s">
        <v>1212</v>
      </c>
      <c r="E16" t="s">
        <v>109</v>
      </c>
      <c r="F16" t="s">
        <v>1213</v>
      </c>
      <c r="G16" s="77">
        <v>-107512300</v>
      </c>
      <c r="H16" s="77">
        <v>21.104214679358734</v>
      </c>
      <c r="I16" s="77">
        <v>-22689.626598716201</v>
      </c>
      <c r="J16" s="77">
        <v>976.09</v>
      </c>
      <c r="K16" s="77">
        <v>-0.12</v>
      </c>
    </row>
    <row r="17" spans="2:11">
      <c r="B17" t="s">
        <v>1214</v>
      </c>
      <c r="C17" t="s">
        <v>1215</v>
      </c>
      <c r="D17" t="s">
        <v>1212</v>
      </c>
      <c r="E17" t="s">
        <v>109</v>
      </c>
      <c r="F17" t="s">
        <v>1216</v>
      </c>
      <c r="G17" s="77">
        <v>-8296900</v>
      </c>
      <c r="H17" s="77">
        <v>20.303297971918909</v>
      </c>
      <c r="I17" s="77">
        <v>-1684.5443294321401</v>
      </c>
      <c r="J17" s="77">
        <v>72.47</v>
      </c>
      <c r="K17" s="77">
        <v>-0.01</v>
      </c>
    </row>
    <row r="18" spans="2:11">
      <c r="B18" t="s">
        <v>1217</v>
      </c>
      <c r="C18" t="s">
        <v>1218</v>
      </c>
      <c r="D18" t="s">
        <v>1212</v>
      </c>
      <c r="E18" t="s">
        <v>113</v>
      </c>
      <c r="F18" t="s">
        <v>1219</v>
      </c>
      <c r="G18" s="77">
        <v>-30314900</v>
      </c>
      <c r="H18" s="77">
        <v>-12.838317174515206</v>
      </c>
      <c r="I18" s="77">
        <v>3891.92301313711</v>
      </c>
      <c r="J18" s="77">
        <v>-167.43</v>
      </c>
      <c r="K18" s="77">
        <v>0.02</v>
      </c>
    </row>
    <row r="19" spans="2:11">
      <c r="B19" t="s">
        <v>1220</v>
      </c>
      <c r="C19" t="s">
        <v>1221</v>
      </c>
      <c r="D19" t="s">
        <v>1212</v>
      </c>
      <c r="E19" t="s">
        <v>113</v>
      </c>
      <c r="F19" t="s">
        <v>1222</v>
      </c>
      <c r="G19" s="77">
        <v>-16223100</v>
      </c>
      <c r="H19" s="77">
        <v>-14.991014873140891</v>
      </c>
      <c r="I19" s="77">
        <v>2432.00733388452</v>
      </c>
      <c r="J19" s="77">
        <v>-104.62</v>
      </c>
      <c r="K19" s="77">
        <v>0.01</v>
      </c>
    </row>
    <row r="20" spans="2:11">
      <c r="B20" t="s">
        <v>1223</v>
      </c>
      <c r="C20" t="s">
        <v>1224</v>
      </c>
      <c r="D20" t="s">
        <v>1212</v>
      </c>
      <c r="E20" t="s">
        <v>204</v>
      </c>
      <c r="F20" t="s">
        <v>1225</v>
      </c>
      <c r="G20" s="77">
        <v>-18079700</v>
      </c>
      <c r="H20" s="77">
        <v>-1.8717488104538018</v>
      </c>
      <c r="I20" s="77">
        <v>338.406569683616</v>
      </c>
      <c r="J20" s="77">
        <v>-14.56</v>
      </c>
      <c r="K20" s="77">
        <v>0</v>
      </c>
    </row>
    <row r="21" spans="2:11">
      <c r="B21" t="s">
        <v>1226</v>
      </c>
      <c r="C21" t="s">
        <v>1227</v>
      </c>
      <c r="D21" t="s">
        <v>1212</v>
      </c>
      <c r="E21" t="s">
        <v>113</v>
      </c>
      <c r="F21" t="s">
        <v>1225</v>
      </c>
      <c r="G21" s="77">
        <v>-80688500</v>
      </c>
      <c r="H21" s="77">
        <v>-13.219296148738421</v>
      </c>
      <c r="I21" s="77">
        <v>10666.4517729748</v>
      </c>
      <c r="J21" s="77">
        <v>-458.86</v>
      </c>
      <c r="K21" s="77">
        <v>0.06</v>
      </c>
    </row>
    <row r="22" spans="2:11">
      <c r="B22" t="s">
        <v>1228</v>
      </c>
      <c r="C22" t="s">
        <v>1229</v>
      </c>
      <c r="D22" t="s">
        <v>1212</v>
      </c>
      <c r="E22" t="s">
        <v>109</v>
      </c>
      <c r="F22" t="s">
        <v>413</v>
      </c>
      <c r="G22" s="77">
        <v>-8840300</v>
      </c>
      <c r="H22" s="77">
        <v>8.7200190114068405</v>
      </c>
      <c r="I22" s="77">
        <v>-770.87584066539898</v>
      </c>
      <c r="J22" s="77">
        <v>33.159999999999997</v>
      </c>
      <c r="K22" s="77">
        <v>0</v>
      </c>
    </row>
    <row r="23" spans="2:11">
      <c r="B23" t="s">
        <v>1230</v>
      </c>
      <c r="C23" t="s">
        <v>1231</v>
      </c>
      <c r="D23" t="s">
        <v>1212</v>
      </c>
      <c r="E23" t="s">
        <v>113</v>
      </c>
      <c r="F23" t="s">
        <v>1232</v>
      </c>
      <c r="G23" s="77">
        <v>-20469700</v>
      </c>
      <c r="H23" s="77">
        <v>-14.850835368832421</v>
      </c>
      <c r="I23" s="77">
        <v>3039.9214474938899</v>
      </c>
      <c r="J23" s="77">
        <v>-130.77000000000001</v>
      </c>
      <c r="K23" s="77">
        <v>0.02</v>
      </c>
    </row>
    <row r="24" spans="2:11">
      <c r="B24" t="s">
        <v>1233</v>
      </c>
      <c r="C24" t="s">
        <v>1234</v>
      </c>
      <c r="D24" t="s">
        <v>1212</v>
      </c>
      <c r="E24" t="s">
        <v>116</v>
      </c>
      <c r="F24" t="s">
        <v>1235</v>
      </c>
      <c r="G24" s="77">
        <v>-20397500</v>
      </c>
      <c r="H24" s="77">
        <v>-3.9945362859022184</v>
      </c>
      <c r="I24" s="77">
        <v>814.78553891690501</v>
      </c>
      <c r="J24" s="77">
        <v>-35.049999999999997</v>
      </c>
      <c r="K24" s="77">
        <v>0</v>
      </c>
    </row>
    <row r="25" spans="2:11">
      <c r="B25" t="s">
        <v>1236</v>
      </c>
      <c r="C25" t="s">
        <v>1237</v>
      </c>
      <c r="D25" t="s">
        <v>1212</v>
      </c>
      <c r="E25" t="s">
        <v>113</v>
      </c>
      <c r="F25" t="s">
        <v>1238</v>
      </c>
      <c r="G25" s="77">
        <v>-12431012.439999999</v>
      </c>
      <c r="H25" s="77">
        <v>0.19659692429086814</v>
      </c>
      <c r="I25" s="77">
        <v>-24.438988115255199</v>
      </c>
      <c r="J25" s="77">
        <v>1.05</v>
      </c>
      <c r="K25" s="77">
        <v>0</v>
      </c>
    </row>
    <row r="26" spans="2:11">
      <c r="B26" t="s">
        <v>1239</v>
      </c>
      <c r="C26" t="s">
        <v>1240</v>
      </c>
      <c r="D26" t="s">
        <v>1212</v>
      </c>
      <c r="E26" t="s">
        <v>113</v>
      </c>
      <c r="F26" t="s">
        <v>1241</v>
      </c>
      <c r="G26" s="77">
        <v>-11240000</v>
      </c>
      <c r="H26" s="77">
        <v>-4.1374342105263171</v>
      </c>
      <c r="I26" s="77">
        <v>465.047605263158</v>
      </c>
      <c r="J26" s="77">
        <v>-20.010000000000002</v>
      </c>
      <c r="K26" s="77">
        <v>0</v>
      </c>
    </row>
    <row r="27" spans="2:11">
      <c r="B27" t="s">
        <v>1242</v>
      </c>
      <c r="C27" t="s">
        <v>1243</v>
      </c>
      <c r="D27" t="s">
        <v>1212</v>
      </c>
      <c r="E27" t="s">
        <v>113</v>
      </c>
      <c r="F27" t="s">
        <v>1073</v>
      </c>
      <c r="G27" s="77">
        <v>-6218109</v>
      </c>
      <c r="H27" s="77">
        <v>-1.7256804033663129</v>
      </c>
      <c r="I27" s="77">
        <v>107.304688472957</v>
      </c>
      <c r="J27" s="77">
        <v>-4.62</v>
      </c>
      <c r="K27" s="77">
        <v>0</v>
      </c>
    </row>
    <row r="28" spans="2:11">
      <c r="B28" s="78" t="s">
        <v>1206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225</v>
      </c>
      <c r="C29" t="s">
        <v>225</v>
      </c>
      <c r="D29" t="s">
        <v>225</v>
      </c>
      <c r="E29" t="s">
        <v>225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695</v>
      </c>
      <c r="C30" s="16"/>
      <c r="D30" s="16"/>
      <c r="G30" s="79">
        <v>763726000</v>
      </c>
      <c r="I30" s="79">
        <v>1089.0938529691336</v>
      </c>
      <c r="J30" s="79">
        <v>-46.85</v>
      </c>
      <c r="K30" s="79">
        <v>0.01</v>
      </c>
    </row>
    <row r="31" spans="2:11">
      <c r="B31" t="s">
        <v>1244</v>
      </c>
      <c r="C31" t="s">
        <v>1245</v>
      </c>
      <c r="D31" t="s">
        <v>1212</v>
      </c>
      <c r="E31" t="s">
        <v>105</v>
      </c>
      <c r="F31" t="s">
        <v>1150</v>
      </c>
      <c r="G31" s="77">
        <v>24724000</v>
      </c>
      <c r="H31" s="77">
        <v>1.9602105263157903</v>
      </c>
      <c r="I31" s="77">
        <v>484.642450526316</v>
      </c>
      <c r="J31" s="77">
        <v>-20.85</v>
      </c>
      <c r="K31" s="77">
        <v>0</v>
      </c>
    </row>
    <row r="32" spans="2:11">
      <c r="B32" t="s">
        <v>1246</v>
      </c>
      <c r="C32" t="s">
        <v>1247</v>
      </c>
      <c r="D32" t="s">
        <v>1212</v>
      </c>
      <c r="E32" t="s">
        <v>105</v>
      </c>
      <c r="F32" t="s">
        <v>1248</v>
      </c>
      <c r="G32" s="77">
        <v>325073000</v>
      </c>
      <c r="H32" s="77">
        <v>1.3285650537634408</v>
      </c>
      <c r="I32" s="77">
        <v>4318.8062772204303</v>
      </c>
      <c r="J32" s="77">
        <v>-185.79</v>
      </c>
      <c r="K32" s="77">
        <v>0.02</v>
      </c>
    </row>
    <row r="33" spans="2:11">
      <c r="B33" t="s">
        <v>1249</v>
      </c>
      <c r="C33" t="s">
        <v>1250</v>
      </c>
      <c r="D33" t="s">
        <v>1212</v>
      </c>
      <c r="E33" t="s">
        <v>105</v>
      </c>
      <c r="F33" t="s">
        <v>1251</v>
      </c>
      <c r="G33" s="77">
        <v>38920000</v>
      </c>
      <c r="H33" s="77">
        <v>0.99613768115941936</v>
      </c>
      <c r="I33" s="77">
        <v>387.69678550724598</v>
      </c>
      <c r="J33" s="77">
        <v>-16.68</v>
      </c>
      <c r="K33" s="77">
        <v>0</v>
      </c>
    </row>
    <row r="34" spans="2:11">
      <c r="B34" t="s">
        <v>1252</v>
      </c>
      <c r="C34" t="s">
        <v>1253</v>
      </c>
      <c r="D34" t="s">
        <v>1212</v>
      </c>
      <c r="E34" t="s">
        <v>105</v>
      </c>
      <c r="F34" t="s">
        <v>1248</v>
      </c>
      <c r="G34" s="77">
        <v>76146000</v>
      </c>
      <c r="H34" s="77">
        <v>9.8595348837209315E-2</v>
      </c>
      <c r="I34" s="77">
        <v>75.076414325581396</v>
      </c>
      <c r="J34" s="77">
        <v>-3.23</v>
      </c>
      <c r="K34" s="77">
        <v>0</v>
      </c>
    </row>
    <row r="35" spans="2:11">
      <c r="B35" t="s">
        <v>1254</v>
      </c>
      <c r="C35" t="s">
        <v>1255</v>
      </c>
      <c r="D35" t="s">
        <v>1212</v>
      </c>
      <c r="E35" t="s">
        <v>105</v>
      </c>
      <c r="F35" t="s">
        <v>1070</v>
      </c>
      <c r="G35" s="77">
        <v>7132000</v>
      </c>
      <c r="H35" s="77">
        <v>-0.16733128834355862</v>
      </c>
      <c r="I35" s="77">
        <v>-11.9340674846626</v>
      </c>
      <c r="J35" s="77">
        <v>0.51</v>
      </c>
      <c r="K35" s="77">
        <v>0</v>
      </c>
    </row>
    <row r="36" spans="2:11">
      <c r="B36" t="s">
        <v>1256</v>
      </c>
      <c r="C36" t="s">
        <v>1257</v>
      </c>
      <c r="D36" t="s">
        <v>1212</v>
      </c>
      <c r="E36" t="s">
        <v>105</v>
      </c>
      <c r="F36" t="s">
        <v>1141</v>
      </c>
      <c r="G36" s="77">
        <v>34910000</v>
      </c>
      <c r="H36" s="77">
        <v>-0.93300000000000005</v>
      </c>
      <c r="I36" s="77">
        <v>-325.71030000000002</v>
      </c>
      <c r="J36" s="77">
        <v>14.01</v>
      </c>
      <c r="K36" s="77">
        <v>0</v>
      </c>
    </row>
    <row r="37" spans="2:11">
      <c r="B37" t="s">
        <v>1258</v>
      </c>
      <c r="C37" t="s">
        <v>1259</v>
      </c>
      <c r="D37" t="s">
        <v>1212</v>
      </c>
      <c r="E37" t="s">
        <v>105</v>
      </c>
      <c r="F37" t="s">
        <v>1260</v>
      </c>
      <c r="G37" s="77">
        <v>108298000</v>
      </c>
      <c r="H37" s="77">
        <v>-2.0289082568807273</v>
      </c>
      <c r="I37" s="77">
        <v>-2197.26706403669</v>
      </c>
      <c r="J37" s="77">
        <v>94.52</v>
      </c>
      <c r="K37" s="77">
        <v>-0.01</v>
      </c>
    </row>
    <row r="38" spans="2:11">
      <c r="B38" t="s">
        <v>1261</v>
      </c>
      <c r="C38" t="s">
        <v>1262</v>
      </c>
      <c r="D38" t="s">
        <v>1212</v>
      </c>
      <c r="E38" t="s">
        <v>105</v>
      </c>
      <c r="F38" t="s">
        <v>1263</v>
      </c>
      <c r="G38" s="77">
        <v>21237000</v>
      </c>
      <c r="H38" s="77">
        <v>0.23155921052631587</v>
      </c>
      <c r="I38" s="77">
        <v>49.176229539473702</v>
      </c>
      <c r="J38" s="77">
        <v>-2.12</v>
      </c>
      <c r="K38" s="77">
        <v>0</v>
      </c>
    </row>
    <row r="39" spans="2:11">
      <c r="B39" t="s">
        <v>1264</v>
      </c>
      <c r="C39" t="s">
        <v>1265</v>
      </c>
      <c r="D39" t="s">
        <v>1212</v>
      </c>
      <c r="E39" t="s">
        <v>105</v>
      </c>
      <c r="F39" t="s">
        <v>1266</v>
      </c>
      <c r="G39" s="77">
        <v>17145000</v>
      </c>
      <c r="H39" s="77">
        <v>3.2112244897959233E-2</v>
      </c>
      <c r="I39" s="77">
        <v>5.50564438775511</v>
      </c>
      <c r="J39" s="77">
        <v>-0.24</v>
      </c>
      <c r="K39" s="77">
        <v>0</v>
      </c>
    </row>
    <row r="40" spans="2:11">
      <c r="B40" t="s">
        <v>1267</v>
      </c>
      <c r="C40" t="s">
        <v>1268</v>
      </c>
      <c r="D40" t="s">
        <v>1212</v>
      </c>
      <c r="E40" t="s">
        <v>105</v>
      </c>
      <c r="F40" t="s">
        <v>1269</v>
      </c>
      <c r="G40" s="77">
        <v>19341000</v>
      </c>
      <c r="H40" s="77">
        <v>-0.965156695156693</v>
      </c>
      <c r="I40" s="77">
        <v>-186.670956410256</v>
      </c>
      <c r="J40" s="77">
        <v>8.0299999999999994</v>
      </c>
      <c r="K40" s="77">
        <v>0</v>
      </c>
    </row>
    <row r="41" spans="2:11">
      <c r="B41" t="s">
        <v>1270</v>
      </c>
      <c r="C41" t="s">
        <v>1271</v>
      </c>
      <c r="D41" t="s">
        <v>1212</v>
      </c>
      <c r="E41" t="s">
        <v>105</v>
      </c>
      <c r="F41" t="s">
        <v>1272</v>
      </c>
      <c r="G41" s="77">
        <v>90800000</v>
      </c>
      <c r="H41" s="77">
        <v>-1.6632462121212115</v>
      </c>
      <c r="I41" s="77">
        <v>-1510.22756060606</v>
      </c>
      <c r="J41" s="77">
        <v>64.97</v>
      </c>
      <c r="K41" s="77">
        <v>-0.01</v>
      </c>
    </row>
    <row r="42" spans="2:11">
      <c r="B42" s="78" t="s">
        <v>339</v>
      </c>
      <c r="C42" s="16"/>
      <c r="D42" s="16"/>
      <c r="G42" s="79">
        <v>0</v>
      </c>
      <c r="I42" s="79">
        <v>0</v>
      </c>
      <c r="J42" s="79">
        <v>0</v>
      </c>
      <c r="K42" s="79">
        <v>0</v>
      </c>
    </row>
    <row r="43" spans="2:11">
      <c r="B43" t="s">
        <v>225</v>
      </c>
      <c r="C43" t="s">
        <v>225</v>
      </c>
      <c r="D43" t="s">
        <v>225</v>
      </c>
      <c r="E43" t="s">
        <v>225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</row>
    <row r="44" spans="2:11">
      <c r="B44" s="78" t="s">
        <v>230</v>
      </c>
      <c r="C44" s="16"/>
      <c r="D44" s="16"/>
      <c r="G44" s="79">
        <v>0</v>
      </c>
      <c r="I44" s="79">
        <v>0</v>
      </c>
      <c r="J44" s="79">
        <v>0</v>
      </c>
      <c r="K44" s="79">
        <v>0</v>
      </c>
    </row>
    <row r="45" spans="2:11">
      <c r="B45" s="78" t="s">
        <v>691</v>
      </c>
      <c r="C45" s="16"/>
      <c r="D45" s="16"/>
      <c r="G45" s="79">
        <v>0</v>
      </c>
      <c r="I45" s="79">
        <v>0</v>
      </c>
      <c r="J45" s="79">
        <v>0</v>
      </c>
      <c r="K45" s="79">
        <v>0</v>
      </c>
    </row>
    <row r="46" spans="2:11">
      <c r="B46" t="s">
        <v>225</v>
      </c>
      <c r="C46" t="s">
        <v>225</v>
      </c>
      <c r="D46" t="s">
        <v>225</v>
      </c>
      <c r="E46" t="s">
        <v>225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</row>
    <row r="47" spans="2:11">
      <c r="B47" s="78" t="s">
        <v>696</v>
      </c>
      <c r="C47" s="16"/>
      <c r="D47" s="16"/>
      <c r="G47" s="79">
        <v>0</v>
      </c>
      <c r="I47" s="79">
        <v>0</v>
      </c>
      <c r="J47" s="79">
        <v>0</v>
      </c>
      <c r="K47" s="79">
        <v>0</v>
      </c>
    </row>
    <row r="48" spans="2:11">
      <c r="B48" t="s">
        <v>225</v>
      </c>
      <c r="C48" t="s">
        <v>225</v>
      </c>
      <c r="D48" t="s">
        <v>225</v>
      </c>
      <c r="E48" t="s">
        <v>225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</row>
    <row r="49" spans="2:11">
      <c r="B49" s="78" t="s">
        <v>695</v>
      </c>
      <c r="C49" s="16"/>
      <c r="D49" s="16"/>
      <c r="G49" s="79">
        <v>0</v>
      </c>
      <c r="I49" s="79">
        <v>0</v>
      </c>
      <c r="J49" s="79">
        <v>0</v>
      </c>
      <c r="K49" s="79">
        <v>0</v>
      </c>
    </row>
    <row r="50" spans="2:11">
      <c r="B50" t="s">
        <v>225</v>
      </c>
      <c r="C50" t="s">
        <v>225</v>
      </c>
      <c r="D50" t="s">
        <v>225</v>
      </c>
      <c r="E50" t="s">
        <v>225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</row>
    <row r="51" spans="2:11">
      <c r="B51" s="78" t="s">
        <v>339</v>
      </c>
      <c r="C51" s="16"/>
      <c r="D51" s="16"/>
      <c r="G51" s="79">
        <v>0</v>
      </c>
      <c r="I51" s="79">
        <v>0</v>
      </c>
      <c r="J51" s="79">
        <v>0</v>
      </c>
      <c r="K51" s="79">
        <v>0</v>
      </c>
    </row>
    <row r="52" spans="2:11">
      <c r="B52" t="s">
        <v>225</v>
      </c>
      <c r="C52" t="s">
        <v>225</v>
      </c>
      <c r="D52" t="s">
        <v>225</v>
      </c>
      <c r="E52" t="s">
        <v>225</v>
      </c>
      <c r="G52" s="77">
        <v>0</v>
      </c>
      <c r="H52" s="77">
        <v>0</v>
      </c>
      <c r="I52" s="77">
        <v>0</v>
      </c>
      <c r="J52" s="77">
        <v>0</v>
      </c>
      <c r="K52" s="77">
        <v>0</v>
      </c>
    </row>
    <row r="53" spans="2:11">
      <c r="B53" t="s">
        <v>232</v>
      </c>
      <c r="C53" s="16"/>
      <c r="D53" s="16"/>
    </row>
    <row r="54" spans="2:11">
      <c r="B54" t="s">
        <v>289</v>
      </c>
      <c r="C54" s="16"/>
      <c r="D54" s="16"/>
    </row>
    <row r="55" spans="2:11">
      <c r="B55" t="s">
        <v>290</v>
      </c>
      <c r="C55" s="16"/>
      <c r="D55" s="16"/>
    </row>
    <row r="56" spans="2:11">
      <c r="B56" t="s">
        <v>291</v>
      </c>
      <c r="C56" s="16"/>
      <c r="D56" s="16"/>
    </row>
    <row r="57" spans="2:11">
      <c r="C57" s="16"/>
      <c r="D57" s="16"/>
    </row>
    <row r="58" spans="2:11">
      <c r="C58" s="16"/>
      <c r="D58" s="16"/>
    </row>
    <row r="59" spans="2:11">
      <c r="C59" s="16"/>
      <c r="D59" s="16"/>
    </row>
    <row r="60" spans="2:11">
      <c r="C60" s="16"/>
      <c r="D60" s="16"/>
    </row>
    <row r="61" spans="2:11">
      <c r="C61" s="16"/>
      <c r="D61" s="16"/>
    </row>
    <row r="62" spans="2:11">
      <c r="C62" s="16"/>
      <c r="D62" s="16"/>
    </row>
    <row r="63" spans="2:11">
      <c r="C63" s="16"/>
      <c r="D63" s="16"/>
    </row>
    <row r="64" spans="2:11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topLeftCell="A25" workbookViewId="0">
      <selection activeCell="H37" sqref="H37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198</v>
      </c>
    </row>
    <row r="2" spans="2:78">
      <c r="B2" s="2" t="s">
        <v>1</v>
      </c>
      <c r="C2" s="26" t="s">
        <v>1487</v>
      </c>
    </row>
    <row r="3" spans="2:78">
      <c r="B3" s="2" t="s">
        <v>2</v>
      </c>
      <c r="C3" t="s">
        <v>1488</v>
      </c>
    </row>
    <row r="4" spans="2:78">
      <c r="B4" s="2" t="s">
        <v>3</v>
      </c>
      <c r="C4" t="s">
        <v>199</v>
      </c>
    </row>
    <row r="5" spans="2:78">
      <c r="B5" s="75" t="s">
        <v>200</v>
      </c>
      <c r="C5" t="s">
        <v>201</v>
      </c>
    </row>
    <row r="6" spans="2:78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3"/>
    </row>
    <row r="7" spans="2:78" ht="26.25" customHeight="1">
      <c r="B7" s="101" t="s">
        <v>148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3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6">
        <v>3.83</v>
      </c>
      <c r="I11" s="7"/>
      <c r="J11" s="7"/>
      <c r="K11" s="76">
        <v>2.79</v>
      </c>
      <c r="L11" s="76">
        <v>91110931</v>
      </c>
      <c r="M11" s="7"/>
      <c r="N11" s="76">
        <v>146392.58415681424</v>
      </c>
      <c r="O11" s="7"/>
      <c r="P11" s="76">
        <v>100</v>
      </c>
      <c r="Q11" s="76">
        <v>0.78</v>
      </c>
      <c r="R11" s="16"/>
      <c r="S11" s="16"/>
      <c r="T11" s="16"/>
      <c r="U11" s="16"/>
      <c r="V11" s="16"/>
      <c r="BZ11" s="16"/>
    </row>
    <row r="12" spans="2:78">
      <c r="B12" s="78" t="s">
        <v>207</v>
      </c>
      <c r="D12" s="16"/>
      <c r="H12" s="79">
        <v>2.7</v>
      </c>
      <c r="K12" s="79">
        <v>2.52</v>
      </c>
      <c r="L12" s="79">
        <v>35944002</v>
      </c>
      <c r="N12" s="79">
        <v>36161.162277839998</v>
      </c>
      <c r="P12" s="79">
        <v>24.7</v>
      </c>
      <c r="Q12" s="79">
        <v>0.19</v>
      </c>
    </row>
    <row r="13" spans="2:78">
      <c r="B13" s="78" t="s">
        <v>754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225</v>
      </c>
      <c r="C14" t="s">
        <v>225</v>
      </c>
      <c r="D14" s="16"/>
      <c r="E14" t="s">
        <v>225</v>
      </c>
      <c r="H14" s="77">
        <v>0</v>
      </c>
      <c r="I14" t="s">
        <v>225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755</v>
      </c>
      <c r="D15" s="16"/>
      <c r="H15" s="79">
        <v>2.7</v>
      </c>
      <c r="K15" s="79">
        <v>2.52</v>
      </c>
      <c r="L15" s="79">
        <v>35944002</v>
      </c>
      <c r="N15" s="79">
        <v>36161.162277839998</v>
      </c>
      <c r="P15" s="79">
        <v>24.7</v>
      </c>
      <c r="Q15" s="79">
        <v>0.19</v>
      </c>
    </row>
    <row r="16" spans="2:78">
      <c r="B16" t="s">
        <v>1273</v>
      </c>
      <c r="C16" t="s">
        <v>1274</v>
      </c>
      <c r="D16" t="s">
        <v>1275</v>
      </c>
      <c r="E16" t="s">
        <v>212</v>
      </c>
      <c r="F16" t="s">
        <v>213</v>
      </c>
      <c r="G16" t="s">
        <v>1276</v>
      </c>
      <c r="H16" s="77">
        <v>0.5</v>
      </c>
      <c r="I16" t="s">
        <v>105</v>
      </c>
      <c r="J16" s="77">
        <v>1.55</v>
      </c>
      <c r="K16" s="77">
        <v>-0.35</v>
      </c>
      <c r="L16" s="77">
        <v>140694.9</v>
      </c>
      <c r="M16" s="77">
        <v>101.3</v>
      </c>
      <c r="N16" s="77">
        <v>142.52393369999999</v>
      </c>
      <c r="O16" s="77">
        <v>0.16</v>
      </c>
      <c r="P16" s="77">
        <v>0.1</v>
      </c>
      <c r="Q16" s="77">
        <v>0</v>
      </c>
    </row>
    <row r="17" spans="2:17">
      <c r="B17" t="s">
        <v>1277</v>
      </c>
      <c r="C17" t="s">
        <v>1278</v>
      </c>
      <c r="D17" t="s">
        <v>1275</v>
      </c>
      <c r="E17" t="s">
        <v>792</v>
      </c>
      <c r="F17" t="s">
        <v>153</v>
      </c>
      <c r="G17" t="s">
        <v>1279</v>
      </c>
      <c r="H17" s="77">
        <v>2.23</v>
      </c>
      <c r="I17" t="s">
        <v>105</v>
      </c>
      <c r="J17" s="77">
        <v>2.95</v>
      </c>
      <c r="K17" s="77">
        <v>2.93</v>
      </c>
      <c r="L17" s="77">
        <v>11803307.1</v>
      </c>
      <c r="M17" s="77">
        <v>100.34</v>
      </c>
      <c r="N17" s="77">
        <v>11843.43834414</v>
      </c>
      <c r="O17" s="77">
        <v>3.74</v>
      </c>
      <c r="P17" s="77">
        <v>8.09</v>
      </c>
      <c r="Q17" s="77">
        <v>0.06</v>
      </c>
    </row>
    <row r="18" spans="2:17">
      <c r="B18" t="s">
        <v>1280</v>
      </c>
      <c r="C18" t="s">
        <v>1281</v>
      </c>
      <c r="D18" t="s">
        <v>1275</v>
      </c>
      <c r="E18" t="s">
        <v>860</v>
      </c>
      <c r="F18" t="s">
        <v>153</v>
      </c>
      <c r="G18" t="s">
        <v>1282</v>
      </c>
      <c r="H18" s="77">
        <v>2.94</v>
      </c>
      <c r="I18" t="s">
        <v>105</v>
      </c>
      <c r="J18" s="77">
        <v>2.5</v>
      </c>
      <c r="K18" s="77">
        <v>2.34</v>
      </c>
      <c r="L18" s="77">
        <v>24000000</v>
      </c>
      <c r="M18" s="77">
        <v>100.73</v>
      </c>
      <c r="N18" s="77">
        <v>24175.200000000001</v>
      </c>
      <c r="O18" s="77">
        <v>4.45</v>
      </c>
      <c r="P18" s="77">
        <v>16.510000000000002</v>
      </c>
      <c r="Q18" s="77">
        <v>0.13</v>
      </c>
    </row>
    <row r="19" spans="2:17">
      <c r="B19" s="78" t="s">
        <v>756</v>
      </c>
      <c r="D19" s="16"/>
      <c r="H19" s="79">
        <v>0</v>
      </c>
      <c r="K19" s="79">
        <v>0</v>
      </c>
      <c r="L19" s="79">
        <v>0</v>
      </c>
      <c r="N19" s="79">
        <v>0</v>
      </c>
      <c r="P19" s="79">
        <v>0</v>
      </c>
      <c r="Q19" s="79">
        <v>0</v>
      </c>
    </row>
    <row r="20" spans="2:17">
      <c r="B20" s="78" t="s">
        <v>757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225</v>
      </c>
      <c r="C21" t="s">
        <v>225</v>
      </c>
      <c r="D21" s="16"/>
      <c r="E21" t="s">
        <v>225</v>
      </c>
      <c r="H21" s="77">
        <v>0</v>
      </c>
      <c r="I21" t="s">
        <v>225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758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225</v>
      </c>
      <c r="C23" t="s">
        <v>225</v>
      </c>
      <c r="D23" s="16"/>
      <c r="E23" t="s">
        <v>225</v>
      </c>
      <c r="H23" s="77">
        <v>0</v>
      </c>
      <c r="I23" t="s">
        <v>225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759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225</v>
      </c>
      <c r="C25" t="s">
        <v>225</v>
      </c>
      <c r="D25" s="16"/>
      <c r="E25" t="s">
        <v>225</v>
      </c>
      <c r="H25" s="77">
        <v>0</v>
      </c>
      <c r="I25" t="s">
        <v>225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760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t="s">
        <v>225</v>
      </c>
      <c r="C27" t="s">
        <v>225</v>
      </c>
      <c r="D27" s="16"/>
      <c r="E27" t="s">
        <v>225</v>
      </c>
      <c r="H27" s="77">
        <v>0</v>
      </c>
      <c r="I27" t="s">
        <v>225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230</v>
      </c>
      <c r="D28" s="16"/>
      <c r="H28" s="79">
        <v>4.2</v>
      </c>
      <c r="K28" s="79">
        <v>2.88</v>
      </c>
      <c r="L28" s="79">
        <v>55166929</v>
      </c>
      <c r="N28" s="79">
        <v>110231.42187897423</v>
      </c>
      <c r="P28" s="79">
        <v>75.3</v>
      </c>
      <c r="Q28" s="79">
        <v>0.59</v>
      </c>
    </row>
    <row r="29" spans="2:17">
      <c r="B29" s="78" t="s">
        <v>754</v>
      </c>
      <c r="D29" s="16"/>
      <c r="H29" s="79">
        <v>5.42</v>
      </c>
      <c r="K29" s="79">
        <v>14.51</v>
      </c>
      <c r="L29" s="79">
        <v>24530000</v>
      </c>
      <c r="N29" s="79">
        <v>12265.2874916</v>
      </c>
      <c r="P29" s="79">
        <v>8.3800000000000008</v>
      </c>
      <c r="Q29" s="79">
        <v>7.0000000000000007E-2</v>
      </c>
    </row>
    <row r="30" spans="2:17">
      <c r="B30" t="s">
        <v>1283</v>
      </c>
      <c r="C30" t="s">
        <v>1284</v>
      </c>
      <c r="D30" t="s">
        <v>1285</v>
      </c>
      <c r="E30" t="s">
        <v>1286</v>
      </c>
      <c r="F30" t="s">
        <v>287</v>
      </c>
      <c r="G30" t="s">
        <v>1287</v>
      </c>
      <c r="H30" s="77">
        <v>5.42</v>
      </c>
      <c r="I30" t="s">
        <v>206</v>
      </c>
      <c r="J30" s="77">
        <v>0</v>
      </c>
      <c r="K30" s="77">
        <v>14.51</v>
      </c>
      <c r="L30" s="77">
        <v>24530000</v>
      </c>
      <c r="M30" s="77">
        <v>56.03</v>
      </c>
      <c r="N30" s="77">
        <v>12265.2874916</v>
      </c>
      <c r="O30" s="77">
        <v>0.06</v>
      </c>
      <c r="P30" s="77">
        <v>8.3800000000000008</v>
      </c>
      <c r="Q30" s="77">
        <v>7.0000000000000007E-2</v>
      </c>
    </row>
    <row r="31" spans="2:17">
      <c r="B31" s="78" t="s">
        <v>755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t="s">
        <v>225</v>
      </c>
      <c r="C32" t="s">
        <v>225</v>
      </c>
      <c r="D32" s="16"/>
      <c r="E32" t="s">
        <v>225</v>
      </c>
      <c r="H32" s="77">
        <v>0</v>
      </c>
      <c r="I32" t="s">
        <v>225</v>
      </c>
      <c r="J32" s="77">
        <v>0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  <c r="P32" s="77">
        <v>0</v>
      </c>
      <c r="Q32" s="77">
        <v>0</v>
      </c>
    </row>
    <row r="33" spans="2:17">
      <c r="B33" s="78" t="s">
        <v>756</v>
      </c>
      <c r="D33" s="16"/>
      <c r="H33" s="79">
        <v>4.05</v>
      </c>
      <c r="K33" s="79">
        <v>1.42</v>
      </c>
      <c r="L33" s="79">
        <v>30636929</v>
      </c>
      <c r="N33" s="79">
        <v>97966.13438737423</v>
      </c>
      <c r="P33" s="79">
        <v>66.92</v>
      </c>
      <c r="Q33" s="79">
        <v>0.52</v>
      </c>
    </row>
    <row r="34" spans="2:17">
      <c r="B34" s="78" t="s">
        <v>757</v>
      </c>
      <c r="D34" s="16"/>
      <c r="H34" s="79">
        <v>6.61</v>
      </c>
      <c r="K34" s="79">
        <v>2.1</v>
      </c>
      <c r="L34" s="79">
        <v>12895000</v>
      </c>
      <c r="N34" s="79">
        <v>45579.997289669453</v>
      </c>
      <c r="P34" s="79">
        <v>31.14</v>
      </c>
      <c r="Q34" s="79">
        <v>0.24</v>
      </c>
    </row>
    <row r="35" spans="2:17">
      <c r="B35" t="s">
        <v>1288</v>
      </c>
      <c r="C35" t="s">
        <v>1289</v>
      </c>
      <c r="D35" t="s">
        <v>1275</v>
      </c>
      <c r="E35" t="s">
        <v>1290</v>
      </c>
      <c r="F35" t="s">
        <v>287</v>
      </c>
      <c r="G35" t="s">
        <v>1291</v>
      </c>
      <c r="H35" s="77">
        <v>4.1500000000000004</v>
      </c>
      <c r="I35" t="s">
        <v>109</v>
      </c>
      <c r="J35" s="77">
        <v>2.72</v>
      </c>
      <c r="K35" s="77">
        <v>3.05</v>
      </c>
      <c r="L35" s="77">
        <v>2545000</v>
      </c>
      <c r="M35" s="77">
        <v>97.511718999999999</v>
      </c>
      <c r="N35" s="77">
        <v>8931.5420215314498</v>
      </c>
      <c r="O35" s="77">
        <v>0.64</v>
      </c>
      <c r="P35" s="77">
        <v>6.1</v>
      </c>
      <c r="Q35" s="77">
        <v>0.05</v>
      </c>
    </row>
    <row r="36" spans="2:17">
      <c r="B36" t="s">
        <v>1292</v>
      </c>
      <c r="C36" t="s">
        <v>1293</v>
      </c>
      <c r="D36" t="s">
        <v>1275</v>
      </c>
      <c r="E36" t="s">
        <v>1290</v>
      </c>
      <c r="F36" t="s">
        <v>287</v>
      </c>
      <c r="G36" t="s">
        <v>1294</v>
      </c>
      <c r="H36" s="77">
        <v>11.68</v>
      </c>
      <c r="I36" t="s">
        <v>109</v>
      </c>
      <c r="J36" s="77">
        <v>3.22</v>
      </c>
      <c r="K36" s="77">
        <v>3.03</v>
      </c>
      <c r="L36" s="77">
        <v>6450000</v>
      </c>
      <c r="M36" s="77">
        <v>97.410156000000001</v>
      </c>
      <c r="N36" s="77">
        <v>22612.355268137999</v>
      </c>
      <c r="O36" s="77">
        <v>0.83</v>
      </c>
      <c r="P36" s="77">
        <v>15.45</v>
      </c>
      <c r="Q36" s="77">
        <v>0.12</v>
      </c>
    </row>
    <row r="37" spans="2:17">
      <c r="B37" t="s">
        <v>1295</v>
      </c>
      <c r="C37" t="s">
        <v>1296</v>
      </c>
      <c r="D37" t="s">
        <v>1275</v>
      </c>
      <c r="E37" t="s">
        <v>1290</v>
      </c>
      <c r="F37" t="s">
        <v>287</v>
      </c>
      <c r="G37" t="s">
        <v>1297</v>
      </c>
      <c r="H37" s="77">
        <v>10</v>
      </c>
      <c r="I37" t="s">
        <v>109</v>
      </c>
      <c r="J37" s="77">
        <v>3.9</v>
      </c>
      <c r="K37" s="77">
        <v>0</v>
      </c>
      <c r="L37" s="77">
        <v>3900000</v>
      </c>
      <c r="M37" s="77">
        <v>100</v>
      </c>
      <c r="N37" s="77">
        <v>14036.1</v>
      </c>
      <c r="O37" s="77">
        <v>1.1599999999999999</v>
      </c>
      <c r="P37" s="77">
        <v>9.59</v>
      </c>
      <c r="Q37" s="77">
        <v>7.0000000000000007E-2</v>
      </c>
    </row>
    <row r="38" spans="2:17">
      <c r="B38" s="78" t="s">
        <v>758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225</v>
      </c>
      <c r="C39" t="s">
        <v>225</v>
      </c>
      <c r="D39" s="16"/>
      <c r="E39" t="s">
        <v>225</v>
      </c>
      <c r="H39" s="77">
        <v>0</v>
      </c>
      <c r="I39" t="s">
        <v>225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s="78" t="s">
        <v>759</v>
      </c>
      <c r="D40" s="16"/>
      <c r="H40" s="79">
        <v>1.82</v>
      </c>
      <c r="K40" s="79">
        <v>0.83</v>
      </c>
      <c r="L40" s="79">
        <v>17741929</v>
      </c>
      <c r="N40" s="79">
        <v>52386.137097704785</v>
      </c>
      <c r="P40" s="79">
        <v>35.78</v>
      </c>
      <c r="Q40" s="79">
        <v>0.28000000000000003</v>
      </c>
    </row>
    <row r="41" spans="2:17">
      <c r="B41" t="s">
        <v>1298</v>
      </c>
      <c r="C41" t="s">
        <v>1299</v>
      </c>
      <c r="D41" t="s">
        <v>1275</v>
      </c>
      <c r="E41" t="s">
        <v>412</v>
      </c>
      <c r="F41" t="s">
        <v>287</v>
      </c>
      <c r="G41" t="s">
        <v>1300</v>
      </c>
      <c r="H41" s="77">
        <v>6.19</v>
      </c>
      <c r="I41" t="s">
        <v>109</v>
      </c>
      <c r="J41" s="77">
        <v>3.55</v>
      </c>
      <c r="K41" s="77">
        <v>2.82</v>
      </c>
      <c r="L41" s="77">
        <v>4500000</v>
      </c>
      <c r="M41" s="77">
        <v>94.894531000000001</v>
      </c>
      <c r="N41" s="77">
        <v>15368.643768104999</v>
      </c>
      <c r="O41" s="77">
        <v>3.51</v>
      </c>
      <c r="P41" s="77">
        <v>10.5</v>
      </c>
      <c r="Q41" s="77">
        <v>0.08</v>
      </c>
    </row>
    <row r="42" spans="2:17">
      <c r="B42" t="s">
        <v>1301</v>
      </c>
      <c r="C42" t="s">
        <v>1302</v>
      </c>
      <c r="D42" t="s">
        <v>126</v>
      </c>
      <c r="E42" t="s">
        <v>1303</v>
      </c>
      <c r="F42" t="s">
        <v>359</v>
      </c>
      <c r="G42" t="s">
        <v>1304</v>
      </c>
      <c r="H42" s="77">
        <v>0.01</v>
      </c>
      <c r="I42" t="s">
        <v>109</v>
      </c>
      <c r="J42" s="77">
        <v>2.58</v>
      </c>
      <c r="K42" s="77">
        <v>0.01</v>
      </c>
      <c r="L42" s="77">
        <v>2945929</v>
      </c>
      <c r="M42" s="77">
        <v>9.9999999999999995E-7</v>
      </c>
      <c r="N42" s="77">
        <v>1.0602398470999999E-4</v>
      </c>
      <c r="O42" s="77">
        <v>2.27</v>
      </c>
      <c r="P42" s="77">
        <v>0</v>
      </c>
      <c r="Q42" s="77">
        <v>0</v>
      </c>
    </row>
    <row r="43" spans="2:17">
      <c r="B43" t="s">
        <v>1305</v>
      </c>
      <c r="C43" t="s">
        <v>1306</v>
      </c>
      <c r="D43" t="s">
        <v>1275</v>
      </c>
      <c r="E43" t="s">
        <v>225</v>
      </c>
      <c r="F43" t="s">
        <v>453</v>
      </c>
      <c r="G43" t="s">
        <v>1073</v>
      </c>
      <c r="I43" t="s">
        <v>109</v>
      </c>
      <c r="J43" s="77">
        <v>4.16</v>
      </c>
      <c r="K43" s="77">
        <v>0</v>
      </c>
      <c r="L43" s="77">
        <v>6296000</v>
      </c>
      <c r="M43" s="77">
        <v>99.85546900000017</v>
      </c>
      <c r="N43" s="77">
        <v>22626.554281335801</v>
      </c>
      <c r="O43" s="77">
        <v>3.35</v>
      </c>
      <c r="P43" s="77">
        <v>15.46</v>
      </c>
      <c r="Q43" s="77">
        <v>0.12</v>
      </c>
    </row>
    <row r="44" spans="2:17">
      <c r="B44" t="s">
        <v>1307</v>
      </c>
      <c r="C44" t="s">
        <v>1308</v>
      </c>
      <c r="D44" t="s">
        <v>1275</v>
      </c>
      <c r="E44" t="s">
        <v>225</v>
      </c>
      <c r="F44" t="s">
        <v>453</v>
      </c>
      <c r="G44" t="s">
        <v>1073</v>
      </c>
      <c r="I44" t="s">
        <v>109</v>
      </c>
      <c r="J44" s="77">
        <v>4.51</v>
      </c>
      <c r="K44" s="77">
        <v>0</v>
      </c>
      <c r="L44" s="77">
        <v>4000000</v>
      </c>
      <c r="M44" s="77">
        <v>99.964843999999999</v>
      </c>
      <c r="N44" s="77">
        <v>14390.93894224</v>
      </c>
      <c r="O44" s="77">
        <v>3.79</v>
      </c>
      <c r="P44" s="77">
        <v>9.83</v>
      </c>
      <c r="Q44" s="77">
        <v>0.08</v>
      </c>
    </row>
    <row r="45" spans="2:17">
      <c r="B45" s="78" t="s">
        <v>760</v>
      </c>
      <c r="D45" s="16"/>
      <c r="H45" s="79">
        <v>0</v>
      </c>
      <c r="K45" s="79">
        <v>0</v>
      </c>
      <c r="L45" s="79">
        <v>0</v>
      </c>
      <c r="N45" s="79">
        <v>0</v>
      </c>
      <c r="P45" s="79">
        <v>0</v>
      </c>
      <c r="Q45" s="79">
        <v>0</v>
      </c>
    </row>
    <row r="46" spans="2:17">
      <c r="B46" t="s">
        <v>225</v>
      </c>
      <c r="C46" t="s">
        <v>225</v>
      </c>
      <c r="D46" s="16"/>
      <c r="E46" t="s">
        <v>225</v>
      </c>
      <c r="H46" s="77">
        <v>0</v>
      </c>
      <c r="I46" t="s">
        <v>225</v>
      </c>
      <c r="J46" s="77">
        <v>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</row>
    <row r="47" spans="2:17">
      <c r="B47" t="s">
        <v>232</v>
      </c>
      <c r="D47" s="16"/>
    </row>
    <row r="48" spans="2:17">
      <c r="B48" t="s">
        <v>289</v>
      </c>
      <c r="D48" s="16"/>
    </row>
    <row r="49" spans="2:4">
      <c r="B49" t="s">
        <v>290</v>
      </c>
      <c r="D49" s="16"/>
    </row>
    <row r="50" spans="2:4">
      <c r="B50" t="s">
        <v>291</v>
      </c>
      <c r="D50" s="16"/>
    </row>
    <row r="51" spans="2:4">
      <c r="D51" s="16"/>
    </row>
    <row r="52" spans="2:4">
      <c r="D52" s="16"/>
    </row>
    <row r="53" spans="2:4">
      <c r="D53" s="16"/>
    </row>
    <row r="54" spans="2:4">
      <c r="D54" s="16"/>
    </row>
    <row r="55" spans="2:4">
      <c r="D55" s="16"/>
    </row>
    <row r="56" spans="2:4">
      <c r="D56" s="16"/>
    </row>
    <row r="57" spans="2:4">
      <c r="D57" s="16"/>
    </row>
    <row r="58" spans="2:4">
      <c r="D58" s="16"/>
    </row>
    <row r="59" spans="2:4">
      <c r="D59" s="16"/>
    </row>
    <row r="60" spans="2:4">
      <c r="D60" s="16"/>
    </row>
    <row r="61" spans="2:4">
      <c r="D61" s="16"/>
    </row>
    <row r="62" spans="2:4">
      <c r="D62" s="16"/>
    </row>
    <row r="63" spans="2:4">
      <c r="D63" s="16"/>
    </row>
    <row r="64" spans="2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78"/>
  <sheetViews>
    <sheetView rightToLeft="1" workbookViewId="0">
      <selection activeCell="D17" sqref="D17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198</v>
      </c>
    </row>
    <row r="2" spans="2:59">
      <c r="B2" s="2" t="s">
        <v>1</v>
      </c>
      <c r="C2" s="81" t="s">
        <v>1487</v>
      </c>
    </row>
    <row r="3" spans="2:59">
      <c r="B3" s="2" t="s">
        <v>2</v>
      </c>
      <c r="C3" s="2" t="s">
        <v>1488</v>
      </c>
    </row>
    <row r="4" spans="2:59">
      <c r="B4" s="2" t="s">
        <v>3</v>
      </c>
      <c r="C4" s="2" t="s">
        <v>199</v>
      </c>
    </row>
    <row r="5" spans="2:59">
      <c r="B5" s="75" t="s">
        <v>200</v>
      </c>
      <c r="C5" s="2" t="s">
        <v>201</v>
      </c>
    </row>
    <row r="6" spans="2:59">
      <c r="B6" s="2"/>
      <c r="C6" s="2"/>
    </row>
    <row r="7" spans="2:59" ht="26.25" customHeight="1">
      <c r="B7" s="101" t="s">
        <v>149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3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3.54</v>
      </c>
      <c r="J11" s="18"/>
      <c r="K11" s="18"/>
      <c r="L11" s="76">
        <v>3.46</v>
      </c>
      <c r="M11" s="76">
        <v>595857768.88999999</v>
      </c>
      <c r="N11" s="7"/>
      <c r="O11" s="76">
        <v>791031.723420789</v>
      </c>
      <c r="P11" s="76">
        <v>100</v>
      </c>
      <c r="Q11" s="76">
        <v>4.2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207</v>
      </c>
      <c r="I12" s="79">
        <v>4.0199999999999996</v>
      </c>
      <c r="L12" s="79">
        <v>2.0299999999999998</v>
      </c>
      <c r="M12" s="79">
        <v>532315884.19</v>
      </c>
      <c r="O12" s="79">
        <v>541403.00495001732</v>
      </c>
      <c r="P12" s="79">
        <v>68.44</v>
      </c>
      <c r="Q12" s="79">
        <v>2.88</v>
      </c>
    </row>
    <row r="13" spans="2:59">
      <c r="B13" s="78" t="s">
        <v>1309</v>
      </c>
      <c r="I13" s="79">
        <v>4.13</v>
      </c>
      <c r="L13" s="79">
        <v>0.87</v>
      </c>
      <c r="M13" s="79">
        <v>354765479.63999999</v>
      </c>
      <c r="O13" s="79">
        <v>358839.08135527599</v>
      </c>
      <c r="P13" s="79">
        <v>45.36</v>
      </c>
      <c r="Q13" s="79">
        <v>1.91</v>
      </c>
    </row>
    <row r="14" spans="2:59">
      <c r="B14" t="s">
        <v>1310</v>
      </c>
      <c r="C14" t="s">
        <v>1311</v>
      </c>
      <c r="D14" t="s">
        <v>1312</v>
      </c>
      <c r="E14" t="s">
        <v>1313</v>
      </c>
      <c r="F14" t="s">
        <v>286</v>
      </c>
      <c r="G14" t="s">
        <v>810</v>
      </c>
      <c r="H14" t="s">
        <v>1314</v>
      </c>
      <c r="I14" s="77">
        <v>4.13</v>
      </c>
      <c r="J14" t="s">
        <v>105</v>
      </c>
      <c r="K14" s="77">
        <v>1.1499999999999999</v>
      </c>
      <c r="L14" s="77">
        <v>0.87</v>
      </c>
      <c r="M14" s="77">
        <v>354765479.63999999</v>
      </c>
      <c r="N14" s="77">
        <v>101.14825200000003</v>
      </c>
      <c r="O14" s="77">
        <v>358839.08135527599</v>
      </c>
      <c r="P14" s="77">
        <v>45.36</v>
      </c>
      <c r="Q14" s="77">
        <v>1.91</v>
      </c>
    </row>
    <row r="15" spans="2:59">
      <c r="B15" s="78" t="s">
        <v>1315</v>
      </c>
      <c r="I15" s="79">
        <v>4.6500000000000004</v>
      </c>
      <c r="L15" s="79">
        <v>3.01</v>
      </c>
      <c r="M15" s="79">
        <v>16893978.059999999</v>
      </c>
      <c r="O15" s="79">
        <v>16879.224907583841</v>
      </c>
      <c r="P15" s="79">
        <v>2.13</v>
      </c>
      <c r="Q15" s="79">
        <v>0.09</v>
      </c>
    </row>
    <row r="16" spans="2:59">
      <c r="B16" t="s">
        <v>1316</v>
      </c>
      <c r="C16" t="s">
        <v>1311</v>
      </c>
      <c r="D16" t="s">
        <v>1317</v>
      </c>
      <c r="E16" t="s">
        <v>1318</v>
      </c>
      <c r="F16" t="s">
        <v>849</v>
      </c>
      <c r="G16" t="s">
        <v>789</v>
      </c>
      <c r="H16" t="s">
        <v>213</v>
      </c>
      <c r="I16" s="77">
        <v>2.83</v>
      </c>
      <c r="J16" t="s">
        <v>105</v>
      </c>
      <c r="K16" s="77">
        <v>4.95</v>
      </c>
      <c r="L16" s="77">
        <v>1.37</v>
      </c>
      <c r="M16" s="77">
        <v>2607.04</v>
      </c>
      <c r="N16" s="77">
        <v>182.0171</v>
      </c>
      <c r="O16" s="77">
        <v>4.74525860384</v>
      </c>
      <c r="P16" s="77">
        <v>0</v>
      </c>
      <c r="Q16" s="77">
        <v>0</v>
      </c>
    </row>
    <row r="17" spans="2:17">
      <c r="B17" t="s">
        <v>1319</v>
      </c>
      <c r="C17" t="s">
        <v>1311</v>
      </c>
      <c r="D17">
        <v>90552312</v>
      </c>
      <c r="E17" t="s">
        <v>1320</v>
      </c>
      <c r="F17" t="s">
        <v>225</v>
      </c>
      <c r="G17" t="s">
        <v>1321</v>
      </c>
      <c r="H17" t="s">
        <v>453</v>
      </c>
      <c r="I17" s="77">
        <v>4.6500000000000004</v>
      </c>
      <c r="J17" t="s">
        <v>105</v>
      </c>
      <c r="K17" s="77">
        <v>2.9</v>
      </c>
      <c r="L17" s="77">
        <v>3.01</v>
      </c>
      <c r="M17" s="77">
        <v>16891371.02</v>
      </c>
      <c r="N17" s="77">
        <v>99.9</v>
      </c>
      <c r="O17" s="77">
        <v>16874.479648979999</v>
      </c>
      <c r="P17" s="77">
        <v>2.13</v>
      </c>
      <c r="Q17" s="77">
        <v>0.09</v>
      </c>
    </row>
    <row r="18" spans="2:17">
      <c r="B18" s="78" t="s">
        <v>1322</v>
      </c>
      <c r="I18" s="79">
        <v>0</v>
      </c>
      <c r="L18" s="79">
        <v>0</v>
      </c>
      <c r="M18" s="79">
        <v>0</v>
      </c>
      <c r="O18" s="79">
        <v>0</v>
      </c>
      <c r="P18" s="79">
        <v>0</v>
      </c>
      <c r="Q18" s="79">
        <v>0</v>
      </c>
    </row>
    <row r="19" spans="2:17">
      <c r="B19" t="s">
        <v>225</v>
      </c>
      <c r="D19" t="s">
        <v>225</v>
      </c>
      <c r="F19" t="s">
        <v>225</v>
      </c>
      <c r="I19" s="77">
        <v>0</v>
      </c>
      <c r="J19" t="s">
        <v>225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1323</v>
      </c>
      <c r="I20" s="79">
        <v>3.9</v>
      </c>
      <c r="L20" s="79">
        <v>4.13</v>
      </c>
      <c r="M20" s="79">
        <v>151478679.31</v>
      </c>
      <c r="O20" s="79">
        <v>156122.27761542049</v>
      </c>
      <c r="P20" s="79">
        <v>19.739999999999998</v>
      </c>
      <c r="Q20" s="79">
        <v>0.83</v>
      </c>
    </row>
    <row r="21" spans="2:17">
      <c r="B21" t="s">
        <v>1324</v>
      </c>
      <c r="C21" t="s">
        <v>1325</v>
      </c>
      <c r="D21" t="s">
        <v>1326</v>
      </c>
      <c r="E21" t="s">
        <v>1327</v>
      </c>
      <c r="F21" t="s">
        <v>1290</v>
      </c>
      <c r="G21" t="s">
        <v>1328</v>
      </c>
      <c r="H21" t="s">
        <v>1314</v>
      </c>
      <c r="I21" s="77">
        <v>6.65</v>
      </c>
      <c r="J21" t="s">
        <v>105</v>
      </c>
      <c r="K21" s="77">
        <v>1.57</v>
      </c>
      <c r="L21" s="77">
        <v>1.46</v>
      </c>
      <c r="M21" s="77">
        <v>4125222.18</v>
      </c>
      <c r="N21" s="77">
        <v>101.08</v>
      </c>
      <c r="O21" s="77">
        <v>4169.7745795439996</v>
      </c>
      <c r="P21" s="77">
        <v>0.53</v>
      </c>
      <c r="Q21" s="77">
        <v>0.02</v>
      </c>
    </row>
    <row r="22" spans="2:17">
      <c r="B22" t="s">
        <v>1329</v>
      </c>
      <c r="C22" t="s">
        <v>1325</v>
      </c>
      <c r="D22" t="s">
        <v>1330</v>
      </c>
      <c r="E22" t="s">
        <v>1331</v>
      </c>
      <c r="F22" t="s">
        <v>286</v>
      </c>
      <c r="G22" t="s">
        <v>951</v>
      </c>
      <c r="H22" t="s">
        <v>1314</v>
      </c>
      <c r="I22" s="77">
        <v>5.08</v>
      </c>
      <c r="J22" t="s">
        <v>105</v>
      </c>
      <c r="K22" s="77">
        <v>2.82</v>
      </c>
      <c r="L22" s="77">
        <v>3.18</v>
      </c>
      <c r="M22" s="77">
        <v>3720739.24</v>
      </c>
      <c r="N22" s="77">
        <v>99.66</v>
      </c>
      <c r="O22" s="77">
        <v>3708.0887265840001</v>
      </c>
      <c r="P22" s="77">
        <v>0.47</v>
      </c>
      <c r="Q22" s="77">
        <v>0.02</v>
      </c>
    </row>
    <row r="23" spans="2:17">
      <c r="B23" t="s">
        <v>1332</v>
      </c>
      <c r="C23" t="s">
        <v>1325</v>
      </c>
      <c r="D23" t="s">
        <v>1333</v>
      </c>
      <c r="E23" t="s">
        <v>1331</v>
      </c>
      <c r="F23" t="s">
        <v>286</v>
      </c>
      <c r="G23" t="s">
        <v>951</v>
      </c>
      <c r="H23" t="s">
        <v>1314</v>
      </c>
      <c r="I23" s="77">
        <v>5.05</v>
      </c>
      <c r="J23" t="s">
        <v>105</v>
      </c>
      <c r="K23" s="77">
        <v>2.82</v>
      </c>
      <c r="L23" s="77">
        <v>3.54</v>
      </c>
      <c r="M23" s="77">
        <v>3720739.24</v>
      </c>
      <c r="N23" s="77">
        <v>96.87</v>
      </c>
      <c r="O23" s="77">
        <v>3604.2801017880001</v>
      </c>
      <c r="P23" s="77">
        <v>0.46</v>
      </c>
      <c r="Q23" s="77">
        <v>0.02</v>
      </c>
    </row>
    <row r="24" spans="2:17">
      <c r="B24" t="s">
        <v>1334</v>
      </c>
      <c r="C24" t="s">
        <v>1325</v>
      </c>
      <c r="D24" t="s">
        <v>1335</v>
      </c>
      <c r="E24" t="s">
        <v>1336</v>
      </c>
      <c r="F24" t="s">
        <v>286</v>
      </c>
      <c r="G24" t="s">
        <v>1337</v>
      </c>
      <c r="H24" t="s">
        <v>1314</v>
      </c>
      <c r="I24" s="77">
        <v>6.78</v>
      </c>
      <c r="J24" t="s">
        <v>105</v>
      </c>
      <c r="K24" s="77">
        <v>1.96</v>
      </c>
      <c r="L24" s="77">
        <v>1.86</v>
      </c>
      <c r="M24" s="77">
        <v>388912.31</v>
      </c>
      <c r="N24" s="77">
        <v>101.03</v>
      </c>
      <c r="O24" s="77">
        <v>392.91810679299999</v>
      </c>
      <c r="P24" s="77">
        <v>0.05</v>
      </c>
      <c r="Q24" s="77">
        <v>0</v>
      </c>
    </row>
    <row r="25" spans="2:17">
      <c r="B25" t="s">
        <v>1338</v>
      </c>
      <c r="C25" t="s">
        <v>1325</v>
      </c>
      <c r="D25" t="s">
        <v>1339</v>
      </c>
      <c r="E25" t="s">
        <v>1340</v>
      </c>
      <c r="F25" t="s">
        <v>286</v>
      </c>
      <c r="G25" t="s">
        <v>1341</v>
      </c>
      <c r="H25" t="s">
        <v>1314</v>
      </c>
      <c r="I25" s="77">
        <v>6.52</v>
      </c>
      <c r="J25" t="s">
        <v>105</v>
      </c>
      <c r="K25" s="77">
        <v>3.08</v>
      </c>
      <c r="L25" s="77">
        <v>3.1</v>
      </c>
      <c r="M25" s="77">
        <v>456266</v>
      </c>
      <c r="N25" s="77">
        <v>100.2</v>
      </c>
      <c r="O25" s="77">
        <v>457.17853200000002</v>
      </c>
      <c r="P25" s="77">
        <v>0.06</v>
      </c>
      <c r="Q25" s="77">
        <v>0</v>
      </c>
    </row>
    <row r="26" spans="2:17">
      <c r="B26" t="s">
        <v>1342</v>
      </c>
      <c r="C26" t="s">
        <v>1325</v>
      </c>
      <c r="D26" t="s">
        <v>1343</v>
      </c>
      <c r="E26" t="s">
        <v>1344</v>
      </c>
      <c r="F26" t="s">
        <v>1345</v>
      </c>
      <c r="G26" t="s">
        <v>1346</v>
      </c>
      <c r="H26" t="s">
        <v>1314</v>
      </c>
      <c r="I26" s="77">
        <v>3.01</v>
      </c>
      <c r="J26" t="s">
        <v>105</v>
      </c>
      <c r="K26" s="77">
        <v>2.1</v>
      </c>
      <c r="L26" s="77">
        <v>3.33</v>
      </c>
      <c r="M26" s="77">
        <v>1745216.6</v>
      </c>
      <c r="N26" s="77">
        <v>99.61</v>
      </c>
      <c r="O26" s="77">
        <v>1738.41025526</v>
      </c>
      <c r="P26" s="77">
        <v>0.22</v>
      </c>
      <c r="Q26" s="77">
        <v>0.01</v>
      </c>
    </row>
    <row r="27" spans="2:17">
      <c r="B27" t="s">
        <v>1347</v>
      </c>
      <c r="C27" t="s">
        <v>1325</v>
      </c>
      <c r="D27" t="s">
        <v>1348</v>
      </c>
      <c r="E27" t="s">
        <v>1344</v>
      </c>
      <c r="F27" t="s">
        <v>1345</v>
      </c>
      <c r="G27" t="s">
        <v>1346</v>
      </c>
      <c r="H27" t="s">
        <v>1314</v>
      </c>
      <c r="I27" s="77">
        <v>3.64</v>
      </c>
      <c r="J27" t="s">
        <v>105</v>
      </c>
      <c r="K27" s="77">
        <v>3.44</v>
      </c>
      <c r="L27" s="77">
        <v>1.94</v>
      </c>
      <c r="M27" s="77">
        <v>7442328.5899999999</v>
      </c>
      <c r="N27" s="77">
        <v>107.45</v>
      </c>
      <c r="O27" s="77">
        <v>7996.7820699550002</v>
      </c>
      <c r="P27" s="77">
        <v>1.01</v>
      </c>
      <c r="Q27" s="77">
        <v>0.04</v>
      </c>
    </row>
    <row r="28" spans="2:17">
      <c r="B28" t="s">
        <v>1349</v>
      </c>
      <c r="C28" t="s">
        <v>1325</v>
      </c>
      <c r="D28" t="s">
        <v>1350</v>
      </c>
      <c r="E28" t="s">
        <v>1351</v>
      </c>
      <c r="F28" t="s">
        <v>1345</v>
      </c>
      <c r="G28" t="s">
        <v>1352</v>
      </c>
      <c r="H28" t="s">
        <v>1314</v>
      </c>
      <c r="I28" s="77">
        <v>5.04</v>
      </c>
      <c r="J28" t="s">
        <v>105</v>
      </c>
      <c r="K28" s="77">
        <v>3.34</v>
      </c>
      <c r="L28" s="77">
        <v>3.55</v>
      </c>
      <c r="M28" s="77">
        <v>1416705.12</v>
      </c>
      <c r="N28" s="77">
        <v>99.44</v>
      </c>
      <c r="O28" s="77">
        <v>1408.7715713279999</v>
      </c>
      <c r="P28" s="77">
        <v>0.18</v>
      </c>
      <c r="Q28" s="77">
        <v>0.01</v>
      </c>
    </row>
    <row r="29" spans="2:17">
      <c r="B29" t="s">
        <v>1353</v>
      </c>
      <c r="C29" t="s">
        <v>1325</v>
      </c>
      <c r="D29" t="s">
        <v>1354</v>
      </c>
      <c r="E29" t="s">
        <v>1355</v>
      </c>
      <c r="F29" t="s">
        <v>1345</v>
      </c>
      <c r="G29" t="s">
        <v>1356</v>
      </c>
      <c r="H29" t="s">
        <v>1314</v>
      </c>
      <c r="I29" s="77">
        <v>5.63</v>
      </c>
      <c r="J29" t="s">
        <v>105</v>
      </c>
      <c r="K29" s="77">
        <v>2.59</v>
      </c>
      <c r="L29" s="77">
        <v>2.63</v>
      </c>
      <c r="M29" s="77">
        <v>1173255</v>
      </c>
      <c r="N29" s="77">
        <v>101.53</v>
      </c>
      <c r="O29" s="77">
        <v>1191.2058015</v>
      </c>
      <c r="P29" s="77">
        <v>0.15</v>
      </c>
      <c r="Q29" s="77">
        <v>0.01</v>
      </c>
    </row>
    <row r="30" spans="2:17">
      <c r="B30" t="s">
        <v>1357</v>
      </c>
      <c r="C30" t="s">
        <v>1325</v>
      </c>
      <c r="D30" t="s">
        <v>1358</v>
      </c>
      <c r="E30" t="s">
        <v>1351</v>
      </c>
      <c r="F30" t="s">
        <v>1345</v>
      </c>
      <c r="G30" t="s">
        <v>1359</v>
      </c>
      <c r="H30" t="s">
        <v>1314</v>
      </c>
      <c r="I30" s="77">
        <v>5.27</v>
      </c>
      <c r="J30" t="s">
        <v>105</v>
      </c>
      <c r="K30" s="77">
        <v>3.44</v>
      </c>
      <c r="L30" s="77">
        <v>3.43</v>
      </c>
      <c r="M30" s="77">
        <v>1290580.5</v>
      </c>
      <c r="N30" s="77">
        <v>100.52</v>
      </c>
      <c r="O30" s="77">
        <v>1297.2915186</v>
      </c>
      <c r="P30" s="77">
        <v>0.16</v>
      </c>
      <c r="Q30" s="77">
        <v>0.01</v>
      </c>
    </row>
    <row r="31" spans="2:17">
      <c r="B31" t="s">
        <v>1360</v>
      </c>
      <c r="C31" t="s">
        <v>1325</v>
      </c>
      <c r="D31" t="s">
        <v>1361</v>
      </c>
      <c r="E31" t="s">
        <v>1362</v>
      </c>
      <c r="F31" t="s">
        <v>320</v>
      </c>
      <c r="G31" t="s">
        <v>1363</v>
      </c>
      <c r="H31" t="s">
        <v>213</v>
      </c>
      <c r="I31" s="77">
        <v>2.5299999999999998</v>
      </c>
      <c r="J31" t="s">
        <v>105</v>
      </c>
      <c r="K31" s="77">
        <v>6</v>
      </c>
      <c r="L31" s="77">
        <v>3.69</v>
      </c>
      <c r="M31" s="77">
        <v>21830078.52</v>
      </c>
      <c r="N31" s="77">
        <v>109.63</v>
      </c>
      <c r="O31" s="77">
        <v>23932.315081476001</v>
      </c>
      <c r="P31" s="77">
        <v>3.03</v>
      </c>
      <c r="Q31" s="77">
        <v>0.13</v>
      </c>
    </row>
    <row r="32" spans="2:17">
      <c r="B32" t="s">
        <v>1364</v>
      </c>
      <c r="C32" t="s">
        <v>1311</v>
      </c>
      <c r="D32" t="s">
        <v>1365</v>
      </c>
      <c r="E32" t="s">
        <v>1366</v>
      </c>
      <c r="F32" t="s">
        <v>860</v>
      </c>
      <c r="G32" t="s">
        <v>1367</v>
      </c>
      <c r="H32" t="s">
        <v>153</v>
      </c>
      <c r="I32" s="77">
        <v>1.01</v>
      </c>
      <c r="J32" t="s">
        <v>105</v>
      </c>
      <c r="K32" s="77">
        <v>2.64</v>
      </c>
      <c r="L32" s="77">
        <v>0.4</v>
      </c>
      <c r="M32" s="77">
        <v>1212087.8899999999</v>
      </c>
      <c r="N32" s="77">
        <v>102.56</v>
      </c>
      <c r="O32" s="77">
        <v>1243.117339984</v>
      </c>
      <c r="P32" s="77">
        <v>0.16</v>
      </c>
      <c r="Q32" s="77">
        <v>0.01</v>
      </c>
    </row>
    <row r="33" spans="2:17">
      <c r="B33" t="s">
        <v>1368</v>
      </c>
      <c r="C33" t="s">
        <v>1311</v>
      </c>
      <c r="D33" t="s">
        <v>1369</v>
      </c>
      <c r="E33" t="s">
        <v>1366</v>
      </c>
      <c r="F33" t="s">
        <v>860</v>
      </c>
      <c r="G33" t="s">
        <v>1370</v>
      </c>
      <c r="H33" t="s">
        <v>153</v>
      </c>
      <c r="I33" s="77">
        <v>1.92</v>
      </c>
      <c r="J33" t="s">
        <v>105</v>
      </c>
      <c r="K33" s="77">
        <v>2.5499999999999998</v>
      </c>
      <c r="L33" s="77">
        <v>0.95</v>
      </c>
      <c r="M33" s="77">
        <v>3200694.4</v>
      </c>
      <c r="N33" s="77">
        <v>103.27</v>
      </c>
      <c r="O33" s="77">
        <v>3305.3571068800002</v>
      </c>
      <c r="P33" s="77">
        <v>0.42</v>
      </c>
      <c r="Q33" s="77">
        <v>0.02</v>
      </c>
    </row>
    <row r="34" spans="2:17">
      <c r="B34" t="s">
        <v>1371</v>
      </c>
      <c r="C34" t="s">
        <v>1311</v>
      </c>
      <c r="D34" t="s">
        <v>1372</v>
      </c>
      <c r="E34" t="s">
        <v>1373</v>
      </c>
      <c r="F34" t="s">
        <v>860</v>
      </c>
      <c r="G34" t="s">
        <v>1374</v>
      </c>
      <c r="H34" t="s">
        <v>153</v>
      </c>
      <c r="I34" s="77">
        <v>0.7</v>
      </c>
      <c r="J34" t="s">
        <v>105</v>
      </c>
      <c r="K34" s="77">
        <v>2.33</v>
      </c>
      <c r="L34" s="77">
        <v>0.03</v>
      </c>
      <c r="M34" s="77">
        <v>1045048.78</v>
      </c>
      <c r="N34" s="77">
        <v>101.88</v>
      </c>
      <c r="O34" s="77">
        <v>1064.6956970639999</v>
      </c>
      <c r="P34" s="77">
        <v>0.13</v>
      </c>
      <c r="Q34" s="77">
        <v>0.01</v>
      </c>
    </row>
    <row r="35" spans="2:17">
      <c r="B35" t="s">
        <v>1375</v>
      </c>
      <c r="C35" t="s">
        <v>1311</v>
      </c>
      <c r="D35" t="s">
        <v>1376</v>
      </c>
      <c r="E35" t="s">
        <v>1377</v>
      </c>
      <c r="F35" t="s">
        <v>1378</v>
      </c>
      <c r="G35" t="s">
        <v>1379</v>
      </c>
      <c r="H35" t="s">
        <v>153</v>
      </c>
      <c r="I35" s="77">
        <v>2.0699999999999998</v>
      </c>
      <c r="J35" t="s">
        <v>105</v>
      </c>
      <c r="K35" s="77">
        <v>4.55</v>
      </c>
      <c r="L35" s="77">
        <v>0.92</v>
      </c>
      <c r="M35" s="77">
        <v>5695953.29</v>
      </c>
      <c r="N35" s="77">
        <v>110.04</v>
      </c>
      <c r="O35" s="77">
        <v>6267.8270003159996</v>
      </c>
      <c r="P35" s="77">
        <v>0.79</v>
      </c>
      <c r="Q35" s="77">
        <v>0.03</v>
      </c>
    </row>
    <row r="36" spans="2:17">
      <c r="B36" t="s">
        <v>1380</v>
      </c>
      <c r="C36" t="s">
        <v>1311</v>
      </c>
      <c r="D36" t="s">
        <v>1381</v>
      </c>
      <c r="E36" t="s">
        <v>1382</v>
      </c>
      <c r="F36" t="s">
        <v>1383</v>
      </c>
      <c r="G36" t="s">
        <v>1384</v>
      </c>
      <c r="H36" t="s">
        <v>153</v>
      </c>
      <c r="I36" s="77">
        <v>0.05</v>
      </c>
      <c r="J36" t="s">
        <v>105</v>
      </c>
      <c r="K36" s="77">
        <v>5.25</v>
      </c>
      <c r="L36" s="77">
        <v>8.07</v>
      </c>
      <c r="M36" s="77">
        <v>37750108</v>
      </c>
      <c r="N36" s="77">
        <v>100.22</v>
      </c>
      <c r="O36" s="77">
        <v>37833.158237600001</v>
      </c>
      <c r="P36" s="77">
        <v>4.78</v>
      </c>
      <c r="Q36" s="77">
        <v>0.2</v>
      </c>
    </row>
    <row r="37" spans="2:17">
      <c r="B37" t="s">
        <v>1385</v>
      </c>
      <c r="C37" t="s">
        <v>1311</v>
      </c>
      <c r="D37" t="s">
        <v>1386</v>
      </c>
      <c r="E37" t="s">
        <v>1387</v>
      </c>
      <c r="F37" t="s">
        <v>225</v>
      </c>
      <c r="G37" t="s">
        <v>1388</v>
      </c>
      <c r="H37" t="s">
        <v>453</v>
      </c>
      <c r="I37" s="77">
        <v>0.95</v>
      </c>
      <c r="J37" t="s">
        <v>105</v>
      </c>
      <c r="K37" s="77">
        <v>5</v>
      </c>
      <c r="L37" s="77">
        <v>1.65</v>
      </c>
      <c r="M37" s="77">
        <v>5297721.62</v>
      </c>
      <c r="N37" s="77">
        <v>107.92</v>
      </c>
      <c r="O37" s="77">
        <v>5717.3011723039999</v>
      </c>
      <c r="P37" s="77">
        <v>0.72</v>
      </c>
      <c r="Q37" s="77">
        <v>0.03</v>
      </c>
    </row>
    <row r="38" spans="2:17">
      <c r="B38" t="s">
        <v>1389</v>
      </c>
      <c r="C38" t="s">
        <v>1325</v>
      </c>
      <c r="D38" t="s">
        <v>1390</v>
      </c>
      <c r="E38" t="s">
        <v>1391</v>
      </c>
      <c r="F38" t="s">
        <v>225</v>
      </c>
      <c r="G38" t="s">
        <v>1392</v>
      </c>
      <c r="H38" t="s">
        <v>453</v>
      </c>
      <c r="I38" s="77">
        <v>0.02</v>
      </c>
      <c r="J38" t="s">
        <v>105</v>
      </c>
      <c r="K38" s="77">
        <v>0</v>
      </c>
      <c r="L38" s="77">
        <v>1.27</v>
      </c>
      <c r="M38" s="77">
        <v>4216233.0199999996</v>
      </c>
      <c r="N38" s="77">
        <v>100</v>
      </c>
      <c r="O38" s="77">
        <v>4216.2330199999997</v>
      </c>
      <c r="P38" s="77">
        <v>0.53</v>
      </c>
      <c r="Q38" s="77">
        <v>0.02</v>
      </c>
    </row>
    <row r="39" spans="2:17">
      <c r="B39" t="s">
        <v>1393</v>
      </c>
      <c r="C39" t="s">
        <v>1311</v>
      </c>
      <c r="D39" t="s">
        <v>1394</v>
      </c>
      <c r="E39" t="s">
        <v>1395</v>
      </c>
      <c r="F39" t="s">
        <v>225</v>
      </c>
      <c r="G39" t="s">
        <v>817</v>
      </c>
      <c r="H39" t="s">
        <v>453</v>
      </c>
      <c r="I39" s="77">
        <v>2.04</v>
      </c>
      <c r="J39" t="s">
        <v>105</v>
      </c>
      <c r="K39" s="77">
        <v>0</v>
      </c>
      <c r="L39" s="77">
        <v>0</v>
      </c>
      <c r="M39" s="77">
        <v>32750789.010000002</v>
      </c>
      <c r="N39" s="77">
        <v>99.899324000000021</v>
      </c>
      <c r="O39" s="77">
        <v>32717.8168256563</v>
      </c>
      <c r="P39" s="77">
        <v>4.1399999999999997</v>
      </c>
      <c r="Q39" s="77">
        <v>0.17</v>
      </c>
    </row>
    <row r="40" spans="2:17">
      <c r="B40" t="s">
        <v>1396</v>
      </c>
      <c r="C40" t="s">
        <v>1311</v>
      </c>
      <c r="D40" t="s">
        <v>1397</v>
      </c>
      <c r="E40" t="s">
        <v>1398</v>
      </c>
      <c r="F40" t="s">
        <v>225</v>
      </c>
      <c r="G40" t="s">
        <v>1399</v>
      </c>
      <c r="H40" t="s">
        <v>453</v>
      </c>
      <c r="I40" s="77">
        <v>3.5</v>
      </c>
      <c r="J40" t="s">
        <v>105</v>
      </c>
      <c r="K40" s="77">
        <v>5</v>
      </c>
      <c r="L40" s="77">
        <v>4.04</v>
      </c>
      <c r="M40" s="77">
        <v>13000000</v>
      </c>
      <c r="N40" s="77">
        <v>106.17</v>
      </c>
      <c r="O40" s="77">
        <v>13802.1</v>
      </c>
      <c r="P40" s="77">
        <v>1.74</v>
      </c>
      <c r="Q40" s="77">
        <v>7.0000000000000007E-2</v>
      </c>
    </row>
    <row r="41" spans="2:17">
      <c r="B41" t="s">
        <v>1400</v>
      </c>
      <c r="C41" t="s">
        <v>1325</v>
      </c>
      <c r="D41" t="s">
        <v>1401</v>
      </c>
      <c r="E41" t="s">
        <v>1402</v>
      </c>
      <c r="F41" t="s">
        <v>225</v>
      </c>
      <c r="G41" t="s">
        <v>352</v>
      </c>
      <c r="H41" t="s">
        <v>453</v>
      </c>
      <c r="I41" s="77">
        <v>3.13</v>
      </c>
      <c r="J41" t="s">
        <v>109</v>
      </c>
      <c r="K41" s="77">
        <v>1.1299999999999999</v>
      </c>
      <c r="L41" s="77">
        <v>1.17</v>
      </c>
      <c r="M41" s="77">
        <v>24750000</v>
      </c>
      <c r="N41" s="77">
        <v>100.06472602747475</v>
      </c>
      <c r="O41" s="77">
        <v>89132.904870788203</v>
      </c>
      <c r="P41" s="77">
        <v>11.27</v>
      </c>
      <c r="Q41" s="77">
        <v>0.47</v>
      </c>
    </row>
    <row r="42" spans="2:17">
      <c r="B42" t="s">
        <v>1403</v>
      </c>
      <c r="C42" t="s">
        <v>1325</v>
      </c>
      <c r="D42" t="s">
        <v>1404</v>
      </c>
      <c r="E42" t="s">
        <v>1402</v>
      </c>
      <c r="F42" t="s">
        <v>225</v>
      </c>
      <c r="G42" t="s">
        <v>352</v>
      </c>
      <c r="H42" t="s">
        <v>453</v>
      </c>
      <c r="J42" t="s">
        <v>109</v>
      </c>
      <c r="K42" s="77">
        <v>0</v>
      </c>
      <c r="L42" s="77">
        <v>0</v>
      </c>
      <c r="M42" s="77">
        <v>-24750000</v>
      </c>
      <c r="N42" s="77">
        <v>100</v>
      </c>
      <c r="O42" s="77">
        <v>-89075.25</v>
      </c>
      <c r="P42" s="77">
        <v>-11.26</v>
      </c>
      <c r="Q42" s="77">
        <v>-0.47</v>
      </c>
    </row>
    <row r="43" spans="2:17">
      <c r="B43" s="78" t="s">
        <v>1405</v>
      </c>
      <c r="I43" s="79">
        <v>0</v>
      </c>
      <c r="L43" s="79">
        <v>0</v>
      </c>
      <c r="M43" s="79">
        <v>0</v>
      </c>
      <c r="O43" s="79">
        <v>0</v>
      </c>
      <c r="P43" s="79">
        <v>0</v>
      </c>
      <c r="Q43" s="79">
        <v>0</v>
      </c>
    </row>
    <row r="44" spans="2:17">
      <c r="B44" t="s">
        <v>225</v>
      </c>
      <c r="D44" t="s">
        <v>225</v>
      </c>
      <c r="F44" t="s">
        <v>225</v>
      </c>
      <c r="I44" s="77">
        <v>0</v>
      </c>
      <c r="J44" t="s">
        <v>225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</row>
    <row r="45" spans="2:17">
      <c r="B45" s="78" t="s">
        <v>1406</v>
      </c>
      <c r="I45" s="79">
        <v>0</v>
      </c>
      <c r="L45" s="79">
        <v>0</v>
      </c>
      <c r="M45" s="79">
        <v>0</v>
      </c>
      <c r="O45" s="79">
        <v>0</v>
      </c>
      <c r="P45" s="79">
        <v>0</v>
      </c>
      <c r="Q45" s="79">
        <v>0</v>
      </c>
    </row>
    <row r="46" spans="2:17">
      <c r="B46" s="78" t="s">
        <v>1407</v>
      </c>
      <c r="I46" s="79">
        <v>0</v>
      </c>
      <c r="L46" s="79">
        <v>0</v>
      </c>
      <c r="M46" s="79">
        <v>0</v>
      </c>
      <c r="O46" s="79">
        <v>0</v>
      </c>
      <c r="P46" s="79">
        <v>0</v>
      </c>
      <c r="Q46" s="79">
        <v>0</v>
      </c>
    </row>
    <row r="47" spans="2:17">
      <c r="B47" t="s">
        <v>225</v>
      </c>
      <c r="D47" t="s">
        <v>225</v>
      </c>
      <c r="F47" t="s">
        <v>225</v>
      </c>
      <c r="I47" s="77">
        <v>0</v>
      </c>
      <c r="J47" t="s">
        <v>225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</row>
    <row r="48" spans="2:17">
      <c r="B48" s="78" t="s">
        <v>1408</v>
      </c>
      <c r="I48" s="79">
        <v>0</v>
      </c>
      <c r="L48" s="79">
        <v>0</v>
      </c>
      <c r="M48" s="79">
        <v>0</v>
      </c>
      <c r="O48" s="79">
        <v>0</v>
      </c>
      <c r="P48" s="79">
        <v>0</v>
      </c>
      <c r="Q48" s="79">
        <v>0</v>
      </c>
    </row>
    <row r="49" spans="2:17">
      <c r="B49" t="s">
        <v>225</v>
      </c>
      <c r="D49" t="s">
        <v>225</v>
      </c>
      <c r="F49" t="s">
        <v>225</v>
      </c>
      <c r="I49" s="77">
        <v>0</v>
      </c>
      <c r="J49" t="s">
        <v>225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</row>
    <row r="50" spans="2:17">
      <c r="B50" s="78" t="s">
        <v>1409</v>
      </c>
      <c r="I50" s="79">
        <v>0</v>
      </c>
      <c r="L50" s="79">
        <v>0</v>
      </c>
      <c r="M50" s="79">
        <v>0</v>
      </c>
      <c r="O50" s="79">
        <v>0</v>
      </c>
      <c r="P50" s="79">
        <v>0</v>
      </c>
      <c r="Q50" s="79">
        <v>0</v>
      </c>
    </row>
    <row r="51" spans="2:17">
      <c r="B51" t="s">
        <v>225</v>
      </c>
      <c r="D51" t="s">
        <v>225</v>
      </c>
      <c r="F51" t="s">
        <v>225</v>
      </c>
      <c r="I51" s="77">
        <v>0</v>
      </c>
      <c r="J51" t="s">
        <v>225</v>
      </c>
      <c r="K51" s="77">
        <v>0</v>
      </c>
      <c r="L51" s="77">
        <v>0</v>
      </c>
      <c r="M51" s="77">
        <v>0</v>
      </c>
      <c r="N51" s="77">
        <v>0</v>
      </c>
      <c r="O51" s="77">
        <v>0</v>
      </c>
      <c r="P51" s="77">
        <v>0</v>
      </c>
      <c r="Q51" s="77">
        <v>0</v>
      </c>
    </row>
    <row r="52" spans="2:17">
      <c r="B52" s="78" t="s">
        <v>1410</v>
      </c>
      <c r="I52" s="79">
        <v>0.81</v>
      </c>
      <c r="L52" s="79">
        <v>9.66</v>
      </c>
      <c r="M52" s="79">
        <v>9177747.1799999997</v>
      </c>
      <c r="O52" s="79">
        <v>9562.4210717370006</v>
      </c>
      <c r="P52" s="79">
        <v>1.21</v>
      </c>
      <c r="Q52" s="79">
        <v>0.05</v>
      </c>
    </row>
    <row r="53" spans="2:17">
      <c r="B53" t="s">
        <v>1411</v>
      </c>
      <c r="C53" t="s">
        <v>1311</v>
      </c>
      <c r="D53" t="s">
        <v>1412</v>
      </c>
      <c r="E53" t="s">
        <v>1413</v>
      </c>
      <c r="F53" t="s">
        <v>849</v>
      </c>
      <c r="G53" t="s">
        <v>1414</v>
      </c>
      <c r="H53" t="s">
        <v>213</v>
      </c>
      <c r="I53" s="77">
        <v>1.63</v>
      </c>
      <c r="J53" t="s">
        <v>105</v>
      </c>
      <c r="K53" s="77">
        <v>3.4</v>
      </c>
      <c r="L53" s="77">
        <v>0.11</v>
      </c>
      <c r="M53" s="77">
        <v>3573997.33</v>
      </c>
      <c r="N53" s="77">
        <v>107.69</v>
      </c>
      <c r="O53" s="77">
        <v>3848.8377246770001</v>
      </c>
      <c r="P53" s="77">
        <v>0.49</v>
      </c>
      <c r="Q53" s="77">
        <v>0.02</v>
      </c>
    </row>
    <row r="54" spans="2:17">
      <c r="B54" t="s">
        <v>1415</v>
      </c>
      <c r="C54" t="s">
        <v>1311</v>
      </c>
      <c r="D54" t="s">
        <v>1416</v>
      </c>
      <c r="E54" t="s">
        <v>870</v>
      </c>
      <c r="F54" t="s">
        <v>225</v>
      </c>
      <c r="G54" t="s">
        <v>1417</v>
      </c>
      <c r="H54" t="s">
        <v>453</v>
      </c>
      <c r="I54" s="77">
        <v>0.26</v>
      </c>
      <c r="J54" t="s">
        <v>105</v>
      </c>
      <c r="K54" s="77">
        <v>6</v>
      </c>
      <c r="L54" s="77">
        <v>16.100000000000001</v>
      </c>
      <c r="M54" s="77">
        <v>5603749.8499999996</v>
      </c>
      <c r="N54" s="77">
        <v>101.96</v>
      </c>
      <c r="O54" s="77">
        <v>5713.5833470600001</v>
      </c>
      <c r="P54" s="77">
        <v>0.72</v>
      </c>
      <c r="Q54" s="77">
        <v>0.03</v>
      </c>
    </row>
    <row r="55" spans="2:17">
      <c r="B55" s="78" t="s">
        <v>230</v>
      </c>
      <c r="I55" s="79">
        <v>2.4900000000000002</v>
      </c>
      <c r="L55" s="79">
        <v>6.57</v>
      </c>
      <c r="M55" s="79">
        <v>63541884.700000003</v>
      </c>
      <c r="O55" s="79">
        <v>249628.71847077165</v>
      </c>
      <c r="P55" s="79">
        <v>31.56</v>
      </c>
      <c r="Q55" s="79">
        <v>1.33</v>
      </c>
    </row>
    <row r="56" spans="2:17">
      <c r="B56" s="78" t="s">
        <v>1418</v>
      </c>
      <c r="I56" s="79">
        <v>1.1599999999999999</v>
      </c>
      <c r="L56" s="79">
        <v>6.54</v>
      </c>
      <c r="M56" s="79">
        <v>4979465.96</v>
      </c>
      <c r="O56" s="79">
        <v>18129.388772611099</v>
      </c>
      <c r="P56" s="79">
        <v>2.29</v>
      </c>
      <c r="Q56" s="79">
        <v>0.1</v>
      </c>
    </row>
    <row r="57" spans="2:17">
      <c r="B57" t="s">
        <v>1419</v>
      </c>
      <c r="C57" t="s">
        <v>1325</v>
      </c>
      <c r="D57" t="s">
        <v>1420</v>
      </c>
      <c r="E57" t="s">
        <v>1421</v>
      </c>
      <c r="F57" t="s">
        <v>406</v>
      </c>
      <c r="G57" t="s">
        <v>1422</v>
      </c>
      <c r="H57" t="s">
        <v>1314</v>
      </c>
      <c r="I57" s="77">
        <v>1.1599999999999999</v>
      </c>
      <c r="J57" t="s">
        <v>109</v>
      </c>
      <c r="K57" s="77">
        <v>6.26</v>
      </c>
      <c r="L57" s="77">
        <v>6.54</v>
      </c>
      <c r="M57" s="77">
        <v>4979465.96</v>
      </c>
      <c r="N57" s="77">
        <v>101.16226574223779</v>
      </c>
      <c r="O57" s="77">
        <v>18129.388772611099</v>
      </c>
      <c r="P57" s="77">
        <v>2.29</v>
      </c>
      <c r="Q57" s="77">
        <v>0.1</v>
      </c>
    </row>
    <row r="58" spans="2:17">
      <c r="B58" s="78" t="s">
        <v>1322</v>
      </c>
      <c r="I58" s="79">
        <v>0</v>
      </c>
      <c r="L58" s="79">
        <v>0</v>
      </c>
      <c r="M58" s="79">
        <v>0</v>
      </c>
      <c r="O58" s="79">
        <v>0</v>
      </c>
      <c r="P58" s="79">
        <v>0</v>
      </c>
      <c r="Q58" s="79">
        <v>0</v>
      </c>
    </row>
    <row r="59" spans="2:17">
      <c r="B59" t="s">
        <v>225</v>
      </c>
      <c r="D59" t="s">
        <v>225</v>
      </c>
      <c r="F59" t="s">
        <v>225</v>
      </c>
      <c r="I59" s="77">
        <v>0</v>
      </c>
      <c r="J59" t="s">
        <v>225</v>
      </c>
      <c r="K59" s="77">
        <v>0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</row>
    <row r="60" spans="2:17">
      <c r="B60" s="78" t="s">
        <v>1323</v>
      </c>
      <c r="I60" s="79">
        <v>2.19</v>
      </c>
      <c r="L60" s="79">
        <v>5.6</v>
      </c>
      <c r="M60" s="79">
        <v>48159809.18</v>
      </c>
      <c r="O60" s="79">
        <v>189005.17305878454</v>
      </c>
      <c r="P60" s="79">
        <v>23.89</v>
      </c>
      <c r="Q60" s="79">
        <v>1</v>
      </c>
    </row>
    <row r="61" spans="2:17">
      <c r="B61" t="s">
        <v>1423</v>
      </c>
      <c r="C61" t="s">
        <v>1325</v>
      </c>
      <c r="D61" t="s">
        <v>1424</v>
      </c>
      <c r="F61" t="s">
        <v>1345</v>
      </c>
      <c r="G61" t="s">
        <v>1238</v>
      </c>
      <c r="H61" t="s">
        <v>1314</v>
      </c>
      <c r="I61" s="77">
        <v>4.16</v>
      </c>
      <c r="J61" t="s">
        <v>113</v>
      </c>
      <c r="K61" s="77">
        <v>2.2999999999999998</v>
      </c>
      <c r="L61" s="77">
        <v>2.76</v>
      </c>
      <c r="M61" s="77">
        <v>6163497.2400000002</v>
      </c>
      <c r="N61" s="77">
        <v>100.16997479429187</v>
      </c>
      <c r="O61" s="77">
        <v>26025.768447299499</v>
      </c>
      <c r="P61" s="77">
        <v>3.29</v>
      </c>
      <c r="Q61" s="77">
        <v>0.14000000000000001</v>
      </c>
    </row>
    <row r="62" spans="2:17">
      <c r="B62" t="s">
        <v>1425</v>
      </c>
      <c r="C62" t="s">
        <v>1325</v>
      </c>
      <c r="D62" t="s">
        <v>1426</v>
      </c>
      <c r="F62" t="s">
        <v>1345</v>
      </c>
      <c r="G62" t="s">
        <v>1238</v>
      </c>
      <c r="H62" t="s">
        <v>1314</v>
      </c>
      <c r="I62" s="77">
        <v>4.16</v>
      </c>
      <c r="J62" t="s">
        <v>113</v>
      </c>
      <c r="K62" s="77">
        <v>2.35</v>
      </c>
      <c r="L62" s="77">
        <v>2.81</v>
      </c>
      <c r="M62" s="77">
        <v>6267502.7599999998</v>
      </c>
      <c r="N62" s="77">
        <v>100.17617355964397</v>
      </c>
      <c r="O62" s="77">
        <v>26466.576243812699</v>
      </c>
      <c r="P62" s="77">
        <v>3.35</v>
      </c>
      <c r="Q62" s="77">
        <v>0.14000000000000001</v>
      </c>
    </row>
    <row r="63" spans="2:17">
      <c r="B63" t="s">
        <v>1427</v>
      </c>
      <c r="C63" t="s">
        <v>1325</v>
      </c>
      <c r="D63" t="s">
        <v>1428</v>
      </c>
      <c r="E63" t="s">
        <v>1429</v>
      </c>
      <c r="F63" t="s">
        <v>406</v>
      </c>
      <c r="G63" t="s">
        <v>1430</v>
      </c>
      <c r="H63" t="s">
        <v>287</v>
      </c>
      <c r="I63" s="77">
        <v>0.5</v>
      </c>
      <c r="J63" t="s">
        <v>116</v>
      </c>
      <c r="K63" s="77">
        <v>5.72</v>
      </c>
      <c r="L63" s="77">
        <v>6.1</v>
      </c>
      <c r="M63" s="77">
        <v>6542700.4400000004</v>
      </c>
      <c r="N63" s="77">
        <v>103.36384149472201</v>
      </c>
      <c r="O63" s="77">
        <v>31947.403483992199</v>
      </c>
      <c r="P63" s="77">
        <v>4.04</v>
      </c>
      <c r="Q63" s="77">
        <v>0.17</v>
      </c>
    </row>
    <row r="64" spans="2:17">
      <c r="B64" t="s">
        <v>1431</v>
      </c>
      <c r="C64" t="s">
        <v>1325</v>
      </c>
      <c r="D64" t="s">
        <v>1432</v>
      </c>
      <c r="E64" t="s">
        <v>1429</v>
      </c>
      <c r="F64" t="s">
        <v>406</v>
      </c>
      <c r="G64" t="s">
        <v>1433</v>
      </c>
      <c r="H64" t="s">
        <v>287</v>
      </c>
      <c r="I64" s="77">
        <v>0.5</v>
      </c>
      <c r="J64" t="s">
        <v>116</v>
      </c>
      <c r="K64" s="77">
        <v>1</v>
      </c>
      <c r="L64" s="77">
        <v>0.94</v>
      </c>
      <c r="M64" s="77">
        <v>1557299.54</v>
      </c>
      <c r="N64" s="77">
        <v>100.00555555291565</v>
      </c>
      <c r="O64" s="77">
        <v>7357.0917313784003</v>
      </c>
      <c r="P64" s="77">
        <v>0.93</v>
      </c>
      <c r="Q64" s="77">
        <v>0.04</v>
      </c>
    </row>
    <row r="65" spans="2:17">
      <c r="B65" t="s">
        <v>1434</v>
      </c>
      <c r="C65" t="s">
        <v>1325</v>
      </c>
      <c r="D65" t="s">
        <v>1435</v>
      </c>
      <c r="E65" t="s">
        <v>1429</v>
      </c>
      <c r="F65" t="s">
        <v>406</v>
      </c>
      <c r="G65" t="s">
        <v>1433</v>
      </c>
      <c r="H65" t="s">
        <v>287</v>
      </c>
      <c r="I65" s="77">
        <v>1.75</v>
      </c>
      <c r="J65" t="s">
        <v>116</v>
      </c>
      <c r="K65" s="77">
        <v>0</v>
      </c>
      <c r="L65" s="77">
        <v>0</v>
      </c>
      <c r="M65" s="77">
        <v>-1557299.54</v>
      </c>
      <c r="N65" s="77">
        <v>100</v>
      </c>
      <c r="O65" s="77">
        <v>-7356.6830269599996</v>
      </c>
      <c r="P65" s="77">
        <v>-0.93</v>
      </c>
      <c r="Q65" s="77">
        <v>-0.04</v>
      </c>
    </row>
    <row r="66" spans="2:17">
      <c r="B66" t="s">
        <v>1436</v>
      </c>
      <c r="C66" t="s">
        <v>1325</v>
      </c>
      <c r="D66" t="s">
        <v>1437</v>
      </c>
      <c r="F66" t="s">
        <v>400</v>
      </c>
      <c r="G66" t="s">
        <v>1438</v>
      </c>
      <c r="H66" t="s">
        <v>359</v>
      </c>
      <c r="I66" s="77">
        <v>0.92</v>
      </c>
      <c r="J66" t="s">
        <v>109</v>
      </c>
      <c r="K66" s="77">
        <v>6.76</v>
      </c>
      <c r="L66" s="77">
        <v>7.46</v>
      </c>
      <c r="M66" s="77">
        <v>6184000</v>
      </c>
      <c r="N66" s="77">
        <v>100.26760815983005</v>
      </c>
      <c r="O66" s="77">
        <v>22315.775450085399</v>
      </c>
      <c r="P66" s="77">
        <v>2.82</v>
      </c>
      <c r="Q66" s="77">
        <v>0.12</v>
      </c>
    </row>
    <row r="67" spans="2:17">
      <c r="B67" t="s">
        <v>1439</v>
      </c>
      <c r="C67" t="s">
        <v>1325</v>
      </c>
      <c r="D67" t="s">
        <v>1440</v>
      </c>
      <c r="E67" t="s">
        <v>1441</v>
      </c>
      <c r="F67" t="s">
        <v>1442</v>
      </c>
      <c r="G67" t="s">
        <v>1443</v>
      </c>
      <c r="H67" t="s">
        <v>287</v>
      </c>
      <c r="I67" s="77">
        <v>4.46</v>
      </c>
      <c r="J67" t="s">
        <v>113</v>
      </c>
      <c r="K67" s="77">
        <v>5.25</v>
      </c>
      <c r="L67" s="77">
        <v>5.55</v>
      </c>
      <c r="M67" s="77">
        <v>6308000</v>
      </c>
      <c r="N67" s="77">
        <v>99.633429808853933</v>
      </c>
      <c r="O67" s="77">
        <v>26493.269461824599</v>
      </c>
      <c r="P67" s="77">
        <v>3.35</v>
      </c>
      <c r="Q67" s="77">
        <v>0.14000000000000001</v>
      </c>
    </row>
    <row r="68" spans="2:17">
      <c r="B68" t="s">
        <v>1444</v>
      </c>
      <c r="C68" t="s">
        <v>1325</v>
      </c>
      <c r="D68" t="s">
        <v>1445</v>
      </c>
      <c r="E68" t="s">
        <v>1446</v>
      </c>
      <c r="F68" t="s">
        <v>225</v>
      </c>
      <c r="G68" t="s">
        <v>1399</v>
      </c>
      <c r="H68" t="s">
        <v>453</v>
      </c>
      <c r="I68" s="77">
        <v>1.66</v>
      </c>
      <c r="J68" t="s">
        <v>109</v>
      </c>
      <c r="K68" s="77">
        <v>6.26</v>
      </c>
      <c r="L68" s="77">
        <v>6.6</v>
      </c>
      <c r="M68" s="77">
        <v>4660944.6900000004</v>
      </c>
      <c r="N68" s="77">
        <v>101.13036177635013</v>
      </c>
      <c r="O68" s="77">
        <v>16964.3551876661</v>
      </c>
      <c r="P68" s="77">
        <v>2.14</v>
      </c>
      <c r="Q68" s="77">
        <v>0.09</v>
      </c>
    </row>
    <row r="69" spans="2:17">
      <c r="B69" t="s">
        <v>1447</v>
      </c>
      <c r="C69" t="s">
        <v>1325</v>
      </c>
      <c r="D69" t="s">
        <v>1448</v>
      </c>
      <c r="F69" t="s">
        <v>225</v>
      </c>
      <c r="G69" t="s">
        <v>1449</v>
      </c>
      <c r="H69" t="s">
        <v>453</v>
      </c>
      <c r="I69" s="77">
        <v>0.99</v>
      </c>
      <c r="J69" t="s">
        <v>109</v>
      </c>
      <c r="K69" s="77">
        <v>4.71</v>
      </c>
      <c r="L69" s="77">
        <v>5.28</v>
      </c>
      <c r="M69" s="77">
        <v>4444650</v>
      </c>
      <c r="N69" s="77">
        <v>100.45404277317873</v>
      </c>
      <c r="O69" s="77">
        <v>16068.925373013</v>
      </c>
      <c r="P69" s="77">
        <v>2.0299999999999998</v>
      </c>
      <c r="Q69" s="77">
        <v>0.09</v>
      </c>
    </row>
    <row r="70" spans="2:17">
      <c r="B70" t="s">
        <v>1450</v>
      </c>
      <c r="C70" t="s">
        <v>1325</v>
      </c>
      <c r="D70" t="s">
        <v>1451</v>
      </c>
      <c r="F70" t="s">
        <v>225</v>
      </c>
      <c r="G70" t="s">
        <v>1452</v>
      </c>
      <c r="H70" t="s">
        <v>453</v>
      </c>
      <c r="I70" s="77">
        <v>0.01</v>
      </c>
      <c r="J70" t="s">
        <v>123</v>
      </c>
      <c r="K70" s="77">
        <v>10.5</v>
      </c>
      <c r="L70" s="77">
        <v>10.34</v>
      </c>
      <c r="M70" s="77">
        <v>4966000</v>
      </c>
      <c r="N70" s="77">
        <v>99.993681289680609</v>
      </c>
      <c r="O70" s="77">
        <v>12923.6949375518</v>
      </c>
      <c r="P70" s="77">
        <v>1.63</v>
      </c>
      <c r="Q70" s="77">
        <v>7.0000000000000007E-2</v>
      </c>
    </row>
    <row r="71" spans="2:17">
      <c r="B71" t="s">
        <v>1453</v>
      </c>
      <c r="C71" t="s">
        <v>1325</v>
      </c>
      <c r="D71" t="s">
        <v>1454</v>
      </c>
      <c r="F71" t="s">
        <v>225</v>
      </c>
      <c r="G71" t="s">
        <v>1455</v>
      </c>
      <c r="H71" t="s">
        <v>453</v>
      </c>
      <c r="I71" s="77">
        <v>0.51</v>
      </c>
      <c r="J71" t="s">
        <v>109</v>
      </c>
      <c r="K71" s="77">
        <v>6.51</v>
      </c>
      <c r="L71" s="77">
        <v>6.84</v>
      </c>
      <c r="M71" s="77">
        <v>2622514.0499999998</v>
      </c>
      <c r="N71" s="77">
        <v>103.82020926208699</v>
      </c>
      <c r="O71" s="77">
        <v>9798.9957691208401</v>
      </c>
      <c r="P71" s="77">
        <v>1.24</v>
      </c>
      <c r="Q71" s="77">
        <v>0.05</v>
      </c>
    </row>
    <row r="72" spans="2:17">
      <c r="B72" s="78" t="s">
        <v>1410</v>
      </c>
      <c r="I72" s="79">
        <v>4.3899999999999997</v>
      </c>
      <c r="L72" s="79">
        <v>10.9</v>
      </c>
      <c r="M72" s="79">
        <v>10402609.560000001</v>
      </c>
      <c r="O72" s="79">
        <v>42494.156639376022</v>
      </c>
      <c r="P72" s="79">
        <v>5.37</v>
      </c>
      <c r="Q72" s="79">
        <v>0.23</v>
      </c>
    </row>
    <row r="73" spans="2:17">
      <c r="B73" t="s">
        <v>1456</v>
      </c>
      <c r="C73" t="s">
        <v>1311</v>
      </c>
      <c r="D73" t="s">
        <v>1457</v>
      </c>
      <c r="E73" t="s">
        <v>899</v>
      </c>
      <c r="F73" t="s">
        <v>225</v>
      </c>
      <c r="G73" t="s">
        <v>1458</v>
      </c>
      <c r="H73" t="s">
        <v>453</v>
      </c>
      <c r="I73" s="77">
        <v>1.35</v>
      </c>
      <c r="J73" t="s">
        <v>113</v>
      </c>
      <c r="K73" s="77">
        <v>17</v>
      </c>
      <c r="L73" s="77">
        <v>175.13</v>
      </c>
      <c r="M73" s="77">
        <v>960412</v>
      </c>
      <c r="N73" s="77">
        <v>28.84</v>
      </c>
      <c r="O73" s="77">
        <v>1167.5933828003199</v>
      </c>
      <c r="P73" s="77">
        <v>0.15</v>
      </c>
      <c r="Q73" s="77">
        <v>0.01</v>
      </c>
    </row>
    <row r="74" spans="2:17">
      <c r="B74" t="s">
        <v>1459</v>
      </c>
      <c r="C74" t="s">
        <v>1311</v>
      </c>
      <c r="D74" t="s">
        <v>1460</v>
      </c>
      <c r="E74" t="s">
        <v>425</v>
      </c>
      <c r="F74" t="s">
        <v>225</v>
      </c>
      <c r="G74" t="s">
        <v>1461</v>
      </c>
      <c r="H74" t="s">
        <v>453</v>
      </c>
      <c r="I74" s="77">
        <v>4.4800000000000004</v>
      </c>
      <c r="J74" t="s">
        <v>113</v>
      </c>
      <c r="K74" s="77">
        <v>7</v>
      </c>
      <c r="L74" s="77">
        <v>6.26</v>
      </c>
      <c r="M74" s="77">
        <v>9442197.5600000005</v>
      </c>
      <c r="N74" s="77">
        <v>103.82869999999997</v>
      </c>
      <c r="O74" s="77">
        <v>41326.563256575697</v>
      </c>
      <c r="P74" s="77">
        <v>5.22</v>
      </c>
      <c r="Q74" s="77">
        <v>0.22</v>
      </c>
    </row>
    <row r="75" spans="2:17">
      <c r="B75" t="s">
        <v>232</v>
      </c>
    </row>
    <row r="76" spans="2:17">
      <c r="B76" t="s">
        <v>289</v>
      </c>
    </row>
    <row r="77" spans="2:17">
      <c r="B77" t="s">
        <v>290</v>
      </c>
    </row>
    <row r="78" spans="2:17">
      <c r="B78" t="s">
        <v>291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198</v>
      </c>
    </row>
    <row r="2" spans="2:64">
      <c r="B2" s="2" t="s">
        <v>1</v>
      </c>
      <c r="C2" s="26" t="s">
        <v>1487</v>
      </c>
    </row>
    <row r="3" spans="2:64">
      <c r="B3" s="2" t="s">
        <v>2</v>
      </c>
      <c r="C3" t="s">
        <v>1488</v>
      </c>
    </row>
    <row r="4" spans="2:64">
      <c r="B4" s="2" t="s">
        <v>3</v>
      </c>
      <c r="C4" t="s">
        <v>199</v>
      </c>
    </row>
    <row r="5" spans="2:64">
      <c r="B5" s="75" t="s">
        <v>200</v>
      </c>
      <c r="C5" t="s">
        <v>201</v>
      </c>
    </row>
    <row r="7" spans="2:64" ht="26.25" customHeight="1">
      <c r="B7" s="101" t="s">
        <v>156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3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0.01</v>
      </c>
      <c r="H11" s="7"/>
      <c r="I11" s="7"/>
      <c r="J11" s="76">
        <v>0.01</v>
      </c>
      <c r="K11" s="76">
        <v>23483876.18</v>
      </c>
      <c r="L11" s="7"/>
      <c r="M11" s="76">
        <v>77330.796742058476</v>
      </c>
      <c r="N11" s="76">
        <v>100</v>
      </c>
      <c r="O11" s="76">
        <v>0.41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207</v>
      </c>
      <c r="G12" s="79">
        <v>0.01</v>
      </c>
      <c r="J12" s="79">
        <v>0.01</v>
      </c>
      <c r="K12" s="79">
        <v>23483876.18</v>
      </c>
      <c r="M12" s="79">
        <v>77330.796742058476</v>
      </c>
      <c r="N12" s="79">
        <v>100</v>
      </c>
      <c r="O12" s="79">
        <v>0.41</v>
      </c>
    </row>
    <row r="13" spans="2:64">
      <c r="B13" s="78" t="s">
        <v>766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225</v>
      </c>
      <c r="C14" t="s">
        <v>225</v>
      </c>
      <c r="E14" t="s">
        <v>225</v>
      </c>
      <c r="G14" s="77">
        <v>0</v>
      </c>
      <c r="H14" t="s">
        <v>225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767</v>
      </c>
      <c r="G15" s="79">
        <v>0</v>
      </c>
      <c r="J15" s="79">
        <v>0</v>
      </c>
      <c r="K15" s="79">
        <v>2608911.04</v>
      </c>
      <c r="M15" s="79">
        <v>2201.79720319848</v>
      </c>
      <c r="N15" s="79">
        <v>2.85</v>
      </c>
      <c r="O15" s="79">
        <v>0.01</v>
      </c>
    </row>
    <row r="16" spans="2:64">
      <c r="B16" t="s">
        <v>1462</v>
      </c>
      <c r="C16" t="s">
        <v>1463</v>
      </c>
      <c r="D16" t="s">
        <v>211</v>
      </c>
      <c r="E16" t="s">
        <v>320</v>
      </c>
      <c r="F16" t="s">
        <v>213</v>
      </c>
      <c r="H16" t="s">
        <v>105</v>
      </c>
      <c r="I16" s="77">
        <v>0</v>
      </c>
      <c r="J16" s="77">
        <v>0</v>
      </c>
      <c r="K16" s="77">
        <v>2608911.04</v>
      </c>
      <c r="L16" s="77">
        <v>84.39525799999987</v>
      </c>
      <c r="M16" s="77">
        <v>2201.79720319848</v>
      </c>
      <c r="N16" s="77">
        <v>2.85</v>
      </c>
      <c r="O16" s="77">
        <v>0.01</v>
      </c>
    </row>
    <row r="17" spans="2:15">
      <c r="B17" s="78" t="s">
        <v>1464</v>
      </c>
      <c r="G17" s="79">
        <v>0.01</v>
      </c>
      <c r="J17" s="79">
        <v>0.01</v>
      </c>
      <c r="K17" s="79">
        <v>20874965.140000001</v>
      </c>
      <c r="M17" s="79">
        <v>75128.999538859993</v>
      </c>
      <c r="N17" s="79">
        <v>97.15</v>
      </c>
      <c r="O17" s="79">
        <v>0.4</v>
      </c>
    </row>
    <row r="18" spans="2:15">
      <c r="B18" t="s">
        <v>1465</v>
      </c>
      <c r="C18" t="s">
        <v>1466</v>
      </c>
      <c r="D18" t="s">
        <v>211</v>
      </c>
      <c r="E18" t="s">
        <v>212</v>
      </c>
      <c r="F18" t="s">
        <v>213</v>
      </c>
      <c r="G18" s="77">
        <v>0.01</v>
      </c>
      <c r="H18" t="s">
        <v>109</v>
      </c>
      <c r="I18" s="77">
        <v>0</v>
      </c>
      <c r="J18" s="77">
        <v>0.01</v>
      </c>
      <c r="K18" s="77">
        <v>-2610000</v>
      </c>
      <c r="L18" s="77">
        <v>100</v>
      </c>
      <c r="M18" s="77">
        <v>-9393.39</v>
      </c>
      <c r="N18" s="77">
        <v>-12.15</v>
      </c>
      <c r="O18" s="77">
        <v>-0.05</v>
      </c>
    </row>
    <row r="19" spans="2:15">
      <c r="B19" t="s">
        <v>1467</v>
      </c>
      <c r="C19" t="s">
        <v>1468</v>
      </c>
      <c r="D19" t="s">
        <v>211</v>
      </c>
      <c r="E19" t="s">
        <v>212</v>
      </c>
      <c r="F19" t="s">
        <v>213</v>
      </c>
      <c r="G19" s="77">
        <v>0.01</v>
      </c>
      <c r="H19" t="s">
        <v>109</v>
      </c>
      <c r="I19" s="77">
        <v>0</v>
      </c>
      <c r="J19" s="77">
        <v>0.01</v>
      </c>
      <c r="K19" s="77">
        <v>23484965.140000001</v>
      </c>
      <c r="L19" s="77">
        <v>100</v>
      </c>
      <c r="M19" s="77">
        <v>84522.389538860007</v>
      </c>
      <c r="N19" s="77">
        <v>109.3</v>
      </c>
      <c r="O19" s="77">
        <v>0.45</v>
      </c>
    </row>
    <row r="20" spans="2:15">
      <c r="B20" s="78" t="s">
        <v>1469</v>
      </c>
      <c r="G20" s="79">
        <v>0</v>
      </c>
      <c r="J20" s="79">
        <v>0</v>
      </c>
      <c r="K20" s="79">
        <v>0</v>
      </c>
      <c r="M20" s="79">
        <v>0</v>
      </c>
      <c r="N20" s="79">
        <v>0</v>
      </c>
      <c r="O20" s="79">
        <v>0</v>
      </c>
    </row>
    <row r="21" spans="2:15">
      <c r="B21" t="s">
        <v>225</v>
      </c>
      <c r="C21" t="s">
        <v>225</v>
      </c>
      <c r="E21" t="s">
        <v>225</v>
      </c>
      <c r="G21" s="77">
        <v>0</v>
      </c>
      <c r="H21" t="s">
        <v>225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339</v>
      </c>
      <c r="G22" s="79">
        <v>0</v>
      </c>
      <c r="J22" s="79">
        <v>0</v>
      </c>
      <c r="K22" s="79">
        <v>0</v>
      </c>
      <c r="M22" s="79">
        <v>0</v>
      </c>
      <c r="N22" s="79">
        <v>0</v>
      </c>
      <c r="O22" s="79">
        <v>0</v>
      </c>
    </row>
    <row r="23" spans="2:15">
      <c r="B23" t="s">
        <v>225</v>
      </c>
      <c r="C23" t="s">
        <v>225</v>
      </c>
      <c r="E23" t="s">
        <v>225</v>
      </c>
      <c r="G23" s="77">
        <v>0</v>
      </c>
      <c r="H23" t="s">
        <v>225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230</v>
      </c>
      <c r="G24" s="79">
        <v>0</v>
      </c>
      <c r="J24" s="79">
        <v>0</v>
      </c>
      <c r="K24" s="79">
        <v>0</v>
      </c>
      <c r="M24" s="79">
        <v>0</v>
      </c>
      <c r="N24" s="79">
        <v>0</v>
      </c>
      <c r="O24" s="79">
        <v>0</v>
      </c>
    </row>
    <row r="25" spans="2:15">
      <c r="B25" t="s">
        <v>225</v>
      </c>
      <c r="C25" t="s">
        <v>225</v>
      </c>
      <c r="E25" t="s">
        <v>225</v>
      </c>
      <c r="G25" s="77">
        <v>0</v>
      </c>
      <c r="H25" t="s">
        <v>225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232</v>
      </c>
    </row>
    <row r="27" spans="2:15">
      <c r="B27" t="s">
        <v>289</v>
      </c>
    </row>
    <row r="28" spans="2:15">
      <c r="B28" t="s">
        <v>290</v>
      </c>
    </row>
    <row r="29" spans="2:15">
      <c r="B29" t="s">
        <v>291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198</v>
      </c>
    </row>
    <row r="2" spans="2:55">
      <c r="B2" s="2" t="s">
        <v>1</v>
      </c>
      <c r="C2" s="26" t="s">
        <v>1487</v>
      </c>
    </row>
    <row r="3" spans="2:55">
      <c r="B3" s="2" t="s">
        <v>2</v>
      </c>
      <c r="C3" t="s">
        <v>1488</v>
      </c>
    </row>
    <row r="4" spans="2:55">
      <c r="B4" s="2" t="s">
        <v>3</v>
      </c>
      <c r="C4" t="s">
        <v>199</v>
      </c>
    </row>
    <row r="5" spans="2:55">
      <c r="B5" s="75" t="s">
        <v>200</v>
      </c>
      <c r="C5" t="s">
        <v>201</v>
      </c>
    </row>
    <row r="7" spans="2:55" ht="26.25" customHeight="1">
      <c r="B7" s="101" t="s">
        <v>159</v>
      </c>
      <c r="C7" s="102"/>
      <c r="D7" s="102"/>
      <c r="E7" s="102"/>
      <c r="F7" s="102"/>
      <c r="G7" s="102"/>
      <c r="H7" s="102"/>
      <c r="I7" s="102"/>
      <c r="J7" s="103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6">
        <v>1.82</v>
      </c>
      <c r="F11" s="7"/>
      <c r="G11" s="76">
        <v>42960.040430738511</v>
      </c>
      <c r="H11" s="76">
        <v>100</v>
      </c>
      <c r="I11" s="76">
        <v>0.23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207</v>
      </c>
      <c r="E12" s="79">
        <v>1.33</v>
      </c>
      <c r="F12" s="19"/>
      <c r="G12" s="79">
        <v>7814.7543268926001</v>
      </c>
      <c r="H12" s="79">
        <v>18.190000000000001</v>
      </c>
      <c r="I12" s="79">
        <v>0.04</v>
      </c>
    </row>
    <row r="13" spans="2:55">
      <c r="B13" s="78" t="s">
        <v>1470</v>
      </c>
      <c r="E13" s="79">
        <v>1.33</v>
      </c>
      <c r="F13" s="19"/>
      <c r="G13" s="79">
        <v>7814.7543268926001</v>
      </c>
      <c r="H13" s="79">
        <v>18.190000000000001</v>
      </c>
      <c r="I13" s="79">
        <v>0.04</v>
      </c>
    </row>
    <row r="14" spans="2:55">
      <c r="B14" t="s">
        <v>1471</v>
      </c>
      <c r="C14" t="s">
        <v>1472</v>
      </c>
      <c r="D14" t="s">
        <v>1473</v>
      </c>
      <c r="E14" s="77">
        <v>1.33</v>
      </c>
      <c r="F14" t="s">
        <v>105</v>
      </c>
      <c r="G14" s="77">
        <v>7814.7543268926001</v>
      </c>
      <c r="H14" s="77">
        <v>18.190000000000001</v>
      </c>
      <c r="I14" s="77">
        <v>0.04</v>
      </c>
      <c r="J14" t="s">
        <v>1474</v>
      </c>
    </row>
    <row r="15" spans="2:55">
      <c r="B15" s="78" t="s">
        <v>1475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225</v>
      </c>
      <c r="E16" s="77">
        <v>0</v>
      </c>
      <c r="F16" t="s">
        <v>225</v>
      </c>
      <c r="G16" s="77">
        <v>0</v>
      </c>
      <c r="H16" s="77">
        <v>0</v>
      </c>
      <c r="I16" s="77">
        <v>0</v>
      </c>
    </row>
    <row r="17" spans="2:10">
      <c r="B17" s="78" t="s">
        <v>230</v>
      </c>
      <c r="E17" s="79">
        <v>1.93</v>
      </c>
      <c r="F17" s="19"/>
      <c r="G17" s="79">
        <v>35145.286103845909</v>
      </c>
      <c r="H17" s="79">
        <v>81.81</v>
      </c>
      <c r="I17" s="79">
        <v>0.19</v>
      </c>
    </row>
    <row r="18" spans="2:10">
      <c r="B18" s="78" t="s">
        <v>1470</v>
      </c>
      <c r="E18" s="79">
        <v>1.93</v>
      </c>
      <c r="F18" s="19"/>
      <c r="G18" s="79">
        <v>35145.286103845909</v>
      </c>
      <c r="H18" s="79">
        <v>81.81</v>
      </c>
      <c r="I18" s="79">
        <v>0.19</v>
      </c>
    </row>
    <row r="19" spans="2:10">
      <c r="B19" t="s">
        <v>1476</v>
      </c>
      <c r="C19" t="s">
        <v>817</v>
      </c>
      <c r="D19" t="s">
        <v>1473</v>
      </c>
      <c r="E19" s="77">
        <v>3.17</v>
      </c>
      <c r="F19" t="s">
        <v>113</v>
      </c>
      <c r="G19" s="77">
        <v>2310.3286944582101</v>
      </c>
      <c r="H19" s="77">
        <v>5.38</v>
      </c>
      <c r="I19" s="77">
        <v>0.01</v>
      </c>
      <c r="J19" t="s">
        <v>1477</v>
      </c>
    </row>
    <row r="20" spans="2:10">
      <c r="B20" t="s">
        <v>1478</v>
      </c>
      <c r="C20" t="s">
        <v>1479</v>
      </c>
      <c r="D20" t="s">
        <v>1473</v>
      </c>
      <c r="E20" s="77">
        <v>1.84</v>
      </c>
      <c r="F20" t="s">
        <v>113</v>
      </c>
      <c r="G20" s="77">
        <v>32834.957409387702</v>
      </c>
      <c r="H20" s="77">
        <v>76.430000000000007</v>
      </c>
      <c r="I20" s="77">
        <v>0.17</v>
      </c>
      <c r="J20" t="s">
        <v>1480</v>
      </c>
    </row>
    <row r="21" spans="2:10">
      <c r="B21" s="78" t="s">
        <v>1475</v>
      </c>
      <c r="E21" s="79">
        <v>0</v>
      </c>
      <c r="F21" s="19"/>
      <c r="G21" s="79">
        <v>0</v>
      </c>
      <c r="H21" s="79">
        <v>0</v>
      </c>
      <c r="I21" s="79">
        <v>0</v>
      </c>
    </row>
    <row r="22" spans="2:10">
      <c r="B22" t="s">
        <v>225</v>
      </c>
      <c r="E22" s="77">
        <v>0</v>
      </c>
      <c r="F22" t="s">
        <v>225</v>
      </c>
      <c r="G22" s="77">
        <v>0</v>
      </c>
      <c r="H22" s="77">
        <v>0</v>
      </c>
      <c r="I22" s="77">
        <v>0</v>
      </c>
    </row>
    <row r="23" spans="2:10">
      <c r="F23" s="19"/>
      <c r="G23" s="19"/>
      <c r="H23" s="19"/>
    </row>
    <row r="24" spans="2:10">
      <c r="F24" s="19"/>
      <c r="G24" s="19"/>
      <c r="H24" s="19"/>
    </row>
    <row r="25" spans="2:10">
      <c r="F25" s="19"/>
      <c r="G25" s="19"/>
      <c r="H25" s="19"/>
    </row>
    <row r="26" spans="2:10">
      <c r="F26" s="19"/>
      <c r="G26" s="19"/>
      <c r="H26" s="19"/>
    </row>
    <row r="27" spans="2:10">
      <c r="F27" s="19"/>
      <c r="G27" s="19"/>
      <c r="H27" s="19"/>
    </row>
    <row r="28" spans="2:10">
      <c r="F28" s="19"/>
      <c r="G28" s="19"/>
      <c r="H28" s="19"/>
    </row>
    <row r="29" spans="2:10">
      <c r="F29" s="19"/>
      <c r="G29" s="19"/>
      <c r="H29" s="19"/>
    </row>
    <row r="30" spans="2:10">
      <c r="F30" s="19"/>
      <c r="G30" s="19"/>
      <c r="H30" s="19"/>
    </row>
    <row r="31" spans="2:10">
      <c r="F31" s="19"/>
      <c r="G31" s="19"/>
      <c r="H31" s="19"/>
    </row>
    <row r="32" spans="2:10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198</v>
      </c>
    </row>
    <row r="2" spans="2:60">
      <c r="B2" s="2" t="s">
        <v>1</v>
      </c>
      <c r="C2" s="81" t="s">
        <v>1487</v>
      </c>
    </row>
    <row r="3" spans="2:60">
      <c r="B3" s="2" t="s">
        <v>2</v>
      </c>
      <c r="C3" s="2" t="s">
        <v>1488</v>
      </c>
    </row>
    <row r="4" spans="2:60">
      <c r="B4" s="2" t="s">
        <v>3</v>
      </c>
      <c r="C4" s="2" t="s">
        <v>199</v>
      </c>
    </row>
    <row r="5" spans="2:60">
      <c r="B5" s="75" t="s">
        <v>200</v>
      </c>
      <c r="C5" s="2" t="s">
        <v>201</v>
      </c>
    </row>
    <row r="7" spans="2:60" ht="26.25" customHeight="1">
      <c r="B7" s="101" t="s">
        <v>165</v>
      </c>
      <c r="C7" s="102"/>
      <c r="D7" s="102"/>
      <c r="E7" s="102"/>
      <c r="F7" s="102"/>
      <c r="G7" s="102"/>
      <c r="H7" s="102"/>
      <c r="I7" s="102"/>
      <c r="J7" s="102"/>
      <c r="K7" s="103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207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225</v>
      </c>
      <c r="D13" t="s">
        <v>225</v>
      </c>
      <c r="E13" s="19"/>
      <c r="F13" s="77">
        <v>0</v>
      </c>
      <c r="G13" t="s">
        <v>225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230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225</v>
      </c>
      <c r="D15" t="s">
        <v>225</v>
      </c>
      <c r="E15" s="19"/>
      <c r="F15" s="77">
        <v>0</v>
      </c>
      <c r="G15" t="s">
        <v>225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198</v>
      </c>
    </row>
    <row r="2" spans="2:60">
      <c r="B2" s="2" t="s">
        <v>1</v>
      </c>
      <c r="C2" s="27" t="s">
        <v>1487</v>
      </c>
    </row>
    <row r="3" spans="2:60">
      <c r="B3" s="2" t="s">
        <v>2</v>
      </c>
      <c r="C3" t="s">
        <v>1488</v>
      </c>
    </row>
    <row r="4" spans="2:60">
      <c r="B4" s="2" t="s">
        <v>3</v>
      </c>
      <c r="C4" t="s">
        <v>199</v>
      </c>
    </row>
    <row r="5" spans="2:60">
      <c r="B5" s="75" t="s">
        <v>200</v>
      </c>
      <c r="C5" t="s">
        <v>201</v>
      </c>
    </row>
    <row r="7" spans="2:60" ht="26.25" customHeight="1">
      <c r="B7" s="101" t="s">
        <v>170</v>
      </c>
      <c r="C7" s="102"/>
      <c r="D7" s="102"/>
      <c r="E7" s="102"/>
      <c r="F7" s="102"/>
      <c r="G7" s="102"/>
      <c r="H7" s="102"/>
      <c r="I7" s="102"/>
      <c r="J7" s="102"/>
      <c r="K7" s="103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-1032.66913</v>
      </c>
      <c r="J11" s="76">
        <v>100</v>
      </c>
      <c r="K11" s="76">
        <v>-0.01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207</v>
      </c>
      <c r="C12" s="15"/>
      <c r="D12" s="15"/>
      <c r="E12" s="15"/>
      <c r="F12" s="15"/>
      <c r="G12" s="15"/>
      <c r="H12" s="79">
        <v>0</v>
      </c>
      <c r="I12" s="79">
        <v>-1032.66913</v>
      </c>
      <c r="J12" s="79">
        <v>100</v>
      </c>
      <c r="K12" s="79">
        <v>-0.01</v>
      </c>
    </row>
    <row r="13" spans="2:60">
      <c r="B13" t="s">
        <v>1481</v>
      </c>
      <c r="C13" t="s">
        <v>1482</v>
      </c>
      <c r="D13" t="s">
        <v>225</v>
      </c>
      <c r="E13" t="s">
        <v>453</v>
      </c>
      <c r="F13" s="77">
        <v>0</v>
      </c>
      <c r="G13" t="s">
        <v>105</v>
      </c>
      <c r="H13" s="77">
        <v>0</v>
      </c>
      <c r="I13" s="77">
        <v>-326.89577000000003</v>
      </c>
      <c r="J13" s="77">
        <v>31.66</v>
      </c>
      <c r="K13" s="77">
        <v>0</v>
      </c>
    </row>
    <row r="14" spans="2:60">
      <c r="B14" t="s">
        <v>1483</v>
      </c>
      <c r="C14" t="s">
        <v>1484</v>
      </c>
      <c r="D14" t="s">
        <v>225</v>
      </c>
      <c r="E14" t="s">
        <v>453</v>
      </c>
      <c r="F14" s="77">
        <v>0</v>
      </c>
      <c r="G14" t="s">
        <v>105</v>
      </c>
      <c r="H14" s="77">
        <v>0</v>
      </c>
      <c r="I14" s="77">
        <v>-1174.5878399999999</v>
      </c>
      <c r="J14" s="77">
        <v>113.74</v>
      </c>
      <c r="K14" s="77">
        <v>-0.01</v>
      </c>
    </row>
    <row r="15" spans="2:60">
      <c r="B15" t="s">
        <v>1485</v>
      </c>
      <c r="C15" t="s">
        <v>1486</v>
      </c>
      <c r="D15" t="s">
        <v>225</v>
      </c>
      <c r="E15" t="s">
        <v>453</v>
      </c>
      <c r="F15" s="77">
        <v>0</v>
      </c>
      <c r="G15" t="s">
        <v>105</v>
      </c>
      <c r="H15" s="77">
        <v>0</v>
      </c>
      <c r="I15" s="77">
        <v>468.81448</v>
      </c>
      <c r="J15" s="77">
        <v>-45.4</v>
      </c>
      <c r="K15" s="77">
        <v>0</v>
      </c>
    </row>
    <row r="16" spans="2:60">
      <c r="B16" s="78" t="s">
        <v>230</v>
      </c>
      <c r="D16" s="19"/>
      <c r="E16" s="19"/>
      <c r="F16" s="19"/>
      <c r="G16" s="19"/>
      <c r="H16" s="79">
        <v>0</v>
      </c>
      <c r="I16" s="79">
        <v>0</v>
      </c>
      <c r="J16" s="79">
        <v>0</v>
      </c>
      <c r="K16" s="79">
        <v>0</v>
      </c>
    </row>
    <row r="17" spans="2:11">
      <c r="B17" t="s">
        <v>225</v>
      </c>
      <c r="C17" t="s">
        <v>225</v>
      </c>
      <c r="D17" t="s">
        <v>225</v>
      </c>
      <c r="E17" s="19"/>
      <c r="F17" s="77">
        <v>0</v>
      </c>
      <c r="G17" t="s">
        <v>225</v>
      </c>
      <c r="H17" s="77">
        <v>0</v>
      </c>
      <c r="I17" s="77">
        <v>0</v>
      </c>
      <c r="J17" s="77">
        <v>0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91"/>
  <sheetViews>
    <sheetView rightToLeft="1" topLeftCell="A67" workbookViewId="0">
      <selection activeCell="A33" sqref="A33:XFD3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198</v>
      </c>
    </row>
    <row r="2" spans="2:17">
      <c r="B2" s="2" t="s">
        <v>1</v>
      </c>
      <c r="C2" s="27" t="s">
        <v>1487</v>
      </c>
    </row>
    <row r="3" spans="2:17">
      <c r="B3" s="2" t="s">
        <v>2</v>
      </c>
      <c r="C3" t="s">
        <v>1488</v>
      </c>
    </row>
    <row r="4" spans="2:17">
      <c r="B4" s="2" t="s">
        <v>3</v>
      </c>
      <c r="C4" t="s">
        <v>199</v>
      </c>
    </row>
    <row r="5" spans="2:17">
      <c r="B5" s="75" t="s">
        <v>200</v>
      </c>
      <c r="C5" t="s">
        <v>201</v>
      </c>
    </row>
    <row r="7" spans="2:17" ht="26.25" customHeight="1">
      <c r="B7" s="101" t="s">
        <v>172</v>
      </c>
      <c r="C7" s="102"/>
      <c r="D7" s="102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SUM(C12)+SUM(C56)</f>
        <v>915813.41345481866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207</v>
      </c>
      <c r="C12" s="79">
        <f>SUM(C13:C55)</f>
        <v>609191.89768224908</v>
      </c>
    </row>
    <row r="13" spans="2:17">
      <c r="B13" s="82" t="s">
        <v>1489</v>
      </c>
      <c r="C13" s="86">
        <v>30485.478159999999</v>
      </c>
      <c r="D13" s="84">
        <v>44585</v>
      </c>
    </row>
    <row r="14" spans="2:17">
      <c r="B14" s="82" t="s">
        <v>1490</v>
      </c>
      <c r="C14" s="86">
        <v>10424.665999999999</v>
      </c>
      <c r="D14" s="84">
        <v>46508</v>
      </c>
    </row>
    <row r="15" spans="2:17">
      <c r="B15" s="82" t="s">
        <v>1491</v>
      </c>
      <c r="C15" s="86">
        <v>914.64927694999994</v>
      </c>
      <c r="D15" s="84">
        <v>44774</v>
      </c>
    </row>
    <row r="16" spans="2:17">
      <c r="B16" s="82" t="s">
        <v>1492</v>
      </c>
      <c r="C16" s="86">
        <v>12261.811362423345</v>
      </c>
      <c r="D16" s="84">
        <v>45627</v>
      </c>
    </row>
    <row r="17" spans="2:4">
      <c r="B17" s="82" t="s">
        <v>1493</v>
      </c>
      <c r="C17" s="86">
        <v>7646.1125055000011</v>
      </c>
      <c r="D17" s="84">
        <v>43221</v>
      </c>
    </row>
    <row r="18" spans="2:4">
      <c r="B18" s="82" t="s">
        <v>1494</v>
      </c>
      <c r="C18" s="86">
        <v>20595.519600000003</v>
      </c>
      <c r="D18" s="84">
        <v>45748</v>
      </c>
    </row>
    <row r="19" spans="2:4">
      <c r="B19" s="82" t="s">
        <v>1495</v>
      </c>
      <c r="C19" s="86">
        <v>2179.7149800000002</v>
      </c>
      <c r="D19" s="84">
        <v>43160</v>
      </c>
    </row>
    <row r="20" spans="2:4">
      <c r="B20" s="82" t="s">
        <v>1496</v>
      </c>
      <c r="C20" s="86">
        <v>14721.81709506173</v>
      </c>
      <c r="D20" s="84">
        <v>44835</v>
      </c>
    </row>
    <row r="21" spans="2:4">
      <c r="B21" s="82" t="s">
        <v>1497</v>
      </c>
      <c r="C21" s="86">
        <v>204.86418753333331</v>
      </c>
      <c r="D21" s="84">
        <v>43770</v>
      </c>
    </row>
    <row r="22" spans="2:4">
      <c r="B22" s="82" t="s">
        <v>1498</v>
      </c>
      <c r="C22" s="86">
        <v>2724.36</v>
      </c>
      <c r="D22" s="84">
        <v>45536</v>
      </c>
    </row>
    <row r="23" spans="2:4">
      <c r="B23" s="82" t="s">
        <v>1499</v>
      </c>
      <c r="C23" s="86">
        <v>519.51709249999999</v>
      </c>
      <c r="D23" s="84">
        <v>42887</v>
      </c>
    </row>
    <row r="24" spans="2:4">
      <c r="B24" s="82" t="s">
        <v>1500</v>
      </c>
      <c r="C24" s="86">
        <v>548.23</v>
      </c>
      <c r="D24" s="84">
        <v>44470</v>
      </c>
    </row>
    <row r="25" spans="2:4">
      <c r="B25" s="82" t="s">
        <v>1501</v>
      </c>
      <c r="C25" s="86">
        <v>8370.18</v>
      </c>
      <c r="D25" s="84">
        <v>44105</v>
      </c>
    </row>
    <row r="26" spans="2:4">
      <c r="B26" s="82" t="s">
        <v>1502</v>
      </c>
      <c r="C26" s="86">
        <v>24749.737521999767</v>
      </c>
      <c r="D26" s="84">
        <v>46798</v>
      </c>
    </row>
    <row r="27" spans="2:4">
      <c r="B27" s="82" t="s">
        <v>1503</v>
      </c>
      <c r="C27" s="86">
        <v>355.03722217950002</v>
      </c>
      <c r="D27" s="84">
        <v>44562</v>
      </c>
    </row>
    <row r="28" spans="2:4">
      <c r="B28" s="82" t="s">
        <v>1504</v>
      </c>
      <c r="C28" s="86">
        <v>3885.7666812061993</v>
      </c>
      <c r="D28" s="84">
        <v>44440</v>
      </c>
    </row>
    <row r="29" spans="2:4">
      <c r="B29" s="82" t="s">
        <v>1505</v>
      </c>
      <c r="C29" s="86">
        <v>3779.3086697200001</v>
      </c>
      <c r="D29" s="84">
        <v>44562</v>
      </c>
    </row>
    <row r="30" spans="2:4">
      <c r="B30" s="82" t="s">
        <v>1506</v>
      </c>
      <c r="C30" s="86">
        <v>10585.85970988</v>
      </c>
      <c r="D30" s="84">
        <v>46621</v>
      </c>
    </row>
    <row r="31" spans="2:4">
      <c r="B31" s="82" t="s">
        <v>1507</v>
      </c>
      <c r="C31" s="86">
        <v>74.818764583333333</v>
      </c>
      <c r="D31" s="84">
        <v>43040</v>
      </c>
    </row>
    <row r="32" spans="2:4">
      <c r="B32" s="82" t="s">
        <v>1508</v>
      </c>
      <c r="C32" s="86">
        <v>11017.445526499996</v>
      </c>
      <c r="D32" s="84">
        <v>43245</v>
      </c>
    </row>
    <row r="33" spans="2:4">
      <c r="B33" s="82" t="s">
        <v>1509</v>
      </c>
      <c r="C33" s="86">
        <v>51201.140731579995</v>
      </c>
      <c r="D33" s="84">
        <v>43462</v>
      </c>
    </row>
    <row r="34" spans="2:4">
      <c r="B34" s="82" t="s">
        <v>1510</v>
      </c>
      <c r="C34" s="86">
        <v>7277.7349999999997</v>
      </c>
      <c r="D34" s="84" t="s">
        <v>1558</v>
      </c>
    </row>
    <row r="35" spans="2:4">
      <c r="B35" s="82" t="s">
        <v>1511</v>
      </c>
      <c r="C35" s="86">
        <v>49.477119999999999</v>
      </c>
      <c r="D35" s="84">
        <v>43313</v>
      </c>
    </row>
    <row r="36" spans="2:4">
      <c r="B36" s="82" t="s">
        <v>1512</v>
      </c>
      <c r="C36" s="86">
        <v>6815.9997508000006</v>
      </c>
      <c r="D36" s="84">
        <v>44713</v>
      </c>
    </row>
    <row r="37" spans="2:4">
      <c r="B37" s="82" t="s">
        <v>1513</v>
      </c>
      <c r="C37" s="86">
        <v>9127.6363202800003</v>
      </c>
      <c r="D37" s="84">
        <v>44166</v>
      </c>
    </row>
    <row r="38" spans="2:4">
      <c r="B38" s="82" t="s">
        <v>1514</v>
      </c>
      <c r="C38" s="86">
        <v>38171.111183300003</v>
      </c>
      <c r="D38" s="84">
        <v>45658</v>
      </c>
    </row>
    <row r="39" spans="2:4">
      <c r="B39" s="82" t="s">
        <v>1515</v>
      </c>
      <c r="C39" s="86">
        <v>21003.723826056339</v>
      </c>
      <c r="D39" s="84">
        <v>44166</v>
      </c>
    </row>
    <row r="40" spans="2:4">
      <c r="B40" s="82" t="s">
        <v>1516</v>
      </c>
      <c r="C40" s="86">
        <v>887.29222556891773</v>
      </c>
      <c r="D40" s="84" t="s">
        <v>1558</v>
      </c>
    </row>
    <row r="41" spans="2:4">
      <c r="B41" s="82" t="s">
        <v>1517</v>
      </c>
      <c r="C41" s="86">
        <v>84170</v>
      </c>
      <c r="D41" s="85" t="s">
        <v>1559</v>
      </c>
    </row>
    <row r="42" spans="2:4">
      <c r="B42" s="82" t="s">
        <v>1518</v>
      </c>
      <c r="C42" s="86">
        <v>21087.351978947368</v>
      </c>
      <c r="D42" s="84" t="s">
        <v>1560</v>
      </c>
    </row>
    <row r="43" spans="2:4">
      <c r="B43" s="82" t="s">
        <v>1519</v>
      </c>
      <c r="C43" s="86">
        <v>460.64838562222229</v>
      </c>
      <c r="D43" s="85" t="s">
        <v>1560</v>
      </c>
    </row>
    <row r="44" spans="2:4">
      <c r="B44" s="82" t="s">
        <v>1520</v>
      </c>
      <c r="C44" s="86">
        <v>2049.588315498223</v>
      </c>
      <c r="D44" s="84">
        <v>44409</v>
      </c>
    </row>
    <row r="45" spans="2:4">
      <c r="B45" s="82" t="s">
        <v>1521</v>
      </c>
      <c r="C45" s="86">
        <v>440.42537893458638</v>
      </c>
      <c r="D45" s="84">
        <v>44409</v>
      </c>
    </row>
    <row r="46" spans="2:4">
      <c r="B46" s="82" t="s">
        <v>1522</v>
      </c>
      <c r="C46" s="86">
        <v>26296.912110150002</v>
      </c>
      <c r="D46" s="84" t="s">
        <v>1558</v>
      </c>
    </row>
    <row r="47" spans="2:4">
      <c r="B47" s="82" t="s">
        <v>1523</v>
      </c>
      <c r="C47" s="86">
        <v>3335.1639866075107</v>
      </c>
      <c r="D47" s="84">
        <v>44409</v>
      </c>
    </row>
    <row r="48" spans="2:4">
      <c r="B48" s="82" t="s">
        <v>1524</v>
      </c>
      <c r="C48" s="86">
        <v>93470.190192387832</v>
      </c>
      <c r="D48" s="84">
        <v>46143</v>
      </c>
    </row>
    <row r="49" spans="2:4">
      <c r="B49" s="82" t="s">
        <v>1525</v>
      </c>
      <c r="C49" s="86">
        <v>20298.658944281666</v>
      </c>
      <c r="D49" s="84">
        <v>44256</v>
      </c>
    </row>
    <row r="50" spans="2:4">
      <c r="B50" s="82" t="s">
        <v>1526</v>
      </c>
      <c r="C50" s="86">
        <v>23332.608341000003</v>
      </c>
      <c r="D50" s="84">
        <v>43891</v>
      </c>
    </row>
    <row r="51" spans="2:4">
      <c r="B51" s="82" t="s">
        <v>1527</v>
      </c>
      <c r="C51" s="86">
        <v>17927.945840285716</v>
      </c>
      <c r="D51" s="84">
        <v>47119</v>
      </c>
    </row>
    <row r="52" spans="2:4">
      <c r="B52" s="82" t="s">
        <v>1528</v>
      </c>
      <c r="C52" s="86">
        <v>20.600929197588091</v>
      </c>
      <c r="D52" s="84">
        <v>43282</v>
      </c>
    </row>
    <row r="53" spans="2:4">
      <c r="B53" s="82" t="s">
        <v>1529</v>
      </c>
      <c r="C53" s="86">
        <v>2145.3889008781248</v>
      </c>
      <c r="D53" s="84">
        <v>44593</v>
      </c>
    </row>
    <row r="54" spans="2:4">
      <c r="B54" s="82" t="s">
        <v>1530</v>
      </c>
      <c r="C54" s="86">
        <v>12003.40614638182</v>
      </c>
      <c r="D54" s="84">
        <v>44713</v>
      </c>
    </row>
    <row r="55" spans="2:4">
      <c r="B55" s="82" t="s">
        <v>1531</v>
      </c>
      <c r="C55" s="86">
        <v>1573.9977184539007</v>
      </c>
      <c r="D55" s="84">
        <v>44409</v>
      </c>
    </row>
    <row r="56" spans="2:4">
      <c r="B56" s="87" t="s">
        <v>1564</v>
      </c>
      <c r="C56" s="86">
        <f>SUM(C57:C82)</f>
        <v>306621.51577256958</v>
      </c>
      <c r="D56" s="84"/>
    </row>
    <row r="57" spans="2:4">
      <c r="B57" s="82" t="s">
        <v>1532</v>
      </c>
      <c r="C57" s="86">
        <v>406.90995519999996</v>
      </c>
      <c r="D57" s="84">
        <v>42979</v>
      </c>
    </row>
    <row r="58" spans="2:4">
      <c r="B58" s="82" t="s">
        <v>1533</v>
      </c>
      <c r="C58" s="86">
        <v>15027.852094553376</v>
      </c>
      <c r="D58" s="84">
        <v>45047</v>
      </c>
    </row>
    <row r="59" spans="2:4">
      <c r="B59" s="82" t="s">
        <v>1534</v>
      </c>
      <c r="C59" s="86">
        <v>8854.9909748853024</v>
      </c>
      <c r="D59" s="84">
        <v>44795</v>
      </c>
    </row>
    <row r="60" spans="2:4">
      <c r="B60" s="82" t="s">
        <v>1535</v>
      </c>
      <c r="C60" s="86">
        <v>1851.232461555185</v>
      </c>
      <c r="D60" s="84">
        <v>43544</v>
      </c>
    </row>
    <row r="61" spans="2:4">
      <c r="B61" s="82" t="s">
        <v>1536</v>
      </c>
      <c r="C61" s="86">
        <v>1052.3264882417279</v>
      </c>
      <c r="D61" s="84">
        <v>43544</v>
      </c>
    </row>
    <row r="62" spans="2:4">
      <c r="B62" s="82" t="s">
        <v>1537</v>
      </c>
      <c r="C62" s="86">
        <v>11612.406463950001</v>
      </c>
      <c r="D62" s="84">
        <v>44531</v>
      </c>
    </row>
    <row r="63" spans="2:4">
      <c r="B63" s="82" t="s">
        <v>1538</v>
      </c>
      <c r="C63" s="86">
        <v>17833.149570691028</v>
      </c>
      <c r="D63" s="84">
        <v>46631</v>
      </c>
    </row>
    <row r="64" spans="2:4">
      <c r="B64" s="82" t="s">
        <v>1539</v>
      </c>
      <c r="C64" s="86">
        <v>19247.021068300022</v>
      </c>
      <c r="D64" s="84">
        <v>46174</v>
      </c>
    </row>
    <row r="65" spans="2:4">
      <c r="B65" s="82" t="s">
        <v>1540</v>
      </c>
      <c r="C65" s="86">
        <v>6031.9026419949978</v>
      </c>
      <c r="D65" s="84">
        <v>45444</v>
      </c>
    </row>
    <row r="66" spans="2:4">
      <c r="B66" s="82" t="s">
        <v>1541</v>
      </c>
      <c r="C66" s="86">
        <v>7314.7081849415017</v>
      </c>
      <c r="D66" s="84">
        <v>45413</v>
      </c>
    </row>
    <row r="67" spans="2:4">
      <c r="B67" s="82" t="s">
        <v>1542</v>
      </c>
      <c r="C67" s="86">
        <v>11446.4</v>
      </c>
      <c r="D67" s="84">
        <v>45807</v>
      </c>
    </row>
    <row r="68" spans="2:4">
      <c r="B68" s="82" t="s">
        <v>1543</v>
      </c>
      <c r="C68" s="86">
        <v>6749.7652374999998</v>
      </c>
      <c r="D68" s="84">
        <v>45169</v>
      </c>
    </row>
    <row r="69" spans="2:4">
      <c r="B69" s="82" t="s">
        <v>1544</v>
      </c>
      <c r="C69" s="86">
        <v>15590.932798746939</v>
      </c>
      <c r="D69" s="84">
        <v>43435</v>
      </c>
    </row>
    <row r="70" spans="2:4">
      <c r="B70" s="82" t="s">
        <v>1545</v>
      </c>
      <c r="C70" s="86">
        <v>3132.7262509319007</v>
      </c>
      <c r="D70" s="84">
        <v>45931</v>
      </c>
    </row>
    <row r="71" spans="2:4">
      <c r="B71" s="82" t="s">
        <v>1546</v>
      </c>
      <c r="C71" s="86">
        <v>13359.577082928798</v>
      </c>
      <c r="D71" s="85" t="s">
        <v>1561</v>
      </c>
    </row>
    <row r="72" spans="2:4">
      <c r="B72" s="82" t="s">
        <v>1547</v>
      </c>
      <c r="C72" s="86">
        <v>27428.463969541201</v>
      </c>
      <c r="D72" s="84">
        <v>46357</v>
      </c>
    </row>
    <row r="73" spans="2:4">
      <c r="B73" s="82" t="s">
        <v>1548</v>
      </c>
      <c r="C73" s="86">
        <v>2016.1353880540089</v>
      </c>
      <c r="D73" s="84">
        <v>43709</v>
      </c>
    </row>
    <row r="74" spans="2:4">
      <c r="B74" s="82" t="s">
        <v>1549</v>
      </c>
      <c r="C74" s="86">
        <v>892.05094538416631</v>
      </c>
      <c r="D74" s="84" t="s">
        <v>1558</v>
      </c>
    </row>
    <row r="75" spans="2:4">
      <c r="B75" s="82" t="s">
        <v>1550</v>
      </c>
      <c r="C75" s="86">
        <v>16998.86008212886</v>
      </c>
      <c r="D75" s="84">
        <v>45901</v>
      </c>
    </row>
    <row r="76" spans="2:4">
      <c r="B76" s="82" t="s">
        <v>1551</v>
      </c>
      <c r="C76" s="86">
        <v>1046.3770997533334</v>
      </c>
      <c r="D76" s="84">
        <v>43344</v>
      </c>
    </row>
    <row r="77" spans="2:4">
      <c r="B77" s="82" t="s">
        <v>1552</v>
      </c>
      <c r="C77" s="86">
        <v>89075.25</v>
      </c>
      <c r="D77" s="84">
        <v>44532</v>
      </c>
    </row>
    <row r="78" spans="2:4">
      <c r="B78" s="82" t="s">
        <v>1553</v>
      </c>
      <c r="C78" s="86">
        <v>10021.532705749685</v>
      </c>
      <c r="D78" s="84" t="s">
        <v>1562</v>
      </c>
    </row>
    <row r="79" spans="2:4">
      <c r="B79" s="82" t="s">
        <v>1554</v>
      </c>
      <c r="C79" s="86">
        <v>7356.6843284677998</v>
      </c>
      <c r="D79" s="85" t="s">
        <v>1563</v>
      </c>
    </row>
    <row r="80" spans="2:4">
      <c r="B80" s="82" t="s">
        <v>1555</v>
      </c>
      <c r="C80" s="86">
        <v>11119.11010171067</v>
      </c>
      <c r="D80" s="84">
        <v>44012</v>
      </c>
    </row>
    <row r="81" spans="2:4">
      <c r="B81" s="82" t="s">
        <v>1556</v>
      </c>
      <c r="C81" s="86">
        <v>658.07601110909138</v>
      </c>
      <c r="D81" s="84" t="s">
        <v>1558</v>
      </c>
    </row>
    <row r="82" spans="2:4">
      <c r="B82" s="82" t="s">
        <v>1557</v>
      </c>
      <c r="C82" s="86">
        <v>497.07386625000004</v>
      </c>
      <c r="D82" s="84" t="s">
        <v>1558</v>
      </c>
    </row>
    <row r="83" spans="2:4">
      <c r="B83" s="83"/>
      <c r="C83" s="83"/>
      <c r="D83" s="83"/>
    </row>
    <row r="84" spans="2:4">
      <c r="B84" s="83"/>
      <c r="C84" s="83"/>
      <c r="D84" s="83"/>
    </row>
    <row r="85" spans="2:4">
      <c r="B85" s="83"/>
      <c r="C85" s="83"/>
      <c r="D85" s="83"/>
    </row>
    <row r="86" spans="2:4">
      <c r="B86" s="83"/>
      <c r="C86" s="83"/>
      <c r="D86" s="83"/>
    </row>
    <row r="87" spans="2:4">
      <c r="B87" s="83"/>
      <c r="C87" s="83"/>
      <c r="D87" s="83"/>
    </row>
    <row r="88" spans="2:4">
      <c r="B88" s="83"/>
      <c r="C88" s="83"/>
      <c r="D88" s="83"/>
    </row>
    <row r="89" spans="2:4">
      <c r="B89" s="83"/>
      <c r="C89" s="83"/>
      <c r="D89" s="83"/>
    </row>
    <row r="90" spans="2:4">
      <c r="B90" s="83"/>
      <c r="C90" s="83"/>
      <c r="D90" s="83"/>
    </row>
    <row r="91" spans="2:4">
      <c r="B91" s="83"/>
      <c r="C91" s="83"/>
      <c r="D91" s="83"/>
    </row>
  </sheetData>
  <mergeCells count="1">
    <mergeCell ref="B7:D7"/>
  </mergeCells>
  <conditionalFormatting sqref="B50">
    <cfRule type="cellIs" dxfId="0" priority="1" operator="lessThan">
      <formula>0</formula>
    </cfRule>
  </conditionalFormatting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198</v>
      </c>
    </row>
    <row r="2" spans="2:18">
      <c r="B2" s="2" t="s">
        <v>1</v>
      </c>
      <c r="C2" s="26" t="s">
        <v>1487</v>
      </c>
    </row>
    <row r="3" spans="2:18">
      <c r="B3" s="2" t="s">
        <v>2</v>
      </c>
      <c r="C3" t="s">
        <v>1488</v>
      </c>
    </row>
    <row r="4" spans="2:18">
      <c r="B4" s="2" t="s">
        <v>3</v>
      </c>
      <c r="C4" t="s">
        <v>199</v>
      </c>
    </row>
    <row r="5" spans="2:18">
      <c r="B5" s="75" t="s">
        <v>200</v>
      </c>
      <c r="C5" t="s">
        <v>201</v>
      </c>
    </row>
    <row r="7" spans="2:18" ht="26.25" customHeight="1">
      <c r="B7" s="101" t="s">
        <v>176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207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293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225</v>
      </c>
      <c r="C14" t="s">
        <v>225</v>
      </c>
      <c r="D14" t="s">
        <v>225</v>
      </c>
      <c r="E14" t="s">
        <v>225</v>
      </c>
      <c r="H14" s="77">
        <v>0</v>
      </c>
      <c r="I14" t="s">
        <v>225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247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225</v>
      </c>
      <c r="C16" t="s">
        <v>225</v>
      </c>
      <c r="D16" t="s">
        <v>225</v>
      </c>
      <c r="E16" t="s">
        <v>225</v>
      </c>
      <c r="H16" s="77">
        <v>0</v>
      </c>
      <c r="I16" t="s">
        <v>225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294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225</v>
      </c>
      <c r="C18" t="s">
        <v>225</v>
      </c>
      <c r="D18" t="s">
        <v>225</v>
      </c>
      <c r="E18" t="s">
        <v>225</v>
      </c>
      <c r="H18" s="77">
        <v>0</v>
      </c>
      <c r="I18" t="s">
        <v>225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339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225</v>
      </c>
      <c r="C20" t="s">
        <v>225</v>
      </c>
      <c r="D20" t="s">
        <v>225</v>
      </c>
      <c r="E20" t="s">
        <v>225</v>
      </c>
      <c r="H20" s="77">
        <v>0</v>
      </c>
      <c r="I20" t="s">
        <v>225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230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295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225</v>
      </c>
      <c r="C23" t="s">
        <v>225</v>
      </c>
      <c r="D23" t="s">
        <v>225</v>
      </c>
      <c r="E23" t="s">
        <v>225</v>
      </c>
      <c r="H23" s="77">
        <v>0</v>
      </c>
      <c r="I23" t="s">
        <v>225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296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225</v>
      </c>
      <c r="C25" t="s">
        <v>225</v>
      </c>
      <c r="D25" t="s">
        <v>225</v>
      </c>
      <c r="E25" t="s">
        <v>225</v>
      </c>
      <c r="H25" s="77">
        <v>0</v>
      </c>
      <c r="I25" t="s">
        <v>225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232</v>
      </c>
      <c r="D26" s="16"/>
    </row>
    <row r="27" spans="2:16">
      <c r="B27" t="s">
        <v>289</v>
      </c>
      <c r="D27" s="16"/>
    </row>
    <row r="28" spans="2:16">
      <c r="B28" t="s">
        <v>291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198</v>
      </c>
    </row>
    <row r="2" spans="2:18">
      <c r="B2" s="2" t="s">
        <v>1</v>
      </c>
      <c r="C2" s="26" t="s">
        <v>1487</v>
      </c>
    </row>
    <row r="3" spans="2:18">
      <c r="B3" s="2" t="s">
        <v>2</v>
      </c>
      <c r="C3" t="s">
        <v>1488</v>
      </c>
    </row>
    <row r="4" spans="2:18">
      <c r="B4" s="2" t="s">
        <v>3</v>
      </c>
      <c r="C4" t="s">
        <v>199</v>
      </c>
    </row>
    <row r="5" spans="2:18">
      <c r="B5" s="75" t="s">
        <v>200</v>
      </c>
      <c r="C5" t="s">
        <v>201</v>
      </c>
    </row>
    <row r="7" spans="2:18" ht="26.25" customHeight="1">
      <c r="B7" s="101" t="s">
        <v>180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207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766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225</v>
      </c>
      <c r="C14" t="s">
        <v>225</v>
      </c>
      <c r="D14" t="s">
        <v>225</v>
      </c>
      <c r="E14" t="s">
        <v>225</v>
      </c>
      <c r="H14" s="77">
        <v>0</v>
      </c>
      <c r="I14" t="s">
        <v>225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767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225</v>
      </c>
      <c r="C16" t="s">
        <v>225</v>
      </c>
      <c r="D16" t="s">
        <v>225</v>
      </c>
      <c r="E16" t="s">
        <v>225</v>
      </c>
      <c r="H16" s="77">
        <v>0</v>
      </c>
      <c r="I16" t="s">
        <v>225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294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225</v>
      </c>
      <c r="C18" t="s">
        <v>225</v>
      </c>
      <c r="D18" t="s">
        <v>225</v>
      </c>
      <c r="E18" t="s">
        <v>225</v>
      </c>
      <c r="H18" s="77">
        <v>0</v>
      </c>
      <c r="I18" t="s">
        <v>225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339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225</v>
      </c>
      <c r="C20" t="s">
        <v>225</v>
      </c>
      <c r="D20" t="s">
        <v>225</v>
      </c>
      <c r="E20" t="s">
        <v>225</v>
      </c>
      <c r="H20" s="77">
        <v>0</v>
      </c>
      <c r="I20" t="s">
        <v>225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230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295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225</v>
      </c>
      <c r="C23" t="s">
        <v>225</v>
      </c>
      <c r="D23" t="s">
        <v>225</v>
      </c>
      <c r="E23" t="s">
        <v>225</v>
      </c>
      <c r="H23" s="77">
        <v>0</v>
      </c>
      <c r="I23" t="s">
        <v>225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296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225</v>
      </c>
      <c r="C25" t="s">
        <v>225</v>
      </c>
      <c r="D25" t="s">
        <v>225</v>
      </c>
      <c r="E25" t="s">
        <v>225</v>
      </c>
      <c r="H25" s="77">
        <v>0</v>
      </c>
      <c r="I25" t="s">
        <v>225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232</v>
      </c>
      <c r="D26" s="16"/>
    </row>
    <row r="27" spans="2:16">
      <c r="B27" t="s">
        <v>289</v>
      </c>
      <c r="D27" s="16"/>
    </row>
    <row r="28" spans="2:16">
      <c r="B28" t="s">
        <v>291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198</v>
      </c>
    </row>
    <row r="2" spans="2:23">
      <c r="B2" s="2" t="s">
        <v>1</v>
      </c>
      <c r="C2" s="26" t="s">
        <v>1487</v>
      </c>
    </row>
    <row r="3" spans="2:23">
      <c r="B3" s="2" t="s">
        <v>2</v>
      </c>
      <c r="C3" t="s">
        <v>1488</v>
      </c>
    </row>
    <row r="4" spans="2:23">
      <c r="B4" s="2" t="s">
        <v>3</v>
      </c>
      <c r="C4" t="s">
        <v>199</v>
      </c>
    </row>
    <row r="5" spans="2:23">
      <c r="B5" s="75" t="s">
        <v>200</v>
      </c>
      <c r="C5" t="s">
        <v>201</v>
      </c>
    </row>
    <row r="7" spans="2:23" ht="26.25" customHeight="1">
      <c r="B7" s="101" t="s">
        <v>182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207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766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225</v>
      </c>
      <c r="C14" t="s">
        <v>225</v>
      </c>
      <c r="D14" t="s">
        <v>225</v>
      </c>
      <c r="E14" t="s">
        <v>225</v>
      </c>
      <c r="F14" s="15"/>
      <c r="G14" s="15"/>
      <c r="H14" s="77">
        <v>0</v>
      </c>
      <c r="I14" t="s">
        <v>225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767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225</v>
      </c>
      <c r="C16" t="s">
        <v>225</v>
      </c>
      <c r="D16" t="s">
        <v>225</v>
      </c>
      <c r="E16" t="s">
        <v>225</v>
      </c>
      <c r="F16" s="15"/>
      <c r="G16" s="15"/>
      <c r="H16" s="77">
        <v>0</v>
      </c>
      <c r="I16" t="s">
        <v>225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294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225</v>
      </c>
      <c r="C18" t="s">
        <v>225</v>
      </c>
      <c r="D18" t="s">
        <v>225</v>
      </c>
      <c r="E18" t="s">
        <v>225</v>
      </c>
      <c r="F18" s="15"/>
      <c r="G18" s="15"/>
      <c r="H18" s="77">
        <v>0</v>
      </c>
      <c r="I18" t="s">
        <v>225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339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225</v>
      </c>
      <c r="C20" t="s">
        <v>225</v>
      </c>
      <c r="D20" t="s">
        <v>225</v>
      </c>
      <c r="E20" t="s">
        <v>225</v>
      </c>
      <c r="F20" s="15"/>
      <c r="G20" s="15"/>
      <c r="H20" s="77">
        <v>0</v>
      </c>
      <c r="I20" t="s">
        <v>225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230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295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225</v>
      </c>
      <c r="C23" t="s">
        <v>225</v>
      </c>
      <c r="D23" t="s">
        <v>225</v>
      </c>
      <c r="E23" t="s">
        <v>225</v>
      </c>
      <c r="H23" s="77">
        <v>0</v>
      </c>
      <c r="I23" t="s">
        <v>225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296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225</v>
      </c>
      <c r="C25" t="s">
        <v>225</v>
      </c>
      <c r="D25" t="s">
        <v>225</v>
      </c>
      <c r="E25" t="s">
        <v>225</v>
      </c>
      <c r="H25" s="77">
        <v>0</v>
      </c>
      <c r="I25" t="s">
        <v>225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232</v>
      </c>
      <c r="D26" s="16"/>
    </row>
    <row r="27" spans="2:23">
      <c r="B27" t="s">
        <v>289</v>
      </c>
      <c r="D27" s="16"/>
    </row>
    <row r="28" spans="2:23">
      <c r="B28" t="s">
        <v>290</v>
      </c>
      <c r="D28" s="16"/>
    </row>
    <row r="29" spans="2:23">
      <c r="B29" t="s">
        <v>291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2018-12-05T11:42:25Z</dcterms:modified>
</cp:coreProperties>
</file>