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worksheets/sheet30.xml" ContentType="application/vnd.openxmlformats-officedocument.spreadsheetml.worksheet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12.xml" ContentType="application/vnd.openxmlformats-officedocument.spreadsheetml.worksheet+xml"/>
  <Override PartName="/xl/worksheets/sheet16.xml" ContentType="application/vnd.openxmlformats-officedocument.spreadsheetml.worksheet+xml"/>
  <Override PartName="/xl/worksheets/sheet11.xml" ContentType="application/vnd.openxmlformats-officedocument.spreadsheetml.worksheet+xml"/>
  <Override PartName="/xl/worksheets/sheet15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ables/table5.xml" ContentType="application/vnd.openxmlformats-officedocument.spreadsheetml.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3.xml" ContentType="application/vnd.openxmlformats-officedocument.spreadsheetml.table+xml"/>
  <Override PartName="/xl/tables/table12.xml" ContentType="application/vnd.openxmlformats-officedocument.spreadsheetml.table+xml"/>
  <Override PartName="/xl/tables/table11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tables/table29.xml" ContentType="application/vnd.openxmlformats-officedocument.spreadsheetml.table+xml"/>
  <Override PartName="/xl/tables/table28.xml" ContentType="application/vnd.openxmlformats-officedocument.spreadsheetml.table+xml"/>
  <Override PartName="/xl/tables/table27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4.xml" ContentType="application/vnd.openxmlformats-officedocument.spreadsheetml.table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120" windowWidth="17040" windowHeight="10560" firstSheet="6" activeTab="6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calcPr calcId="145621"/>
</workbook>
</file>

<file path=xl/calcChain.xml><?xml version="1.0" encoding="utf-8"?>
<calcChain xmlns="http://schemas.openxmlformats.org/spreadsheetml/2006/main">
  <c r="L10" i="5" l="1"/>
</calcChain>
</file>

<file path=xl/sharedStrings.xml><?xml version="1.0" encoding="utf-8"?>
<sst xmlns="http://schemas.openxmlformats.org/spreadsheetml/2006/main" count="2927" uniqueCount="827">
  <si>
    <t>תאריך הדיווח: 30/09/2018</t>
  </si>
  <si>
    <t>מספר מסלול/קרן/קופה: 1693</t>
  </si>
  <si>
    <t>סכום נכסי ההשקעה:</t>
  </si>
  <si>
    <t>סוג נכס</t>
  </si>
  <si>
    <t>שווי הוגן באלפי ש"ח</t>
  </si>
  <si>
    <t>שיעור מהנכסים</t>
  </si>
  <si>
    <t>1. נכסים מוצגים לפי שווי הוגן</t>
  </si>
  <si>
    <t>א. מזומנים</t>
  </si>
  <si>
    <t>ב. ניירות ערך סחירים</t>
  </si>
  <si>
    <t>(1) תעודות התחייבות ממשלתיות</t>
  </si>
  <si>
    <t>(2) תעודות חוב מסחריות</t>
  </si>
  <si>
    <t>(3) אג"ח קונצרני</t>
  </si>
  <si>
    <t>(4) מניות</t>
  </si>
  <si>
    <t>(5) תעודות סל</t>
  </si>
  <si>
    <t>(6) תעודות השתתפות בקרנות נאמנות</t>
  </si>
  <si>
    <t>(7) כתבי אופציה</t>
  </si>
  <si>
    <t>(8) אופציות</t>
  </si>
  <si>
    <t>(9) חוזים עתידיים</t>
  </si>
  <si>
    <t>(10) מוצרים מובנים</t>
  </si>
  <si>
    <t>ג. ניירות ערך לא סחירים</t>
  </si>
  <si>
    <t>(2) תעודות חוב מסחריות ל"ס</t>
  </si>
  <si>
    <t>(3) אג"ח קונצרני ל"ס</t>
  </si>
  <si>
    <t>(4) מניות ל"ס</t>
  </si>
  <si>
    <t>(5) קרנות השקעה ל"ס</t>
  </si>
  <si>
    <t>(6) כתבי אופציה ל"ס</t>
  </si>
  <si>
    <t>(7) אופציות ל"ס</t>
  </si>
  <si>
    <t>(8) חוזים עתידיים ל"ס</t>
  </si>
  <si>
    <t>(9) מוצרים מובנים ל"ס</t>
  </si>
  <si>
    <t>ד. הלוואות</t>
  </si>
  <si>
    <t>ה. פקדונות</t>
  </si>
  <si>
    <t>ו. זכויות מקרקעין</t>
  </si>
  <si>
    <t>ז. חברות מוחזקות</t>
  </si>
  <si>
    <t>ח. השקעות אחרות</t>
  </si>
  <si>
    <t>2. נכסים המוצגים לפי עלות מתואמת</t>
  </si>
  <si>
    <t>א. אג"ח קונצרני</t>
  </si>
  <si>
    <t>ב. אג"ח קונצרני ל"ס</t>
  </si>
  <si>
    <t>ג. מסגרות אשראי מנוצלת ללוים</t>
  </si>
  <si>
    <t>סה"כ סכום נכסי הקופה</t>
  </si>
  <si>
    <t>ט. התחייבות להשקעה</t>
  </si>
  <si>
    <t>מטבע</t>
  </si>
  <si>
    <t>שער</t>
  </si>
  <si>
    <t>דולר אמריקאי</t>
  </si>
  <si>
    <t>יין יפני</t>
  </si>
  <si>
    <t>לירה שטרלינג</t>
  </si>
  <si>
    <t>פרנק שווצרי</t>
  </si>
  <si>
    <t>דולר קנדי</t>
  </si>
  <si>
    <t>אירו</t>
  </si>
  <si>
    <t>כתר שוודי</t>
  </si>
  <si>
    <t>דינר ידרני</t>
  </si>
  <si>
    <t>כתר דני</t>
  </si>
  <si>
    <t>ראנד דרום אפריקאי</t>
  </si>
  <si>
    <t>דולר אוסטרלי</t>
  </si>
  <si>
    <t>קורונה סלוברית</t>
  </si>
  <si>
    <t>לירה קפריסאית</t>
  </si>
  <si>
    <t>כתר נורבגי</t>
  </si>
  <si>
    <t>קונה קרואטי</t>
  </si>
  <si>
    <t>מקסיקו פזו</t>
  </si>
  <si>
    <t>רובל רוסי</t>
  </si>
  <si>
    <t>ריאל ברזילאי</t>
  </si>
  <si>
    <t>קורונה איסלנד</t>
  </si>
  <si>
    <t>רופיה הודית</t>
  </si>
  <si>
    <t>בט תאילנד</t>
  </si>
  <si>
    <t>בוליבר ונצואלה</t>
  </si>
  <si>
    <t>דולר ניו-זילנד</t>
  </si>
  <si>
    <t>לירה טורקית</t>
  </si>
  <si>
    <t>דולר הונג קונג</t>
  </si>
  <si>
    <t>דולר סינגפור</t>
  </si>
  <si>
    <t>יואן סיני</t>
  </si>
  <si>
    <t>זלוטי פולני</t>
  </si>
  <si>
    <t>פרוינט הונגרי</t>
  </si>
  <si>
    <t>קורונה צכי</t>
  </si>
  <si>
    <t>הופק בתוכנת פריים זהב, מהדורה 5.20, פריים מערכות, טלפון 03-7760600, www.primesys.co.il</t>
  </si>
  <si>
    <t>1.א. מזומנים ושווי מזומנים</t>
  </si>
  <si>
    <t>שם נ"ע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</si>
  <si>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</si>
  <si>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</si>
  <si>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</si>
  <si>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</si>
  <si>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</si>
  <si>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</si>
  <si>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</si>
  <si>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</si>
  <si>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שיעור מנכסי אפיק ה השקעה</t>
  </si>
  <si>
    <t>שעור מנכסי השקעה</t>
  </si>
  <si>
    <t>אחוזים</t>
  </si>
  <si>
    <t>אלפי ₪</t>
  </si>
  <si>
    <t>סה"כ מזומנים</t>
  </si>
  <si>
    <t>סה"כ מזומנים בישראל</t>
  </si>
  <si>
    <t>סה"כ יתרות מזומנים ועו"ש בש"ח</t>
  </si>
  <si>
    <t>סה"כ יתרות מזומנים ועו"ש נקובים במט"ח</t>
  </si>
  <si>
    <t>דולר פת"ז (גמול)</t>
  </si>
  <si>
    <t>AAA IL</t>
  </si>
  <si>
    <t>יורו פת"ז (גמול)</t>
  </si>
  <si>
    <t>ליש"ט פת"ז (גמול)</t>
  </si>
  <si>
    <t>סה"כ פח"ק/פר"י</t>
  </si>
  <si>
    <t>פר"י - 21878 (גמול)</t>
  </si>
  <si>
    <t>שקל חדש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</si>
  <si>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</si>
  <si>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</si>
  <si>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</si>
  <si>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</si>
  <si>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מזומנים בחו"ל</t>
  </si>
  <si>
    <t>* בעל ענין/צד קשור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</si>
  <si>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</si>
  <si>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</si>
  <si>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</si>
  <si>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</si>
  <si>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</si>
  <si>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</si>
  <si>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פידיון/ריבית לקבל</t>
  </si>
  <si>
    <t>שעור מערך נקוב מונפק</t>
  </si>
  <si>
    <t>שיעור מנכסי אפיק ההשקעה</t>
  </si>
  <si>
    <t>תאריך</t>
  </si>
  <si>
    <t>שנים</t>
  </si>
  <si>
    <t>יחידות</t>
  </si>
  <si>
    <t>אגורות</t>
  </si>
  <si>
    <t>סה"כ תעודות התחייבות ממשלתיות</t>
  </si>
  <si>
    <t>סה"כ אג"ח ממשלתי בישראל</t>
  </si>
  <si>
    <t>סה"כ ממשלתי צמוד מדד</t>
  </si>
  <si>
    <t>גליל 5904</t>
  </si>
  <si>
    <t>TASE</t>
  </si>
  <si>
    <t>RF</t>
  </si>
  <si>
    <t>ממשל צמודה 1025</t>
  </si>
  <si>
    <t>ממשלתי צמוד 0536</t>
  </si>
  <si>
    <t>ממשלתי צמוד 0841</t>
  </si>
  <si>
    <t>ממשלתי צמוד 0923</t>
  </si>
  <si>
    <t>ממשלתי צמוד 1019</t>
  </si>
  <si>
    <t>סה"כ ממשלתי לא צמוד</t>
  </si>
  <si>
    <t>מ.ק.מ 1018</t>
  </si>
  <si>
    <t>מ.ק.מ.      719</t>
  </si>
  <si>
    <t>מ.ק.מ.      819</t>
  </si>
  <si>
    <t>מ.ק.מ.      919</t>
  </si>
  <si>
    <t>מ.ק.מ. 1118</t>
  </si>
  <si>
    <t>מ.ק.מ.2019  219</t>
  </si>
  <si>
    <t>ממשל שקלית 0421</t>
  </si>
  <si>
    <t>ממשלתי שקלי 0120</t>
  </si>
  <si>
    <t>ממשלתי שקלי 0122</t>
  </si>
  <si>
    <t>ממשלתי שקלי 0142</t>
  </si>
  <si>
    <t>ממשלתי שקלי 0219</t>
  </si>
  <si>
    <t>ממשלתי שקלי 0323</t>
  </si>
  <si>
    <t>ממשלתי שקלי 0324</t>
  </si>
  <si>
    <t>ממשלתי שקלי 1026</t>
  </si>
  <si>
    <t>סה"כ ממשלתי צמוד מט"ח</t>
  </si>
  <si>
    <t>סה"כ ממשלתי חו"ל</t>
  </si>
  <si>
    <t>סה"כ אג"ח של ממשלת ישראל שהונפקו בחו"ל</t>
  </si>
  <si>
    <t>סה"כ אג"ח שהנפיקו ממשלות זרות בחו"ל</t>
  </si>
  <si>
    <t>PEMEX 0 03/11/2</t>
  </si>
  <si>
    <t>US71654QCF72</t>
  </si>
  <si>
    <t>אחר</t>
  </si>
  <si>
    <t>NR</t>
  </si>
  <si>
    <t>2. תעודות חוב מסחריות</t>
  </si>
  <si>
    <t>ספק מידע</t>
  </si>
  <si>
    <t>ענף מסחר</t>
  </si>
  <si>
    <t>סה"כ תעודות חוב מסחריות</t>
  </si>
  <si>
    <t>סה"כ תעודות חוב מסחריות בישראל</t>
  </si>
  <si>
    <t>סה"כ תעודות חוב מסחריות צמודות</t>
  </si>
  <si>
    <t>סה"כ תעודות חוב מסחריות לא צמודות</t>
  </si>
  <si>
    <t>סה"כ תעודות חוב מסחריות צמודות למט"ח</t>
  </si>
  <si>
    <t>סה"כ תעודות חוב מסחריות אחרות</t>
  </si>
  <si>
    <t>סה"כ תעודות חוב מסחריות בחו"ל</t>
  </si>
  <si>
    <t>סה"כ תעודות חוב מסחריות חברות ישראליות בחו"ל</t>
  </si>
  <si>
    <t>סה"כ תעודות חוב מסחריות חברות זרות בחו"ל</t>
  </si>
  <si>
    <t>3. אג"ח קונצרני</t>
  </si>
  <si>
    <t>סה"כ אג"ח קונצרני</t>
  </si>
  <si>
    <t>סה"כ אג"ח קונצרני בישראל</t>
  </si>
  <si>
    <t>סה"כ אגרות חוב קונצרניות צמודות</t>
  </si>
  <si>
    <t>לאומי אג"ח 179</t>
  </si>
  <si>
    <t>בנקים</t>
  </si>
  <si>
    <t>S&amp;P מעלות</t>
  </si>
  <si>
    <t>לאומי אג'ח 177</t>
  </si>
  <si>
    <t>מזרחי הנפקות 46</t>
  </si>
  <si>
    <t>מזרחי טפחות 44</t>
  </si>
  <si>
    <t>מזרחי טפחות הנפ</t>
  </si>
  <si>
    <t>מזרחי טפחות הפ 35</t>
  </si>
  <si>
    <t>מזרחי טפחות סד'</t>
  </si>
  <si>
    <t>מזרחי טפחות סדר</t>
  </si>
  <si>
    <t>פועלים אג"ח 32</t>
  </si>
  <si>
    <t>פועלים הנ אגח35</t>
  </si>
  <si>
    <t>פועלים הנפקות 3</t>
  </si>
  <si>
    <t>פועלים סדרה 334</t>
  </si>
  <si>
    <t>בינלאומי הנפקות</t>
  </si>
  <si>
    <t>AA+ IL</t>
  </si>
  <si>
    <t>לאומי התח נד יד</t>
  </si>
  <si>
    <t>מזרחי הנפקות הת31</t>
  </si>
  <si>
    <t>עזריאלי אג"ח ג'</t>
  </si>
  <si>
    <t>נדל"ן ובינוי</t>
  </si>
  <si>
    <t>עזריאלי ד' 1.34</t>
  </si>
  <si>
    <t>Aa1 IL</t>
  </si>
  <si>
    <t>מידרוג</t>
  </si>
  <si>
    <t>פועלים הנפ הת14</t>
  </si>
  <si>
    <t>פועלים הנפ הת15</t>
  </si>
  <si>
    <t>אמות אג3</t>
  </si>
  <si>
    <t>AA IL</t>
  </si>
  <si>
    <t>ארפורט אג5</t>
  </si>
  <si>
    <t>בינלאומי הנפקות הת20</t>
  </si>
  <si>
    <t>גב ים אג6</t>
  </si>
  <si>
    <t>דיסקונט מנפיקים הת2</t>
  </si>
  <si>
    <t>דסקמנ.ק4</t>
  </si>
  <si>
    <t>דקסיה ישראל סד</t>
  </si>
  <si>
    <t>הראל הנפקות אג1</t>
  </si>
  <si>
    <t>ביטוח</t>
  </si>
  <si>
    <t>לאומי כ.התחייבו</t>
  </si>
  <si>
    <t>מליסרון אג8</t>
  </si>
  <si>
    <t>מליסרון טז 2027</t>
  </si>
  <si>
    <t>מליסרון סד' ה'</t>
  </si>
  <si>
    <t>ריט1 אג3</t>
  </si>
  <si>
    <t>שופרסל ו'0/2028</t>
  </si>
  <si>
    <t>מסחר</t>
  </si>
  <si>
    <t>6אלחץ.ק</t>
  </si>
  <si>
    <t>AA- IL</t>
  </si>
  <si>
    <t>איגוד הנפקות ט'</t>
  </si>
  <si>
    <t>Aa3 IL</t>
  </si>
  <si>
    <t>ביג אג'ח ט' 026</t>
  </si>
  <si>
    <t>ביג אג3</t>
  </si>
  <si>
    <t>ביג אג4</t>
  </si>
  <si>
    <t>ביג אג5</t>
  </si>
  <si>
    <t>ביג סד' ז 2025/</t>
  </si>
  <si>
    <t>גזית גלוב אג"ח</t>
  </si>
  <si>
    <t>גזית גלוב אג4</t>
  </si>
  <si>
    <t>דיסקונט מנפיקים שה1</t>
  </si>
  <si>
    <t>הראל הנפקות אג10</t>
  </si>
  <si>
    <t>הראל הנפקות אג7</t>
  </si>
  <si>
    <t>הראל הנפקות סדר</t>
  </si>
  <si>
    <t>ישרס אג'ח טו'27</t>
  </si>
  <si>
    <t>כללביט אג3</t>
  </si>
  <si>
    <t>כללביט מימון ז'</t>
  </si>
  <si>
    <t>מבני תעשיה יח 4</t>
  </si>
  <si>
    <t>מגה אור אג"ח ג'</t>
  </si>
  <si>
    <t>מזרחי טפחות 47</t>
  </si>
  <si>
    <t>מליסרון  אגח יג</t>
  </si>
  <si>
    <t>סלע קפיטל 2029/</t>
  </si>
  <si>
    <t>פועלים כ. התחיי</t>
  </si>
  <si>
    <t>פז חברת נפט ו'8</t>
  </si>
  <si>
    <t>חיפושי נפט וגז</t>
  </si>
  <si>
    <t>אגוד הנפקות הת19</t>
  </si>
  <si>
    <t>A1 IL</t>
  </si>
  <si>
    <t>אשטרום נכסים אג</t>
  </si>
  <si>
    <t>A+ IL</t>
  </si>
  <si>
    <t>דש איפקס הולדינ</t>
  </si>
  <si>
    <t>ירושלים הנפקות</t>
  </si>
  <si>
    <t>השקעה ואחזקות</t>
  </si>
  <si>
    <t>ירושלים הנפקות סדרה ט</t>
  </si>
  <si>
    <t>מבני תעש  אגח כ</t>
  </si>
  <si>
    <t>רבוע נדלן אג4</t>
  </si>
  <si>
    <t>רבוע נדלן ו'026</t>
  </si>
  <si>
    <t>גירון סד' ו' 25</t>
  </si>
  <si>
    <t>A2 IL</t>
  </si>
  <si>
    <t>הכשרת ישוב אגח</t>
  </si>
  <si>
    <t>A IL</t>
  </si>
  <si>
    <t>ויתניה אג"ח ה'</t>
  </si>
  <si>
    <t>חברה לישראל אג7</t>
  </si>
  <si>
    <t>ישפרו אג2</t>
  </si>
  <si>
    <t>כלכלית ירושלים</t>
  </si>
  <si>
    <t>מגה אור אג4</t>
  </si>
  <si>
    <t>מגה אור ז'2027/</t>
  </si>
  <si>
    <t>נכסבנ.ק4</t>
  </si>
  <si>
    <t>קבוצת דלק אג13</t>
  </si>
  <si>
    <t>קבוצת דלק אג22</t>
  </si>
  <si>
    <t>שיכון ובינוי אג</t>
  </si>
  <si>
    <t>שיכון ובנוי 8</t>
  </si>
  <si>
    <t>אדגר אג10</t>
  </si>
  <si>
    <t>A3 IL</t>
  </si>
  <si>
    <t>אדגר אג8</t>
  </si>
  <si>
    <t>אדגר השקעות ט'</t>
  </si>
  <si>
    <t>אלבר אג13</t>
  </si>
  <si>
    <t>שרותים</t>
  </si>
  <si>
    <t>אפריקה נכסים אג5</t>
  </si>
  <si>
    <t>אפריקה נכסים אג7</t>
  </si>
  <si>
    <t>אפריקה נכסים ח'</t>
  </si>
  <si>
    <t>דיסקונט השקעות אג6</t>
  </si>
  <si>
    <t>BBB+ IL</t>
  </si>
  <si>
    <t>מישורים השקעות</t>
  </si>
  <si>
    <t>אפריקה השקעות אג26</t>
  </si>
  <si>
    <t>NR IL</t>
  </si>
  <si>
    <t>דלק אנרגיה אג5</t>
  </si>
  <si>
    <t>צור שמיר י'2028</t>
  </si>
  <si>
    <t>סה"כ אגרות חוב קונצרניות לא צמודות</t>
  </si>
  <si>
    <t>לאומי אג'ח 178</t>
  </si>
  <si>
    <t>אמות אג"ח ה 026</t>
  </si>
  <si>
    <t>דקסיה הנפקות אג11</t>
  </si>
  <si>
    <t>סילברסטין נכ' א</t>
  </si>
  <si>
    <t>אלוני חץ ט 2027</t>
  </si>
  <si>
    <t>אלוני חץ י 2027</t>
  </si>
  <si>
    <t>מגדל גיוס הון ה</t>
  </si>
  <si>
    <t>מנורה מבטחיםכ.ה</t>
  </si>
  <si>
    <t>סאמיט אחז אג"ח</t>
  </si>
  <si>
    <t>סאמיט אחזקות נד</t>
  </si>
  <si>
    <t>פניקס הון אג'ח</t>
  </si>
  <si>
    <t>אגוד הנפקות הת18</t>
  </si>
  <si>
    <t>ישרוטל אג"ח א'</t>
  </si>
  <si>
    <t>מלונאות ותיירות</t>
  </si>
  <si>
    <t>מגה אור אג"ח ה'</t>
  </si>
  <si>
    <t>מנורה מבטחים הו</t>
  </si>
  <si>
    <t>נכסים ובניין ט</t>
  </si>
  <si>
    <t>נכסים ובנין אג7</t>
  </si>
  <si>
    <t>סלקום יא %3.55</t>
  </si>
  <si>
    <t>מזון</t>
  </si>
  <si>
    <t>סלקום סדרה יב 3</t>
  </si>
  <si>
    <t>פורמולה אג"ח א'</t>
  </si>
  <si>
    <t>שירותי מידע</t>
  </si>
  <si>
    <t>פרטנר תקשורת ו%</t>
  </si>
  <si>
    <t>תקשורת ומדיה</t>
  </si>
  <si>
    <t>אפריקה ישראל ד'</t>
  </si>
  <si>
    <t>דלק קבוצה אג"ח</t>
  </si>
  <si>
    <t>חברה לישראל</t>
  </si>
  <si>
    <t>חברה לישראל 10</t>
  </si>
  <si>
    <t>חברה לישראל 12</t>
  </si>
  <si>
    <t>נאווי אג"ח ד'19</t>
  </si>
  <si>
    <t>אספן גרופ ז' 24</t>
  </si>
  <si>
    <t>דור אלון אנרגיה</t>
  </si>
  <si>
    <t>אידיבי פתוח יג'</t>
  </si>
  <si>
    <t>סה"כ אגרות חוב קונצרניות צמודות למט"ח</t>
  </si>
  <si>
    <t>תמר פטרו אג"ח ב</t>
  </si>
  <si>
    <t>חברה לישראל 13</t>
  </si>
  <si>
    <t>סה"כ אגרות חוב קונצרניות צמודות למדד אחר</t>
  </si>
  <si>
    <t>סה"כ אג"ח קונצרני בחו"ל</t>
  </si>
  <si>
    <t>סה"כ אגרות חוב קונצרניות חברות ישראליות בחו"ל</t>
  </si>
  <si>
    <t>סה"כ אגרות חוב קונצרניות חברות זרות בחו"ל</t>
  </si>
  <si>
    <t>MEXCAT 3 7/8 04</t>
  </si>
  <si>
    <t>USP6629MAC66</t>
  </si>
  <si>
    <t>BBB+</t>
  </si>
  <si>
    <t>S&amp;P</t>
  </si>
  <si>
    <t>MEXCAT 4.25 26</t>
  </si>
  <si>
    <t>USP6629MAA01</t>
  </si>
  <si>
    <t>NDASS 4.25 22</t>
  </si>
  <si>
    <t>US65557HAD44</t>
  </si>
  <si>
    <t>FWB</t>
  </si>
  <si>
    <t>SRENVX 6 3/8 09</t>
  </si>
  <si>
    <t>XS0901578681</t>
  </si>
  <si>
    <t>NYSE</t>
  </si>
  <si>
    <t>Diversified Financials</t>
  </si>
  <si>
    <t>ACAFP 4.375 25</t>
  </si>
  <si>
    <t>USF2R125AC99</t>
  </si>
  <si>
    <t>BBB</t>
  </si>
  <si>
    <t>BAC 0 09/15/26</t>
  </si>
  <si>
    <t>US59022CAA18</t>
  </si>
  <si>
    <t>Banks</t>
  </si>
  <si>
    <t>BAC 4.2 08/24</t>
  </si>
  <si>
    <t>US06051GFH74</t>
  </si>
  <si>
    <t>NASDAQ</t>
  </si>
  <si>
    <t>BHP 6 1/4 10/19</t>
  </si>
  <si>
    <t>USQ12441AA19</t>
  </si>
  <si>
    <t>DLPH 4.15 03/15</t>
  </si>
  <si>
    <t>US247126AJ47 US</t>
  </si>
  <si>
    <t>Retailing</t>
  </si>
  <si>
    <t>ESRX 3.5 06/24</t>
  </si>
  <si>
    <t>US30219GAK40</t>
  </si>
  <si>
    <t>ביוטכנולוגיה</t>
  </si>
  <si>
    <t>H 3.375 07/23</t>
  </si>
  <si>
    <t>US448579AE22</t>
  </si>
  <si>
    <t>עץ נייר ודפוס</t>
  </si>
  <si>
    <t>MS 4.1 05/22/23</t>
  </si>
  <si>
    <t>US61747YDU64</t>
  </si>
  <si>
    <t>PRU 4 1/2 09/15</t>
  </si>
  <si>
    <t>US744320AW24</t>
  </si>
  <si>
    <t>Insurance</t>
  </si>
  <si>
    <t>SHBASS 12/49</t>
  </si>
  <si>
    <t>XS1194054166</t>
  </si>
  <si>
    <t>SRENVX 5 3/4 08</t>
  </si>
  <si>
    <t>XS1261170515</t>
  </si>
  <si>
    <t>TRPCN 5.3 03/15</t>
  </si>
  <si>
    <t>US89356BAC28</t>
  </si>
  <si>
    <t>C 4 08/05/24</t>
  </si>
  <si>
    <t>US172967HV61</t>
  </si>
  <si>
    <t>BBB-</t>
  </si>
  <si>
    <t>CENSUD 4 3/8 07</t>
  </si>
  <si>
    <t>USP2205JAQ33</t>
  </si>
  <si>
    <t>COH 4 1/4 04/01</t>
  </si>
  <si>
    <t>US189754AA23</t>
  </si>
  <si>
    <t>Consumer Durables &amp; Apparel</t>
  </si>
  <si>
    <t>EPD 4 7/8 08/16</t>
  </si>
  <si>
    <t>US29379VBM46</t>
  </si>
  <si>
    <t>HRB 5 1/2 11/01</t>
  </si>
  <si>
    <t>US093662AE40</t>
  </si>
  <si>
    <t>HSBC 5.625 LD</t>
  </si>
  <si>
    <t>US404280AR04</t>
  </si>
  <si>
    <t>MXCHF 4 10/04/2</t>
  </si>
  <si>
    <t>USP57908AG32</t>
  </si>
  <si>
    <t>CTXS 4 1/2 12/0</t>
  </si>
  <si>
    <t>US177376AE06</t>
  </si>
  <si>
    <t>BB+</t>
  </si>
  <si>
    <t>ENBCN 5 1/2 07/</t>
  </si>
  <si>
    <t>US29250NAS45</t>
  </si>
  <si>
    <t>MAS 4.45 04/01/</t>
  </si>
  <si>
    <t>US574599BJ41</t>
  </si>
  <si>
    <t>Capital Goods</t>
  </si>
  <si>
    <t>EDF 5 1/4 01/29</t>
  </si>
  <si>
    <t>USF2893TAF33</t>
  </si>
  <si>
    <t>Utilities</t>
  </si>
  <si>
    <t>BB</t>
  </si>
  <si>
    <t>ETP 6 1/4 PERP</t>
  </si>
  <si>
    <t>US29278NAA19</t>
  </si>
  <si>
    <t>4 3/4 02/15/26</t>
  </si>
  <si>
    <t>US958102AM75</t>
  </si>
  <si>
    <t>ABNANV 4 3/4 PE</t>
  </si>
  <si>
    <t>XS1693822634</t>
  </si>
  <si>
    <t>ACAFP 2 5/8 01/</t>
  </si>
  <si>
    <t>FR0013312154</t>
  </si>
  <si>
    <t>CAC</t>
  </si>
  <si>
    <t>ACAFP 4 01/10/3</t>
  </si>
  <si>
    <t>USF2R125CE38</t>
  </si>
  <si>
    <t>AHTLN 5 1/4 08/</t>
  </si>
  <si>
    <t>US045054AH68</t>
  </si>
  <si>
    <t>Commercial&amp;Professional Services</t>
  </si>
  <si>
    <t>ALATPF 5 1/4 PE</t>
  </si>
  <si>
    <t>XS1634523754</t>
  </si>
  <si>
    <t>Real Estate</t>
  </si>
  <si>
    <t>CNC 4 3/4 01/15</t>
  </si>
  <si>
    <t>US15135BAJ08</t>
  </si>
  <si>
    <t>INTNED 4.7 03/2</t>
  </si>
  <si>
    <t>XS1796077946</t>
  </si>
  <si>
    <t>LB 5 1/4 02/01/</t>
  </si>
  <si>
    <t>US501797AN49</t>
  </si>
  <si>
    <t>TEVA 6 04/15/24</t>
  </si>
  <si>
    <t>US88167AAL52</t>
  </si>
  <si>
    <t>TEVA 6 3/4 03/0</t>
  </si>
  <si>
    <t>US88167AAK79</t>
  </si>
  <si>
    <t>UBS 5 PERP</t>
  </si>
  <si>
    <t>CH0400441280 CH</t>
  </si>
  <si>
    <t>VRSN 5 1/4 04/0</t>
  </si>
  <si>
    <t>US92343EAH53</t>
  </si>
  <si>
    <t>4. מניות</t>
  </si>
  <si>
    <t>סה"כ מניות</t>
  </si>
  <si>
    <t>סה"כ מניות בישראל</t>
  </si>
  <si>
    <t>סה"כ מניות תל אביב 35</t>
  </si>
  <si>
    <t>סה"כ מניות תל אביב 90</t>
  </si>
  <si>
    <t>סה"כ מניות מניות היתר</t>
  </si>
  <si>
    <t>סה"כ אופציות Call 001 long</t>
  </si>
  <si>
    <t>סה"כ אופציות Call 001 short</t>
  </si>
  <si>
    <t>סה"כ מניות בחו"ל</t>
  </si>
  <si>
    <t>סה"כ מניות חברות ישראליות בחו"ל</t>
  </si>
  <si>
    <t>סה"כ מניות חברות זרות בחו"ל</t>
  </si>
  <si>
    <t>5. תעודות סל</t>
  </si>
  <si>
    <t>סה"כ תעודות סל</t>
  </si>
  <si>
    <t>סה"כ תעודות סל בישראל</t>
  </si>
  <si>
    <t>סה"כ תעודות סל שמחקות מדדי מניות בישראל</t>
  </si>
  <si>
    <t>הראל סל תא100</t>
  </si>
  <si>
    <t>מדדי מניות בארץ</t>
  </si>
  <si>
    <t>קסם תא 100</t>
  </si>
  <si>
    <t>תכלית תא 100</t>
  </si>
  <si>
    <t>סה"כ תעודות סל שמחקות מדדי מניות בחו"ל</t>
  </si>
  <si>
    <t>אינדקס סל יח</t>
  </si>
  <si>
    <t>מדדי מניות בחול</t>
  </si>
  <si>
    <t>הראל סל 500S&amp;P</t>
  </si>
  <si>
    <t>הראל סל MSCI שווקים</t>
  </si>
  <si>
    <t>הראל סל שקלי 500S&amp;P</t>
  </si>
  <si>
    <t>קסם Nikkei 225</t>
  </si>
  <si>
    <t>קסם PR( S&amp;P 500</t>
  </si>
  <si>
    <t>קסם ניקיי 225 שקלי</t>
  </si>
  <si>
    <t>תכלית 225 NIKKEI מנו</t>
  </si>
  <si>
    <t>תכלית urope 600</t>
  </si>
  <si>
    <t>סה"כ תעודות סל שמחקות מדדים אחרים בישראל</t>
  </si>
  <si>
    <t>הר.בונד-תשואה</t>
  </si>
  <si>
    <t>מדדים אחרים בארץ</t>
  </si>
  <si>
    <t>הראל סל תל בונד</t>
  </si>
  <si>
    <t>קסם תל בונד</t>
  </si>
  <si>
    <t>תכלית בונד</t>
  </si>
  <si>
    <t>תכלית תל בונד 40 REI</t>
  </si>
  <si>
    <t>תכלית תל בונד 60 REI</t>
  </si>
  <si>
    <t>תכלית תל בונד תשואות</t>
  </si>
  <si>
    <t>סה"כ תעודות סל שמחקות מדדים אחרים בחו"ל</t>
  </si>
  <si>
    <t>ISHARES USD SHO</t>
  </si>
  <si>
    <t>מדדים אחרים בחול</t>
  </si>
  <si>
    <t>סה"כ תעודות סל אחר</t>
  </si>
  <si>
    <t>סה"כ תעודות סל short</t>
  </si>
  <si>
    <t>סה"כ תעודות סל בחו"ל</t>
  </si>
  <si>
    <t>סה"כ תעודות סל שמחקות מדדי מניות</t>
  </si>
  <si>
    <t>ISHARES CORE S&amp;</t>
  </si>
  <si>
    <t>US4642872000</t>
  </si>
  <si>
    <t>ISHARES MSCI AL</t>
  </si>
  <si>
    <t>US4642881829</t>
  </si>
  <si>
    <t>US73935A1043</t>
  </si>
  <si>
    <t>SOURCE JPX-NIKK</t>
  </si>
  <si>
    <t>IE00BVGC6751</t>
  </si>
  <si>
    <t>SOURCE STOXX EU</t>
  </si>
  <si>
    <t>IE00B60SWW18</t>
  </si>
  <si>
    <t>SPDR TRUST SER 1</t>
  </si>
  <si>
    <t>US78462F1030</t>
  </si>
  <si>
    <t>VANECK VECTORS</t>
  </si>
  <si>
    <t>IE00BDS67326</t>
  </si>
  <si>
    <t>LSE</t>
  </si>
  <si>
    <t>VANGUARD FTSE E</t>
  </si>
  <si>
    <t>US9220428588</t>
  </si>
  <si>
    <t>WISDOMTREE GERM</t>
  </si>
  <si>
    <t>US97717W4481</t>
  </si>
  <si>
    <t>WISDOMTREE JAPA</t>
  </si>
  <si>
    <t>US97717W8516</t>
  </si>
  <si>
    <t>סה"כ תעודות סל שמחקות מדדים אחרים</t>
  </si>
  <si>
    <t>ISHARES $ CORPO</t>
  </si>
  <si>
    <t>IE0032895942</t>
  </si>
  <si>
    <t>ISHARES EM LOCA</t>
  </si>
  <si>
    <t>IE00B5M4WH52</t>
  </si>
  <si>
    <t>ISHARES JPMORGAN USD EM BON</t>
  </si>
  <si>
    <t>IE00B2NPKV68</t>
  </si>
  <si>
    <t>PIMCO EME)EMLB(</t>
  </si>
  <si>
    <t>IE00B4P11460</t>
  </si>
  <si>
    <t>SPDR EMER)EMDD(</t>
  </si>
  <si>
    <t>IE00B4613386</t>
  </si>
  <si>
    <t>6. קרנות נאמנות</t>
  </si>
  <si>
    <t>סה"כ תעודות השתתפות בקרנות נאמנות</t>
  </si>
  <si>
    <t>סה"כ קרנות נאמנות בישראל</t>
  </si>
  <si>
    <t>סה"כ אג"ח ממשלתי</t>
  </si>
  <si>
    <t>סה"כ אחר</t>
  </si>
  <si>
    <t>סה"כ קרנות נאמנות בחו"ל</t>
  </si>
  <si>
    <t>AB FCP I - AMER</t>
  </si>
  <si>
    <t>LU0231611681</t>
  </si>
  <si>
    <t>אג"ח קונצרני</t>
  </si>
  <si>
    <t>ALCENTRA FUND S</t>
  </si>
  <si>
    <t>LU1086644959</t>
  </si>
  <si>
    <t>BLACKROCK GLOBA</t>
  </si>
  <si>
    <t>LU1495982867</t>
  </si>
  <si>
    <t>CREDIT SUISSE N</t>
  </si>
  <si>
    <t>LU0635707705</t>
  </si>
  <si>
    <t>INVESCO ZODIAC</t>
  </si>
  <si>
    <t>LU0564079282</t>
  </si>
  <si>
    <t>NN L FLEX SENIO</t>
  </si>
  <si>
    <t>LU0426533492</t>
  </si>
  <si>
    <t>NOMURA FUNDS IR</t>
  </si>
  <si>
    <t>IE00B3RW8498</t>
  </si>
  <si>
    <t>PICTET - EMERGI</t>
  </si>
  <si>
    <t>LU0255798018</t>
  </si>
  <si>
    <t>PIMCO GBL INV G</t>
  </si>
  <si>
    <t>IE0034085260</t>
  </si>
  <si>
    <t>ROBECO CAPITAL</t>
  </si>
  <si>
    <t>LU0398248921</t>
  </si>
  <si>
    <t>TCW FUNDS - EME</t>
  </si>
  <si>
    <t>LU0726519282</t>
  </si>
  <si>
    <t>UBAM - GLOBAL H</t>
  </si>
  <si>
    <t>LU0569863243</t>
  </si>
  <si>
    <t>7. כתבי אופציה</t>
  </si>
  <si>
    <t>סה"כ כתבי אופציה</t>
  </si>
  <si>
    <t>סה"כ כתבי אופציה בישראל</t>
  </si>
  <si>
    <t>סה"כ כתבי אופציה בחו"ל</t>
  </si>
  <si>
    <t>8. אופציות</t>
  </si>
  <si>
    <t>סה"כ אופציות</t>
  </si>
  <si>
    <t>סה"כ אופציות בישראל</t>
  </si>
  <si>
    <t>סה"כ אופציות על מדדים כולל מניות</t>
  </si>
  <si>
    <t>סה"כ אופציות ₪/מט"ח</t>
  </si>
  <si>
    <t>סה"כ אופציות על ריבית</t>
  </si>
  <si>
    <t>סה"כ אופציות אחרות</t>
  </si>
  <si>
    <t>סה"כ אופציות בחו"ל</t>
  </si>
  <si>
    <t>סה"כ אופציות על מטבעות</t>
  </si>
  <si>
    <t>סה"כ אופציות על סחורות</t>
  </si>
  <si>
    <t>9. חוזים עתידיים</t>
  </si>
  <si>
    <t>סה"כ חוזים עתידיים</t>
  </si>
  <si>
    <t>סה"כ חוזים עתידיים בישראל</t>
  </si>
  <si>
    <t>סה"כ חוזים עתידיים ישראל</t>
  </si>
  <si>
    <t>סה"כ חוזים עתידיים בחו"ל</t>
  </si>
  <si>
    <t>סה"כ חוזים עתידיים חו"ל</t>
  </si>
  <si>
    <t>10. מוצרים מובנים</t>
  </si>
  <si>
    <t>נכס בסיס</t>
  </si>
  <si>
    <t>סה"כ מוצרים מובנים</t>
  </si>
  <si>
    <t>סה"כ מוצרים מובנים בישראל</t>
  </si>
  <si>
    <t>סה"כ מוצרים מובנים קרן מובטחת</t>
  </si>
  <si>
    <t>אלה פקדונות ב'</t>
  </si>
  <si>
    <t>סה"כ מוצרים מובנים קרן לא מובטחת</t>
  </si>
  <si>
    <t>סה"כ מוצרים מאוגחים: שכבת חוב (Tranch) בדרוג AA- ומעלה</t>
  </si>
  <si>
    <t>סה"כ מוצרים מאוגחים: שכבת חוב (Tranch) בדרוג BBB- עד A+</t>
  </si>
  <si>
    <t>סה"כ מוצרים מאוגחים: שכבת חוב (Tranch) בדרוג BB+ ומטה</t>
  </si>
  <si>
    <t>סה"כ מוצרים מאוגחים: שכבת הון (Equity Tranch)</t>
  </si>
  <si>
    <t>סה"כ מוצרים מובנים בחו"ל</t>
  </si>
  <si>
    <t>1.ג. ניירות ערך לא סחירים</t>
  </si>
  <si>
    <t>שווי הוגן</t>
  </si>
  <si>
    <t>סה"כ תעודות התחייבות ממשלתיות בישראל</t>
  </si>
  <si>
    <t>סה"כ חץ</t>
  </si>
  <si>
    <t>סה"כ ערד</t>
  </si>
  <si>
    <t>ערד  8791</t>
  </si>
  <si>
    <t>31/05/2012</t>
  </si>
  <si>
    <t>ערד  סדרה 8862</t>
  </si>
  <si>
    <t>1/05/2018</t>
  </si>
  <si>
    <t>ערד  סדרה 8863</t>
  </si>
  <si>
    <t>1/06/2018</t>
  </si>
  <si>
    <t>ערד  סדרה 8864</t>
  </si>
  <si>
    <t>1/07/2018</t>
  </si>
  <si>
    <t>ערד 4.8% 8794</t>
  </si>
  <si>
    <t>2/09/2012</t>
  </si>
  <si>
    <t>ערד 4.8% 8796</t>
  </si>
  <si>
    <t>1/11/2012</t>
  </si>
  <si>
    <t>ערד 4.8% 8797</t>
  </si>
  <si>
    <t>1/12/2012</t>
  </si>
  <si>
    <t>ערד 4.8% 8799</t>
  </si>
  <si>
    <t>1/02/2013</t>
  </si>
  <si>
    <t>ערד 4.8% 8805</t>
  </si>
  <si>
    <t>1/08/2013</t>
  </si>
  <si>
    <t>ערד 8793</t>
  </si>
  <si>
    <t>1/08/2012</t>
  </si>
  <si>
    <t>ערד 8840</t>
  </si>
  <si>
    <t>1/07/2016</t>
  </si>
  <si>
    <t>ערד סד' 8850</t>
  </si>
  <si>
    <t>1/05/2017</t>
  </si>
  <si>
    <t>ערד סדר 8846  %</t>
  </si>
  <si>
    <t>1/01/2017</t>
  </si>
  <si>
    <t>ערד סדרה 0 8848</t>
  </si>
  <si>
    <t>1/03/2017</t>
  </si>
  <si>
    <t>ערד סדרה 8 8806</t>
  </si>
  <si>
    <t>1/09/2013</t>
  </si>
  <si>
    <t>ערד סדרה 8798</t>
  </si>
  <si>
    <t>1/01/2013</t>
  </si>
  <si>
    <t>ערד סדרה 8800</t>
  </si>
  <si>
    <t>1/03/2013</t>
  </si>
  <si>
    <t>ערד סדרה 8801</t>
  </si>
  <si>
    <t>2/04/2013</t>
  </si>
  <si>
    <t>ערד סדרה 8802</t>
  </si>
  <si>
    <t>1/05/2013</t>
  </si>
  <si>
    <t>ערד סדרה 8803</t>
  </si>
  <si>
    <t>2/06/2013</t>
  </si>
  <si>
    <t>ערד סדרה 8804</t>
  </si>
  <si>
    <t>1/07/2013</t>
  </si>
  <si>
    <t>ערד סדרה 8807</t>
  </si>
  <si>
    <t>1/10/2013</t>
  </si>
  <si>
    <t>ערד סדרה 8808</t>
  </si>
  <si>
    <t>1/11/2013</t>
  </si>
  <si>
    <t>ערד סדרה 8809</t>
  </si>
  <si>
    <t>1/12/2013</t>
  </si>
  <si>
    <t>ערד סדרה 8810</t>
  </si>
  <si>
    <t>1/01/2014</t>
  </si>
  <si>
    <t>ערד סדרה 8836</t>
  </si>
  <si>
    <t>1/04/2016</t>
  </si>
  <si>
    <t>1/03/2016</t>
  </si>
  <si>
    <t>ערד סדרה 8838</t>
  </si>
  <si>
    <t>1/05/2016</t>
  </si>
  <si>
    <t>ערד סדרה 8839</t>
  </si>
  <si>
    <t>1/06/2016</t>
  </si>
  <si>
    <t>ערד סדרה 8841</t>
  </si>
  <si>
    <t>1/08/2016</t>
  </si>
  <si>
    <t>ערד סדרה 8842 %</t>
  </si>
  <si>
    <t>1/09/2016</t>
  </si>
  <si>
    <t>ערד סדרה 8843 %</t>
  </si>
  <si>
    <t>2/10/2016</t>
  </si>
  <si>
    <t>ערד סדרה 8844 %</t>
  </si>
  <si>
    <t>1/11/2016</t>
  </si>
  <si>
    <t>ערד סדרה 8845 %</t>
  </si>
  <si>
    <t>1/12/2016</t>
  </si>
  <si>
    <t>ערד סדרה 8847</t>
  </si>
  <si>
    <t>1/02/2017</t>
  </si>
  <si>
    <t>ערד סדרה 8849 %</t>
  </si>
  <si>
    <t>2/04/2017</t>
  </si>
  <si>
    <t>ערד סדרה 8851</t>
  </si>
  <si>
    <t>1/06/2017</t>
  </si>
  <si>
    <t>ערד סדרה 8852</t>
  </si>
  <si>
    <t>2/07/2017</t>
  </si>
  <si>
    <t>ערד סדרה 8853 %</t>
  </si>
  <si>
    <t>2/08/2017</t>
  </si>
  <si>
    <t>ערד סדרה 8854</t>
  </si>
  <si>
    <t>1/09/2017</t>
  </si>
  <si>
    <t>ערד סדרה 8855</t>
  </si>
  <si>
    <t>1/10/2017</t>
  </si>
  <si>
    <t>ערד סדרה 8856 %</t>
  </si>
  <si>
    <t>1/11/2017</t>
  </si>
  <si>
    <t>ערד סדרה 8857</t>
  </si>
  <si>
    <t>1/12/2017</t>
  </si>
  <si>
    <t>ערד סדרה 8858</t>
  </si>
  <si>
    <t>1/01/2018</t>
  </si>
  <si>
    <t>ערד סדרה 8859 %</t>
  </si>
  <si>
    <t>1/02/2018</t>
  </si>
  <si>
    <t>ערד סדרה 8860</t>
  </si>
  <si>
    <t>2/03/2018</t>
  </si>
  <si>
    <t>ערד סדרה 8865 %</t>
  </si>
  <si>
    <t>1/08/2018</t>
  </si>
  <si>
    <t>ערד סדרה 8866 %</t>
  </si>
  <si>
    <t>2/09/2018</t>
  </si>
  <si>
    <t>סה"כ מירון</t>
  </si>
  <si>
    <t>סה"כ פקדונות חשכ"ל</t>
  </si>
  <si>
    <t>סה"כ תעודות התחייבות ממשלתיות אחרות</t>
  </si>
  <si>
    <t>סה"כ תעודות התחייבות ממשלתיות בחו"ל</t>
  </si>
  <si>
    <t>סה"כ אג"ח לא סחיר שהנפיקו ממשלות זרות בחו"ל</t>
  </si>
  <si>
    <t>סה"כ תעודות חוב מסחריות ל"ס</t>
  </si>
  <si>
    <t>סה"כ תעודות חוב מסחריות ל"ס בישראל</t>
  </si>
  <si>
    <t>סה"כ תעודות חוב מסחריות צמוד מדד</t>
  </si>
  <si>
    <t>סה"כ תעודות חוב מסחריות לא צמוד</t>
  </si>
  <si>
    <t>סה"כ תעודות חוב מסחריות אחר</t>
  </si>
  <si>
    <t>סה"כ תעודות חוב מסחריות ל"ס בחו"ל</t>
  </si>
  <si>
    <t>סה"כ תעודות חוב מסחריות של חברות ישראליות</t>
  </si>
  <si>
    <t>סה"כ תעודות חוב מסחריות של חברות זרות</t>
  </si>
  <si>
    <t>סה"כ אג"ח קונצרני ל"ס</t>
  </si>
  <si>
    <t>סה"כ אג"ח קונצרני ל"ס בישראל</t>
  </si>
  <si>
    <t>סה"כ אג"ח קונצרני צמוד מדד</t>
  </si>
  <si>
    <t>מימון ישיר 5 %8</t>
  </si>
  <si>
    <t>16/09/2018</t>
  </si>
  <si>
    <t>סה"כ אג"ח קונצרני לא צמוד</t>
  </si>
  <si>
    <t>אמקור סד' א 022</t>
  </si>
  <si>
    <t>A- IL</t>
  </si>
  <si>
    <t>21/09/2014</t>
  </si>
  <si>
    <t>שאמוס סדרה א 8</t>
  </si>
  <si>
    <t>5/06/2018</t>
  </si>
  <si>
    <t>סה"כ אג"ח קונצרני צמודות למט"ח</t>
  </si>
  <si>
    <t>סה"כ אג"ח קונצרני אחר</t>
  </si>
  <si>
    <t>סה"כ אג"ח קונצרני ל"ס בחו"ל</t>
  </si>
  <si>
    <t>סה"כ אג"ח קונצרני של חברות ישראליות</t>
  </si>
  <si>
    <t>סה"כ אג"ח קונצרני של חברות זרות</t>
  </si>
  <si>
    <t>סה"כ מניות ל"ס</t>
  </si>
  <si>
    <t>סה"כ מניות ל"ס בישראל</t>
  </si>
  <si>
    <t>סה"כ מניות ל"ס בחו"ל</t>
  </si>
  <si>
    <t>5. קרנות השקעה</t>
  </si>
  <si>
    <t>סה"כ קרנות השקעה ל"ס</t>
  </si>
  <si>
    <t>סה"כ קרנות השקעה ל"ס בישראל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</si>
  <si>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</si>
  <si>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</si>
  <si>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</si>
  <si>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</si>
  <si>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השקעה ל"ס בחו"ל</t>
  </si>
  <si>
    <t>6. כתבי אופציה</t>
  </si>
  <si>
    <t>סה"כ כתבי אופציה ל"ס</t>
  </si>
  <si>
    <t>סה"כ כתבי אופציה ל"ס בישראל</t>
  </si>
  <si>
    <t>סה"כ כתבי אופציה ל"ס בחו"ל</t>
  </si>
  <si>
    <t>AET A 24</t>
  </si>
  <si>
    <t>AFI B 24/7/19</t>
  </si>
  <si>
    <t>7. אופציות</t>
  </si>
  <si>
    <t>סה"כ אופציות ל"ס</t>
  </si>
  <si>
    <t>סה"כ אופציות ל"ס בישראל</t>
  </si>
  <si>
    <t>סה"כ אופציות מדדים כולל מניות</t>
  </si>
  <si>
    <t>סה"כ אופציות ₪ / מט"ח</t>
  </si>
  <si>
    <t>סה"כ אופציות מט"ח/ מט"ח</t>
  </si>
  <si>
    <t>סה"כ אופציות ריבית</t>
  </si>
  <si>
    <t>סה"כ אופציות אחר</t>
  </si>
  <si>
    <t>סה"כ אופציות ל"ס בחו"ל</t>
  </si>
  <si>
    <t>סה"כ אופציות מטבע</t>
  </si>
  <si>
    <t>סה"כ אופציות סחורות</t>
  </si>
  <si>
    <t>8. חוזים עתידיים</t>
  </si>
  <si>
    <t>סה"כ חוזים עתידיים ל"ס</t>
  </si>
  <si>
    <t>סה"כ חוזים עתידיים ל"ס בישראל</t>
  </si>
  <si>
    <t>סה"כ חוזים מדדים כולל מניות</t>
  </si>
  <si>
    <t>סה"כ חוזים ₪ / מט"ח</t>
  </si>
  <si>
    <t>US/IL F3.555500</t>
  </si>
  <si>
    <t>ל.ר.</t>
  </si>
  <si>
    <t>15/05/2018</t>
  </si>
  <si>
    <t>סה"כ חוזים מט"ח/ מט"ח</t>
  </si>
  <si>
    <t>סה"כ חוזים ריבית</t>
  </si>
  <si>
    <t>סה"כ חוזים אחר</t>
  </si>
  <si>
    <t>בזק חברה ישראלית</t>
  </si>
  <si>
    <t>17/01/2018</t>
  </si>
  <si>
    <t>סה"כ חוזים עתידיים ל"ס בחו"ל</t>
  </si>
  <si>
    <t>סה"כ חוזים מטבע</t>
  </si>
  <si>
    <t>9. מוצרים מובנים</t>
  </si>
  <si>
    <t>סה"כ מוצרים מובנים ל"ס</t>
  </si>
  <si>
    <t>סה"כ מוצרים מובנים ל"ס בישראל</t>
  </si>
  <si>
    <t>סה"כ מוצרים מובנים ל"ס בחו"ל</t>
  </si>
  <si>
    <t>1.ד. הלוואות:</t>
  </si>
  <si>
    <t>קונסורציום כן/לא</t>
  </si>
  <si>
    <t>סה"כ הלוואות</t>
  </si>
  <si>
    <t>סה"כ הלוואות בישראל</t>
  </si>
  <si>
    <t>סה"כ הלוואות כנגד חסכון עמיתים/מבוטחים</t>
  </si>
  <si>
    <t>הלוואות - עמיתיים</t>
  </si>
  <si>
    <t>לא</t>
  </si>
  <si>
    <t>סה"כ הלוואות מובטחות במשכנתא או תיקי משכנתאות</t>
  </si>
  <si>
    <t>סה"כ הלוואות מובטחות בערבות בנקאית</t>
  </si>
  <si>
    <t>סה"כ הלוואות מובטחות בבטחונות אחרים</t>
  </si>
  <si>
    <t>סה"כ הלוואות מובטחות בשעבוד כלי רכב</t>
  </si>
  <si>
    <t>סה"כ הלוואות לסוכנים מובטחות בתזרים עמלות</t>
  </si>
  <si>
    <t>סה"כ הלוואות לסוכנים בטחונות אחרים</t>
  </si>
  <si>
    <t>סה"כ הלוואות הלוואות לעובדים ונושאי משרה</t>
  </si>
  <si>
    <t>סה"כ הלוואות לא מובטחות</t>
  </si>
  <si>
    <t>סה"כ הלוואות בחו"ל</t>
  </si>
  <si>
    <t>סה"כ הלוואות מובטחות במשכנתא או תיקי משכנתאות בחול</t>
  </si>
  <si>
    <t>סה"כ הלוואות מובטחות בערבות בנקאית בחול</t>
  </si>
  <si>
    <t>סה"כ הלוואות מובטחות בבטחונות אחרים בחול</t>
  </si>
  <si>
    <t>סה"כ הלוואות לא מובטחות בחול</t>
  </si>
  <si>
    <t>1.ה. פקדונות מעל 3 חודשים:</t>
  </si>
  <si>
    <t>סה"כ פקדונות</t>
  </si>
  <si>
    <t>סה"כ פקדונות בישראל</t>
  </si>
  <si>
    <t>סה"כ פקדונות צמוד למדד</t>
  </si>
  <si>
    <t>פקדון צמוד מדד (פועלים)</t>
  </si>
  <si>
    <t>סה"כ פקדונות לא צמוד</t>
  </si>
  <si>
    <t>סה"כ פקדונות נקוב במט"ח</t>
  </si>
  <si>
    <t>סה"כ פקדונות צמוד למט"ח</t>
  </si>
  <si>
    <t>סה"כ פקדונות אחר</t>
  </si>
  <si>
    <t>סה"כ פקדונות בחו"ל</t>
  </si>
  <si>
    <t>1. ו. זכויות במקרקעין:</t>
  </si>
  <si>
    <t>תאריך שערוך אחרון</t>
  </si>
  <si>
    <t>אופי הנכס</t>
  </si>
  <si>
    <t>שיעור התשואה במהלך התקופה</t>
  </si>
  <si>
    <t>שווי משוערך</t>
  </si>
  <si>
    <t>כתובת הנכס</t>
  </si>
  <si>
    <t>סה"כ זכויות מקרקעין</t>
  </si>
  <si>
    <t>סה"כ זכויות מקרקעין בישראל</t>
  </si>
  <si>
    <t>סה"כ מקרקעין מניב</t>
  </si>
  <si>
    <t>סה"כ מקרקעין לא מניב</t>
  </si>
  <si>
    <t>סה"כ זכויות מקרקעין בחו"ל</t>
  </si>
  <si>
    <t>סה"כ מקרקעין מניב בחול</t>
  </si>
  <si>
    <t>סה"כ מקרקעין לא מניב בחול</t>
  </si>
  <si>
    <t>1. ז. השקעה בחברות מוחזקות:</t>
  </si>
  <si>
    <t>סה"כ חברות מוחזקות</t>
  </si>
  <si>
    <t>סה"כ נכסים אחרים</t>
  </si>
  <si>
    <t>סה"כ חברות מוחזקות בארץ</t>
  </si>
  <si>
    <t>סה"כ חברות מוחזקות בחו"ל</t>
  </si>
  <si>
    <t>1. ח. השקעות אחרות</t>
  </si>
  <si>
    <t>סה"כ השקעות אחרות</t>
  </si>
  <si>
    <t>סה"כ השקעות אחרות בישראל</t>
  </si>
  <si>
    <t>סה"כ השקעות אחרות בחו"ל</t>
  </si>
  <si>
    <t>1. ט. יתרות התחייבות להשקעה:</t>
  </si>
  <si>
    <t>סכום ההתחייבות</t>
  </si>
  <si>
    <t>תאריך סיום ההתחייבות</t>
  </si>
  <si>
    <t>סה"כ התחייבות להשקעה</t>
  </si>
  <si>
    <t>סה"כ התחייבות להשקעה בישראל</t>
  </si>
  <si>
    <t>סה"כ יתרות התחייבות להשקעה בישראל</t>
  </si>
  <si>
    <t>סה"כ התחייבות להשקעה בחו"ל</t>
  </si>
  <si>
    <t>סה"כ יתרות התחייבות להשקעה בחו"ל</t>
  </si>
  <si>
    <t>2.א. אג"ח קונצרני סחיר</t>
  </si>
  <si>
    <t>ריבית אפקטיבית</t>
  </si>
  <si>
    <t>עלות מותאמת</t>
  </si>
  <si>
    <t>2.ב. אג"ח קונצרני לא סחיר</t>
  </si>
  <si>
    <t>2.ג. מסגרות אשראי מנוצלות ללווים</t>
  </si>
  <si>
    <t>סה"כ מסגרות אשראי מנוצלת ללוים</t>
  </si>
  <si>
    <t>סה"כ מסגרות אשראי בישראל</t>
  </si>
  <si>
    <t>סה"כ מסגרות אשראי צמודות</t>
  </si>
  <si>
    <t>סה"כ מסגרות אשראי לא צמודות</t>
  </si>
  <si>
    <t>סה"כ מסגרות אשראי צמודות מט"ח</t>
  </si>
  <si>
    <t>סה"כ מסגרות אשראי אחר</t>
  </si>
  <si>
    <t>סה"כ מסגרות אשראי בחו"ל</t>
  </si>
  <si>
    <t>סה"כ מסגרות אשראי חברות ישראליות בחו"ל</t>
  </si>
  <si>
    <t>סה"כ מסגרות אשראי חברות זרות</t>
  </si>
  <si>
    <t>החברה המדווחת: פסגות קופות גמל ופנסיה בע"מ</t>
  </si>
  <si>
    <t>שם מסלול/קרן/קופה: מקיפה - מסלול לבני 60 ומעלה</t>
  </si>
  <si>
    <t>Baa3</t>
  </si>
  <si>
    <t>MOODY</t>
  </si>
  <si>
    <t>Aa3.il</t>
  </si>
  <si>
    <t>סוף טבלה</t>
  </si>
  <si>
    <t>סוף מידע</t>
  </si>
  <si>
    <t>מבט ניקיי שח (*)</t>
  </si>
  <si>
    <t>פסגות סל 500S&amp;P (*)</t>
  </si>
  <si>
    <t>פסגות סל 600 STOXX E (*)</t>
  </si>
  <si>
    <t>פסגות סל שווקים (*)</t>
  </si>
  <si>
    <t xml:space="preserve">קסם MSCI שווקים מתעו </t>
  </si>
  <si>
    <t>פסגות סל בונד 60 סד1 (*)</t>
  </si>
  <si>
    <t>פסגות סל תל בונד תשו (*)</t>
  </si>
  <si>
    <t>תאלי תלבונד (*)</t>
  </si>
  <si>
    <t>תאמ4.ס12 (*)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</si>
</sst>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#0.00%"/>
    <numFmt numFmtId="165" formatCode="##0.0000"/>
    <numFmt numFmtId="166" formatCode="##0.0000%"/>
    <numFmt numFmtId="167" formatCode="0.000%"/>
  </numFmts>
  <fonts count="10">
    <font>
      <sz val="10"/>
      <name val="Arial"/>
    </font>
    <font>
      <b/>
      <sz val="12"/>
      <color rgb="FF800080"/>
      <name val="Ariel"/>
    </font>
    <font>
      <b/>
      <sz val="12"/>
      <color rgb="FF000080"/>
      <name val="Ariel"/>
    </font>
    <font>
      <b/>
      <sz val="10"/>
      <color rgb="FF0000FF"/>
      <name val="Ariel"/>
    </font>
    <font>
      <b/>
      <sz val="10"/>
      <color rgb="FF000000"/>
      <name val="Ariel"/>
    </font>
    <font>
      <sz val="10"/>
      <color rgb="FF000000"/>
      <name val="Ariel"/>
    </font>
    <font>
      <sz val="10"/>
      <color rgb="FF0000FF"/>
      <name val="Ariel"/>
    </font>
    <font>
      <sz val="10"/>
      <name val="Arial"/>
    </font>
    <font>
      <sz val="10"/>
      <color indexed="8"/>
      <name val="Arial"/>
    </font>
    <font>
      <sz val="10"/>
      <color rgb="FFFFFFFF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rgb="FF0000FF"/>
      </bottom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33">
    <xf numFmtId="0" fontId="0" fillId="0" borderId="0" xfId="0"/>
    <xf numFmtId="0" fontId="3" fillId="0" borderId="0" xfId="0" applyFont="1" applyAlignment="1">
      <alignment horizontal="right" readingOrder="2"/>
    </xf>
    <xf numFmtId="0" fontId="3" fillId="0" borderId="1" xfId="0" applyFont="1" applyBorder="1" applyAlignment="1">
      <alignment horizontal="right" readingOrder="2"/>
    </xf>
    <xf numFmtId="0" fontId="4" fillId="0" borderId="0" xfId="0" applyFont="1" applyAlignment="1">
      <alignment horizontal="right" readingOrder="2"/>
    </xf>
    <xf numFmtId="0" fontId="5" fillId="0" borderId="0" xfId="0" applyFont="1" applyAlignment="1">
      <alignment horizontal="right" readingOrder="2"/>
    </xf>
    <xf numFmtId="4" fontId="5" fillId="0" borderId="0" xfId="0" applyNumberFormat="1" applyFont="1" applyAlignment="1">
      <alignment horizontal="right"/>
    </xf>
    <xf numFmtId="164" fontId="5" fillId="0" borderId="0" xfId="0" applyNumberFormat="1" applyFont="1" applyAlignment="1">
      <alignment horizontal="right"/>
    </xf>
    <xf numFmtId="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5" fontId="5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6" fillId="0" borderId="0" xfId="0" applyFont="1" applyAlignment="1">
      <alignment horizontal="right" readingOrder="2"/>
    </xf>
    <xf numFmtId="0" fontId="6" fillId="0" borderId="0" xfId="0" applyFont="1" applyAlignment="1">
      <alignment horizontal="right"/>
    </xf>
    <xf numFmtId="4" fontId="6" fillId="0" borderId="0" xfId="0" applyNumberFormat="1" applyFont="1" applyAlignment="1">
      <alignment horizontal="right"/>
    </xf>
    <xf numFmtId="164" fontId="6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readingOrder="1"/>
    </xf>
    <xf numFmtId="166" fontId="5" fillId="0" borderId="0" xfId="0" applyNumberFormat="1" applyFont="1" applyAlignment="1">
      <alignment horizontal="right"/>
    </xf>
    <xf numFmtId="0" fontId="8" fillId="0" borderId="0" xfId="0" applyFont="1" applyAlignment="1">
      <alignment horizontal="right"/>
    </xf>
    <xf numFmtId="10" fontId="0" fillId="0" borderId="0" xfId="1" applyNumberFormat="1" applyFont="1"/>
    <xf numFmtId="167" fontId="0" fillId="0" borderId="0" xfId="1" applyNumberFormat="1" applyFont="1"/>
    <xf numFmtId="10" fontId="5" fillId="0" borderId="0" xfId="1" applyNumberFormat="1" applyFont="1" applyAlignment="1">
      <alignment horizontal="right" readingOrder="2"/>
    </xf>
    <xf numFmtId="2" fontId="5" fillId="0" borderId="0" xfId="0" applyNumberFormat="1" applyFont="1" applyAlignment="1">
      <alignment horizontal="right"/>
    </xf>
    <xf numFmtId="2" fontId="0" fillId="0" borderId="0" xfId="0" applyNumberFormat="1"/>
    <xf numFmtId="2" fontId="6" fillId="0" borderId="0" xfId="0" applyNumberFormat="1" applyFont="1" applyAlignment="1">
      <alignment horizontal="right"/>
    </xf>
    <xf numFmtId="2" fontId="3" fillId="0" borderId="0" xfId="0" applyNumberFormat="1" applyFont="1" applyAlignment="1">
      <alignment horizontal="right"/>
    </xf>
    <xf numFmtId="10" fontId="6" fillId="0" borderId="0" xfId="1" applyNumberFormat="1" applyFont="1" applyAlignment="1">
      <alignment horizontal="right" readingOrder="2"/>
    </xf>
    <xf numFmtId="0" fontId="2" fillId="0" borderId="0" xfId="0" applyFont="1" applyAlignment="1">
      <alignment horizontal="right" readingOrder="2"/>
    </xf>
    <xf numFmtId="0" fontId="4" fillId="0" borderId="0" xfId="0" applyFont="1" applyAlignment="1">
      <alignment horizontal="right" readingOrder="2"/>
    </xf>
    <xf numFmtId="0" fontId="9" fillId="2" borderId="0" xfId="0" applyFont="1" applyFill="1"/>
    <xf numFmtId="0" fontId="0" fillId="0" borderId="0" xfId="0"/>
    <xf numFmtId="0" fontId="1" fillId="0" borderId="0" xfId="0" applyFont="1" applyAlignment="1">
      <alignment horizontal="right" readingOrder="2"/>
    </xf>
    <xf numFmtId="0" fontId="5" fillId="0" borderId="0" xfId="0" applyFont="1" applyAlignment="1">
      <alignment horizontal="right" readingOrder="2"/>
    </xf>
  </cellXfs>
  <cellStyles count="2">
    <cellStyle name="Normal" xfId="0" builtinId="0"/>
    <cellStyle name="Percent" xfId="1" builtinId="5"/>
  </cellStyles>
  <dxfs count="35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166" formatCode="##0.00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14" formatCode="0.00%"/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165" formatCode="##0.00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37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ustomXml" Target="../customXml/item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ables/table1.xml><?xml version="1.0" encoding="utf-8"?>
<table xmlns="http://schemas.openxmlformats.org/spreadsheetml/2006/main" id="1" name="טבלה1" displayName="טבלה1" ref="A6:C40" totalsRowShown="0" headerRowDxfId="353">
  <autoFilter ref="A6:C40"/>
  <tableColumns count="3">
    <tableColumn id="1" name="סוג נכס" dataDxfId="352"/>
    <tableColumn id="2" name="שווי הוגן באלפי ש&quot;ח" dataDxfId="351"/>
    <tableColumn id="3" name="שיעור מהנכסים" dataDxfId="350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10" name="טבלה10" displayName="טבלה10" ref="A7:K13" totalsRowShown="0" headerRowDxfId="244" dataDxfId="243">
  <autoFilter ref="A7:K13"/>
  <tableColumns count="11">
    <tableColumn id="1" name="שם נ&quot;ע" dataDxfId="242"/>
    <tableColumn id="2" name="מספר ני&quot;ע" dataDxfId="241"/>
    <tableColumn id="3" name="זירת מסחר" dataDxfId="240"/>
    <tableColumn id="4" name="ענף מסחר" dataDxfId="239"/>
    <tableColumn id="5" name="סוג מטבע" dataDxfId="238"/>
    <tableColumn id="6" name="ערך נקוב" dataDxfId="237"/>
    <tableColumn id="7" name="שער"/>
    <tableColumn id="8" name="שווי שוק" dataDxfId="236"/>
    <tableColumn id="9" name="שעור מערך נקוב מונפק"/>
    <tableColumn id="10" name="שיעור מנכסי אפיק ההשקעה" dataDxfId="235"/>
    <tableColumn id="11" name="שעור מנכסי השקעה" dataDxfId="234"/>
  </tableColumns>
  <tableStyleInfo showFirstColumn="0" showLastColumn="0" showRowStripes="1" showColumnStripes="0"/>
</table>
</file>

<file path=xl/tables/table11.xml><?xml version="1.0" encoding="utf-8"?>
<table xmlns="http://schemas.openxmlformats.org/spreadsheetml/2006/main" id="11" name="טבלה11" displayName="טבלה11" ref="A7:K20" totalsRowShown="0" headerRowDxfId="233" dataDxfId="232">
  <autoFilter ref="A7:K20"/>
  <tableColumns count="11">
    <tableColumn id="1" name="שם נ&quot;ע" dataDxfId="231"/>
    <tableColumn id="2" name="מספר ני&quot;ע" dataDxfId="230"/>
    <tableColumn id="3" name="זירת מסחר" dataDxfId="229"/>
    <tableColumn id="4" name="ענף מסחר" dataDxfId="228"/>
    <tableColumn id="5" name="סוג מטבע" dataDxfId="227"/>
    <tableColumn id="6" name="ערך נקוב" dataDxfId="226"/>
    <tableColumn id="7" name="שער"/>
    <tableColumn id="8" name="שווי שוק" dataDxfId="225"/>
    <tableColumn id="9" name="שעור מערך נקוב מונפק"/>
    <tableColumn id="10" name="שיעור מנכסי אפיק ההשקעה" dataDxfId="224"/>
    <tableColumn id="11" name="שעור מנכסי השקעה" dataDxfId="223"/>
  </tableColumns>
  <tableStyleInfo showFirstColumn="0" showLastColumn="0" showRowStripes="1" showColumnStripes="0"/>
</table>
</file>

<file path=xl/tables/table12.xml><?xml version="1.0" encoding="utf-8"?>
<table xmlns="http://schemas.openxmlformats.org/spreadsheetml/2006/main" id="12" name="טבלה12" displayName="טבלה12" ref="A7:J13" totalsRowShown="0" headerRowDxfId="222" dataDxfId="221">
  <autoFilter ref="A7:J13"/>
  <tableColumns count="10">
    <tableColumn id="1" name="שם נ&quot;ע" dataDxfId="220"/>
    <tableColumn id="2" name="מספר ני&quot;ע" dataDxfId="219"/>
    <tableColumn id="3" name="זירת מסחר" dataDxfId="218"/>
    <tableColumn id="4" name="ענף מסחר" dataDxfId="217"/>
    <tableColumn id="5" name="סוג מטבע" dataDxfId="216"/>
    <tableColumn id="6" name="ערך נקוב" dataDxfId="215"/>
    <tableColumn id="7" name="שער"/>
    <tableColumn id="8" name="שווי שוק" dataDxfId="214"/>
    <tableColumn id="9" name="שיעור מנכסי אפיק ההשקעה" dataDxfId="213"/>
    <tableColumn id="10" name="שעור מנכסי השקעה" dataDxfId="212"/>
  </tableColumns>
  <tableStyleInfo showFirstColumn="0" showLastColumn="0" showRowStripes="1" showColumnStripes="0"/>
</table>
</file>

<file path=xl/tables/table13.xml><?xml version="1.0" encoding="utf-8"?>
<table xmlns="http://schemas.openxmlformats.org/spreadsheetml/2006/main" id="13" name="טבלה13" displayName="טבלה13" ref="A7:P24" totalsRowShown="0" headerRowDxfId="211" dataDxfId="210">
  <autoFilter ref="A7:P24"/>
  <tableColumns count="16">
    <tableColumn id="1" name="שם נ&quot;ע" dataDxfId="209"/>
    <tableColumn id="2" name="מספר ני&quot;ע" dataDxfId="208"/>
    <tableColumn id="3" name="נכס בסיס" dataDxfId="207"/>
    <tableColumn id="4" name="דירוג" dataDxfId="206"/>
    <tableColumn id="5" name="שם מדרג" dataDxfId="205"/>
    <tableColumn id="6" name="תאריך רכישה" dataDxfId="204"/>
    <tableColumn id="7" name="מח&quot;מ"/>
    <tableColumn id="8" name="סוג מטבע" dataDxfId="203"/>
    <tableColumn id="9" name="שיעור ריבית"/>
    <tableColumn id="10" name="תשואה לפידיון"/>
    <tableColumn id="11" name="ערך נקוב" dataDxfId="202"/>
    <tableColumn id="12" name="שער"/>
    <tableColumn id="13" name="שווי שוק" dataDxfId="201"/>
    <tableColumn id="14" name="שעור מערך נקוב מונפק"/>
    <tableColumn id="15" name="שיעור מנכסי אפיק ההשקעה" dataDxfId="200"/>
    <tableColumn id="16" name="שעור מנכסי השקעה" dataDxfId="199"/>
  </tableColumns>
  <tableStyleInfo showFirstColumn="0" showLastColumn="0" showRowStripes="1" showColumnStripes="0"/>
</table>
</file>

<file path=xl/tables/table14.xml><?xml version="1.0" encoding="utf-8"?>
<table xmlns="http://schemas.openxmlformats.org/spreadsheetml/2006/main" id="14" name="טבלה14" displayName="טבלה14" ref="A7:O66" totalsRowShown="0" headerRowDxfId="198" dataDxfId="197">
  <autoFilter ref="A7:O66"/>
  <tableColumns count="15">
    <tableColumn id="1" name="שם נ&quot;ע" dataDxfId="196"/>
    <tableColumn id="2" name="מספר ני&quot;ע" dataDxfId="195"/>
    <tableColumn id="3" name="דירוג" dataDxfId="194"/>
    <tableColumn id="4" name="שם מדרג" dataDxfId="193"/>
    <tableColumn id="5" name="תאריך רכישה" dataDxfId="192"/>
    <tableColumn id="6" name="מח&quot;מ"/>
    <tableColumn id="7" name="סוג מטבע" dataDxfId="191"/>
    <tableColumn id="8" name="שיעור ריבית"/>
    <tableColumn id="9" name="תשואה לפידיון"/>
    <tableColumn id="10" name="ערך נקוב" dataDxfId="190"/>
    <tableColumn id="11" name="שער"/>
    <tableColumn id="12" name="שווי הוגן" dataDxfId="189"/>
    <tableColumn id="13" name="שעור מערך נקוב מונפק"/>
    <tableColumn id="14" name="שיעור מנכסי אפיק ההשקעה" dataDxfId="188"/>
    <tableColumn id="15" name="שעור מנכסי השקעה" dataDxfId="187"/>
  </tableColumns>
  <tableStyleInfo showFirstColumn="0" showLastColumn="0" showRowStripes="1" showColumnStripes="0"/>
</table>
</file>

<file path=xl/tables/table15.xml><?xml version="1.0" encoding="utf-8"?>
<table xmlns="http://schemas.openxmlformats.org/spreadsheetml/2006/main" id="15" name="טבלה15" displayName="טבלה15" ref="A7:R17" totalsRowShown="0" headerRowDxfId="186" dataDxfId="185">
  <autoFilter ref="A7:R17"/>
  <tableColumns count="18">
    <tableColumn id="1" name="שם נ&quot;ע" dataDxfId="184"/>
    <tableColumn id="2" name="מספר ני&quot;ע" dataDxfId="183"/>
    <tableColumn id="3" name="ספק מידע" dataDxfId="182"/>
    <tableColumn id="4" name="מספר מנפיק" dataDxfId="181"/>
    <tableColumn id="5" name="ענף מסחר" dataDxfId="180"/>
    <tableColumn id="6" name="דירוג" dataDxfId="179"/>
    <tableColumn id="7" name="שם מדרג" dataDxfId="178"/>
    <tableColumn id="8" name="תאריך רכישה" dataDxfId="177"/>
    <tableColumn id="9" name="מח&quot;מ"/>
    <tableColumn id="10" name="סוג מטבע" dataDxfId="176"/>
    <tableColumn id="11" name="שיעור ריבית"/>
    <tableColumn id="12" name="תשואה לפידיון"/>
    <tableColumn id="13" name="ערך נקוב" dataDxfId="175"/>
    <tableColumn id="14" name="שער"/>
    <tableColumn id="15" name="שווי הוגן" dataDxfId="174"/>
    <tableColumn id="16" name="שעור מערך נקוב מונפק"/>
    <tableColumn id="17" name="שיעור מנכסי אפיק ההשקעה" dataDxfId="173"/>
    <tableColumn id="18" name="שעור מנכסי השקעה" dataDxfId="172"/>
  </tableColumns>
  <tableStyleInfo showFirstColumn="0" showLastColumn="0" showRowStripes="1" showColumnStripes="0"/>
</table>
</file>

<file path=xl/tables/table16.xml><?xml version="1.0" encoding="utf-8"?>
<table xmlns="http://schemas.openxmlformats.org/spreadsheetml/2006/main" id="16" name="טבלה16" displayName="טבלה16" ref="A7:R20" totalsRowShown="0" headerRowDxfId="171" dataDxfId="170">
  <autoFilter ref="A7:R20"/>
  <tableColumns count="18">
    <tableColumn id="1" name="שם נ&quot;ע" dataDxfId="169"/>
    <tableColumn id="2" name="מספר ני&quot;ע" dataDxfId="168"/>
    <tableColumn id="3" name="ספק מידע" dataDxfId="167"/>
    <tableColumn id="4" name="מספר מנפיק" dataDxfId="166"/>
    <tableColumn id="5" name="ענף מסחר" dataDxfId="165"/>
    <tableColumn id="6" name="דירוג" dataDxfId="164"/>
    <tableColumn id="7" name="שם מדרג" dataDxfId="163"/>
    <tableColumn id="8" name="תאריך רכישה" dataDxfId="162"/>
    <tableColumn id="9" name="מח&quot;מ"/>
    <tableColumn id="10" name="סוג מטבע" dataDxfId="161"/>
    <tableColumn id="11" name="שיעור ריבית"/>
    <tableColumn id="12" name="תשואה לפידיון"/>
    <tableColumn id="13" name="ערך נקוב" dataDxfId="160"/>
    <tableColumn id="14" name="שער"/>
    <tableColumn id="15" name="שווי הוגן" dataDxfId="159"/>
    <tableColumn id="16" name="שעור מערך נקוב מונפק"/>
    <tableColumn id="17" name="שיעור מנכסי אפיק ההשקעה" dataDxfId="158"/>
    <tableColumn id="18" name="שעור מנכסי השקעה" dataDxfId="157"/>
  </tableColumns>
  <tableStyleInfo showFirstColumn="0" showLastColumn="0" showRowStripes="1" showColumnStripes="0"/>
</table>
</file>

<file path=xl/tables/table17.xml><?xml version="1.0" encoding="utf-8"?>
<table xmlns="http://schemas.openxmlformats.org/spreadsheetml/2006/main" id="17" name="טבלה17" displayName="טבלה17" ref="A7:L14" totalsRowShown="0" headerRowDxfId="156" dataDxfId="155">
  <autoFilter ref="A7:L14"/>
  <tableColumns count="12">
    <tableColumn id="1" name="שם נ&quot;ע" dataDxfId="154"/>
    <tableColumn id="2" name="מספר ני&quot;ע" dataDxfId="153"/>
    <tableColumn id="3" name="ספק מידע" dataDxfId="152"/>
    <tableColumn id="4" name="מספר מנפיק" dataDxfId="151"/>
    <tableColumn id="5" name="ענף מסחר" dataDxfId="150"/>
    <tableColumn id="6" name="סוג מטבע" dataDxfId="149"/>
    <tableColumn id="7" name="ערך נקוב" dataDxfId="148"/>
    <tableColumn id="8" name="שער"/>
    <tableColumn id="9" name="שווי הוגן" dataDxfId="147"/>
    <tableColumn id="10" name="שעור מערך נקוב מונפק"/>
    <tableColumn id="11" name="שיעור מנכסי אפיק ההשקעה" dataDxfId="146"/>
    <tableColumn id="12" name="שעור מנכסי השקעה" dataDxfId="145"/>
  </tableColumns>
  <tableStyleInfo showFirstColumn="0" showLastColumn="0" showRowStripes="1" showColumnStripes="0"/>
</table>
</file>

<file path=xl/tables/table18.xml><?xml version="1.0" encoding="utf-8"?>
<table xmlns="http://schemas.openxmlformats.org/spreadsheetml/2006/main" id="18" name="טבלה18" displayName="טבלה18" ref="A7:J19" totalsRowShown="0" headerRowDxfId="144" dataDxfId="143">
  <autoFilter ref="A7:J19"/>
  <tableColumns count="10">
    <tableColumn id="1" name="שם נ&quot;ע" dataDxfId="142"/>
    <tableColumn id="2" name="מספר ני&quot;ע" dataDxfId="141"/>
    <tableColumn id="3" name="סוג מטבע" dataDxfId="140"/>
    <tableColumn id="4" name="תאריך רכישה" dataDxfId="139"/>
    <tableColumn id="5" name="ערך נקוב" dataDxfId="138"/>
    <tableColumn id="6" name="שער"/>
    <tableColumn id="7" name="שווי הוגן" dataDxfId="137"/>
    <tableColumn id="8" name="שעור מערך נקוב מונפק"/>
    <tableColumn id="9" name="שיעור מנכסי אפיק ההשקעה" dataDxfId="136"/>
    <tableColumn id="10" name="שעור מנכסי השקעה" dataDxfId="135"/>
  </tableColumns>
  <tableStyleInfo showFirstColumn="0" showLastColumn="0" showRowStripes="1" showColumnStripes="0"/>
</table>
</file>

<file path=xl/tables/table19.xml><?xml version="1.0" encoding="utf-8"?>
<table xmlns="http://schemas.openxmlformats.org/spreadsheetml/2006/main" id="19" name="טבלה19" displayName="טבלה19" ref="A7:K15" totalsRowShown="0" headerRowDxfId="134">
  <autoFilter ref="A7:K15"/>
  <tableColumns count="11">
    <tableColumn id="1" name="שם נ&quot;ע"/>
    <tableColumn id="2" name="מספר ני&quot;ע"/>
    <tableColumn id="3" name="ענף מסחר"/>
    <tableColumn id="4" name="סוג מטבע"/>
    <tableColumn id="5" name="תאריך רכישה"/>
    <tableColumn id="6" name="ערך נקוב"/>
    <tableColumn id="7" name="שער"/>
    <tableColumn id="8" name="שווי הוגן"/>
    <tableColumn id="9" name="שעור מערך נקוב מונפק"/>
    <tableColumn id="10" name="שיעור מנכסי אפיק ההשקעה"/>
    <tableColumn id="11" name="שעור מנכסי השקעה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טבלה2" displayName="טבלה2" ref="B42:C72" totalsRowShown="0" headerRowDxfId="349">
  <autoFilter ref="B42:C72"/>
  <tableColumns count="2">
    <tableColumn id="1" name="מטבע" dataDxfId="348"/>
    <tableColumn id="2" name="שער" dataDxfId="347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20" name="טבלה20" displayName="טבלה20" ref="A7:K21" totalsRowShown="0" headerRowDxfId="133" dataDxfId="132">
  <autoFilter ref="A7:K21"/>
  <tableColumns count="11">
    <tableColumn id="1" name="שם נ&quot;ע" dataDxfId="131"/>
    <tableColumn id="2" name="מספר ני&quot;ע" dataDxfId="130"/>
    <tableColumn id="3" name="ענף מסחר" dataDxfId="129"/>
    <tableColumn id="4" name="תאריך רכישה" dataDxfId="128"/>
    <tableColumn id="5" name="סוג מטבע" dataDxfId="127"/>
    <tableColumn id="6" name="ערך נקוב" dataDxfId="126"/>
    <tableColumn id="7" name="שער"/>
    <tableColumn id="8" name="שווי הוגן" dataDxfId="125"/>
    <tableColumn id="9" name="שעור מערך נקוב מונפק"/>
    <tableColumn id="10" name="שיעור מנכסי אפיק ההשקעה" dataDxfId="124"/>
    <tableColumn id="11" name="שעור מנכסי השקעה" dataDxfId="123"/>
  </tableColumns>
  <tableStyleInfo showFirstColumn="0" showLastColumn="0" showRowStripes="1" showColumnStripes="0"/>
</table>
</file>

<file path=xl/tables/table21.xml><?xml version="1.0" encoding="utf-8"?>
<table xmlns="http://schemas.openxmlformats.org/spreadsheetml/2006/main" id="21" name="טבלה21" displayName="טבלה21" ref="A7:J23" totalsRowShown="0" headerRowDxfId="122" dataDxfId="121">
  <autoFilter ref="A7:J23"/>
  <tableColumns count="10">
    <tableColumn id="1" name="שם נ&quot;ע" dataDxfId="120"/>
    <tableColumn id="2" name="מספר ני&quot;ע" dataDxfId="119"/>
    <tableColumn id="3" name="ענף מסחר" dataDxfId="118"/>
    <tableColumn id="4" name="תאריך רכישה" dataDxfId="117"/>
    <tableColumn id="5" name="סוג מטבע" dataDxfId="116"/>
    <tableColumn id="6" name="ערך נקוב" dataDxfId="115"/>
    <tableColumn id="7" name="שער"/>
    <tableColumn id="8" name="שווי הוגן" dataDxfId="114"/>
    <tableColumn id="9" name="שיעור מנכסי אפיק ההשקעה" dataDxfId="113"/>
    <tableColumn id="10" name="שעור מנכסי השקעה" dataDxfId="112"/>
  </tableColumns>
  <tableStyleInfo showFirstColumn="0" showLastColumn="0" showRowStripes="1" showColumnStripes="0"/>
</table>
</file>

<file path=xl/tables/table22.xml><?xml version="1.0" encoding="utf-8"?>
<table xmlns="http://schemas.openxmlformats.org/spreadsheetml/2006/main" id="22" name="טבלה22" displayName="טבלה22" ref="A7:P23" totalsRowShown="0" headerRowDxfId="111" dataDxfId="110">
  <autoFilter ref="A7:P23"/>
  <tableColumns count="16">
    <tableColumn id="1" name="שם נ&quot;ע" dataDxfId="109"/>
    <tableColumn id="2" name="מספר ני&quot;ע" dataDxfId="108"/>
    <tableColumn id="3" name="נכס בסיס" dataDxfId="107"/>
    <tableColumn id="4" name="דירוג" dataDxfId="106"/>
    <tableColumn id="5" name="שם מדרג" dataDxfId="105"/>
    <tableColumn id="6" name="תאריך רכישה" dataDxfId="104"/>
    <tableColumn id="7" name="מח&quot;מ"/>
    <tableColumn id="8" name="סוג מטבע" dataDxfId="103"/>
    <tableColumn id="9" name="שיעור ריבית"/>
    <tableColumn id="10" name="תשואה לפידיון"/>
    <tableColumn id="11" name="ערך נקוב" dataDxfId="102"/>
    <tableColumn id="12" name="שער"/>
    <tableColumn id="13" name="שווי הוגן" dataDxfId="101"/>
    <tableColumn id="14" name="שעור מערך נקוב מונפק"/>
    <tableColumn id="15" name="שיעור מנכסי אפיק ההשקעה" dataDxfId="100"/>
    <tableColumn id="16" name="שעור מנכסי השקעה" dataDxfId="99"/>
  </tableColumns>
  <tableStyleInfo showFirstColumn="0" showLastColumn="0" showRowStripes="1" showColumnStripes="0"/>
</table>
</file>

<file path=xl/tables/table23.xml><?xml version="1.0" encoding="utf-8"?>
<table xmlns="http://schemas.openxmlformats.org/spreadsheetml/2006/main" id="23" name="טבלה23" displayName="טבלה23" ref="A6:P24" totalsRowShown="0" headerRowDxfId="98" dataDxfId="97">
  <autoFilter ref="A6:P24"/>
  <tableColumns count="16">
    <tableColumn id="1" name="שם נ&quot;ע" dataDxfId="96"/>
    <tableColumn id="2" name="קונסורציום כן/לא" dataDxfId="95"/>
    <tableColumn id="3" name="מספר ני&quot;ע" dataDxfId="94"/>
    <tableColumn id="4" name="מספר מנפיק" dataDxfId="93"/>
    <tableColumn id="5" name="דירוג" dataDxfId="92"/>
    <tableColumn id="6" name="תאריך רכישה" dataDxfId="91"/>
    <tableColumn id="7" name="שם מדרג" dataDxfId="90"/>
    <tableColumn id="8" name="מח&quot;מ"/>
    <tableColumn id="9" name="סוג מטבע" dataDxfId="89"/>
    <tableColumn id="10" name="שיעור ריבית"/>
    <tableColumn id="11" name="תשואה לפידיון"/>
    <tableColumn id="12" name="ערך נקוב" dataDxfId="88"/>
    <tableColumn id="13" name="שער"/>
    <tableColumn id="14" name="שווי הוגן" dataDxfId="87"/>
    <tableColumn id="15" name="שיעור מנכסי אפיק ההשקעה" dataDxfId="86"/>
    <tableColumn id="16" name="שעור מנכסי השקעה" dataDxfId="85"/>
  </tableColumns>
  <tableStyleInfo showFirstColumn="0" showLastColumn="0" showRowStripes="1" showColumnStripes="0"/>
</table>
</file>

<file path=xl/tables/table24.xml><?xml version="1.0" encoding="utf-8"?>
<table xmlns="http://schemas.openxmlformats.org/spreadsheetml/2006/main" id="24" name="טבלה24" displayName="טבלה24" ref="A6:N17" totalsRowShown="0" headerRowDxfId="84" dataDxfId="83">
  <autoFilter ref="A6:N17"/>
  <tableColumns count="14">
    <tableColumn id="1" name="שם נ&quot;ע" dataDxfId="82"/>
    <tableColumn id="2" name="מספר ני&quot;ע" dataDxfId="81"/>
    <tableColumn id="3" name="מספר מנפיק" dataDxfId="80"/>
    <tableColumn id="4" name="דירוג" dataDxfId="79"/>
    <tableColumn id="5" name="שם מדרג" dataDxfId="78"/>
    <tableColumn id="6" name="מח&quot;מ"/>
    <tableColumn id="7" name="סוג מטבע" dataDxfId="77"/>
    <tableColumn id="8" name="שיעור ריבית"/>
    <tableColumn id="9" name="תשואה לפידיון"/>
    <tableColumn id="10" name="ערך נקוב" dataDxfId="76"/>
    <tableColumn id="11" name="שער"/>
    <tableColumn id="12" name="שווי הוגן" dataDxfId="75"/>
    <tableColumn id="13" name="שיעור מנכסי אפיק ההשקעה" dataDxfId="74"/>
    <tableColumn id="14" name="שעור מנכסי השקעה" dataDxfId="73"/>
  </tableColumns>
  <tableStyleInfo showFirstColumn="0" showLastColumn="0" showRowStripes="1" showColumnStripes="0"/>
</table>
</file>

<file path=xl/tables/table25.xml><?xml version="1.0" encoding="utf-8"?>
<table xmlns="http://schemas.openxmlformats.org/spreadsheetml/2006/main" id="25" name="טבלה25" displayName="טבלה25" ref="A6:I14" totalsRowShown="0" headerRowDxfId="72" dataDxfId="71">
  <autoFilter ref="A6:I14"/>
  <tableColumns count="9">
    <tableColumn id="1" name="שם נ&quot;ע" dataDxfId="70"/>
    <tableColumn id="2" name="תאריך שערוך אחרון" dataDxfId="69"/>
    <tableColumn id="3" name="אופי הנכס" dataDxfId="68"/>
    <tableColumn id="4" name="שיעור התשואה במהלך התקופה"/>
    <tableColumn id="5" name="סוג מטבע" dataDxfId="67"/>
    <tableColumn id="6" name="שווי משוערך" dataDxfId="66"/>
    <tableColumn id="7" name="שיעור מנכסי אפיק ההשקעה" dataDxfId="65"/>
    <tableColumn id="8" name="שעור מנכסי השקעה" dataDxfId="64"/>
    <tableColumn id="9" name="כתובת הנכס" dataDxfId="63"/>
  </tableColumns>
  <tableStyleInfo showFirstColumn="0" showLastColumn="0" showRowStripes="1" showColumnStripes="0"/>
</table>
</file>

<file path=xl/tables/table26.xml><?xml version="1.0" encoding="utf-8"?>
<table xmlns="http://schemas.openxmlformats.org/spreadsheetml/2006/main" id="26" name="טבלה26" displayName="טבלה26" ref="A6:J12" totalsRowShown="0" headerRowDxfId="62" dataDxfId="61">
  <autoFilter ref="A6:J12"/>
  <tableColumns count="10">
    <tableColumn id="1" name="שם נ&quot;ע" dataDxfId="60"/>
    <tableColumn id="2" name="מספר מנפיק" dataDxfId="59"/>
    <tableColumn id="3" name="דירוג" dataDxfId="58"/>
    <tableColumn id="4" name="שם מדרג" dataDxfId="57"/>
    <tableColumn id="5" name="סוג מטבע" dataDxfId="56"/>
    <tableColumn id="6" name="שיעור ריבית"/>
    <tableColumn id="7" name="תשואה לפידיון"/>
    <tableColumn id="8" name="שווי הוגן" dataDxfId="55"/>
    <tableColumn id="9" name="שיעור מנכסי אפיק ההשקעה" dataDxfId="54"/>
    <tableColumn id="10" name="שעור מנכסי השקעה" dataDxfId="53"/>
  </tableColumns>
  <tableStyleInfo showFirstColumn="0" showLastColumn="0" showRowStripes="1" showColumnStripes="0"/>
</table>
</file>

<file path=xl/tables/table27.xml><?xml version="1.0" encoding="utf-8"?>
<table xmlns="http://schemas.openxmlformats.org/spreadsheetml/2006/main" id="27" name="טבלה27" displayName="טבלה27" ref="A6:J12" totalsRowShown="0" headerRowDxfId="52" dataDxfId="51">
  <autoFilter ref="A6:J12"/>
  <tableColumns count="10">
    <tableColumn id="1" name="שם נ&quot;ע" dataDxfId="50"/>
    <tableColumn id="2" name="מספר ני&quot;ע" dataDxfId="49"/>
    <tableColumn id="3" name="דירוג" dataDxfId="48"/>
    <tableColumn id="4" name="שם מדרג" dataDxfId="47"/>
    <tableColumn id="5" name="סוג מטבע" dataDxfId="46"/>
    <tableColumn id="6" name="שיעור ריבית"/>
    <tableColumn id="7" name="תשואה לפידיון"/>
    <tableColumn id="8" name="שווי הוגן" dataDxfId="45"/>
    <tableColumn id="9" name="שיעור מנכסי אפיק ה השקעה" dataDxfId="44"/>
    <tableColumn id="10" name="שעור מנכסי השקעה" dataDxfId="43"/>
  </tableColumns>
  <tableStyleInfo showFirstColumn="0" showLastColumn="0" showRowStripes="1" showColumnStripes="0"/>
</table>
</file>

<file path=xl/tables/table28.xml><?xml version="1.0" encoding="utf-8"?>
<table xmlns="http://schemas.openxmlformats.org/spreadsheetml/2006/main" id="28" name="טבלה28" displayName="טבלה28" ref="A6:C12" totalsRowShown="0" headerRowDxfId="42">
  <autoFilter ref="A6:C12"/>
  <tableColumns count="3">
    <tableColumn id="1" name="שם נ&quot;ע" dataDxfId="41"/>
    <tableColumn id="2" name="סכום ההתחייבות" dataDxfId="40"/>
    <tableColumn id="3" name="תאריך סיום ההתחייבות" dataDxfId="39"/>
  </tableColumns>
  <tableStyleInfo showFirstColumn="0" showLastColumn="0" showRowStripes="1" showColumnStripes="0"/>
</table>
</file>

<file path=xl/tables/table29.xml><?xml version="1.0" encoding="utf-8"?>
<table xmlns="http://schemas.openxmlformats.org/spreadsheetml/2006/main" id="29" name="טבלה29" displayName="טבלה29" ref="A6:O16" totalsRowShown="0" headerRowDxfId="38" dataDxfId="37">
  <autoFilter ref="A6:O16"/>
  <tableColumns count="15">
    <tableColumn id="1" name="שם נ&quot;ע" dataDxfId="36"/>
    <tableColumn id="2" name="מספר ני&quot;ע" dataDxfId="35"/>
    <tableColumn id="3" name="ענף מסחר" dataDxfId="34"/>
    <tableColumn id="4" name="דירוג" dataDxfId="33"/>
    <tableColumn id="5" name="שם מדרג" dataDxfId="32"/>
    <tableColumn id="6" name="תאריך רכישה" dataDxfId="31"/>
    <tableColumn id="7" name="מח&quot;מ"/>
    <tableColumn id="8" name="סוג מטבע" dataDxfId="30"/>
    <tableColumn id="9" name="שיעור ריבית"/>
    <tableColumn id="10" name="ריבית אפקטיבית"/>
    <tableColumn id="11" name="ערך נקוב" dataDxfId="29"/>
    <tableColumn id="12" name="עלות מותאמת" dataDxfId="28"/>
    <tableColumn id="13" name="שעור מערך נקוב מונפק"/>
    <tableColumn id="14" name="שיעור מנכסי אפיק ההשקעה" dataDxfId="27"/>
    <tableColumn id="15" name="שעור מנכסי השקעה" dataDxfId="26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3" name="טבלה3" displayName="טבלה3" ref="A6:K23" totalsRowShown="0" headerRowDxfId="346" dataDxfId="345">
  <autoFilter ref="A6:K23"/>
  <tableColumns count="11">
    <tableColumn id="1" name="שם נ&quot;ע" dataDxfId="344"/>
    <tableColumn id="2" name="מספר ני&quot;ע" dataDxfId="343"/>
    <tableColumn id="3" name="מספר מנפיק" dataDxfId="342"/>
    <tableColumn id="4" name="דירוג" dataDxfId="341"/>
    <tableColumn id="5" name="שם מדרג" dataDxfId="340"/>
    <tableColumn id="6" name="סוג מטבע" dataDxfId="339"/>
    <tableColumn id="7" name="שיעור ריבית"/>
    <tableColumn id="8" name="תשואה לפידיון"/>
    <tableColumn id="9" name="שווי שוק" dataDxfId="338"/>
    <tableColumn id="10" name="שיעור מנכסי אפיק ה השקעה" dataDxfId="337"/>
    <tableColumn id="11" name="שעור מנכסי השקעה" dataDxfId="336"/>
  </tableColumns>
  <tableStyleInfo showFirstColumn="0" showLastColumn="0" showRowStripes="1" showColumnStripes="0"/>
</table>
</file>

<file path=xl/tables/table30.xml><?xml version="1.0" encoding="utf-8"?>
<table xmlns="http://schemas.openxmlformats.org/spreadsheetml/2006/main" id="30" name="טבלה30" displayName="טבלה30" ref="A6:O16" totalsRowShown="0" headerRowDxfId="25" dataDxfId="24">
  <autoFilter ref="A6:O16"/>
  <tableColumns count="15">
    <tableColumn id="1" name="שם נ&quot;ע" dataDxfId="23"/>
    <tableColumn id="2" name="מספר ני&quot;ע" dataDxfId="22"/>
    <tableColumn id="3" name="ענף מסחר" dataDxfId="21"/>
    <tableColumn id="4" name="דירוג" dataDxfId="20"/>
    <tableColumn id="5" name="שם מדרג" dataDxfId="19"/>
    <tableColumn id="6" name="תאריך רכישה" dataDxfId="18"/>
    <tableColumn id="7" name="מח&quot;מ"/>
    <tableColumn id="8" name="סוג מטבע" dataDxfId="17"/>
    <tableColumn id="9" name="שיעור ריבית"/>
    <tableColumn id="10" name="ריבית אפקטיבית"/>
    <tableColumn id="11" name="ערך נקוב" dataDxfId="16"/>
    <tableColumn id="12" name="עלות מותאמת" dataDxfId="15"/>
    <tableColumn id="13" name="שעור מערך נקוב מונפק"/>
    <tableColumn id="14" name="שיעור מנכסי אפיק ההשקעה" dataDxfId="14"/>
    <tableColumn id="15" name="שעור מנכסי השקעה" dataDxfId="13"/>
  </tableColumns>
  <tableStyleInfo showFirstColumn="0" showLastColumn="0" showRowStripes="1" showColumnStripes="0"/>
</table>
</file>

<file path=xl/tables/table31.xml><?xml version="1.0" encoding="utf-8"?>
<table xmlns="http://schemas.openxmlformats.org/spreadsheetml/2006/main" id="31" name="טבלה31" displayName="טבלה31" ref="A6:O16" totalsRowShown="0" headerRowDxfId="12" dataDxfId="11">
  <autoFilter ref="A6:O16"/>
  <tableColumns count="15">
    <tableColumn id="1" name="שם נ&quot;ע" dataDxfId="10"/>
    <tableColumn id="2" name="מספר ני&quot;ע" dataDxfId="9"/>
    <tableColumn id="3" name="ענף מסחר" dataDxfId="8"/>
    <tableColumn id="4" name="דירוג" dataDxfId="7"/>
    <tableColumn id="5" name="שם מדרג" dataDxfId="6"/>
    <tableColumn id="6" name="תאריך רכישה" dataDxfId="5"/>
    <tableColumn id="7" name="מח&quot;מ"/>
    <tableColumn id="8" name="סוג מטבע" dataDxfId="4"/>
    <tableColumn id="9" name="שיעור ריבית"/>
    <tableColumn id="10" name="ריבית אפקטיבית"/>
    <tableColumn id="11" name="ערך נקוב" dataDxfId="3"/>
    <tableColumn id="12" name="עלות מותאמת" dataDxfId="2"/>
    <tableColumn id="13" name="שעור מערך נקוב מונפק"/>
    <tableColumn id="14" name="שיעור מנכסי אפיק ההשקעה" dataDxfId="1"/>
    <tableColumn id="15" name="שעור מנכסי השקעה" dataDxfId="0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4" name="טבלה4" displayName="טבלה4" ref="A7:Q37" totalsRowShown="0" headerRowDxfId="335" dataDxfId="334">
  <autoFilter ref="A7:Q37"/>
  <tableColumns count="17">
    <tableColumn id="1" name="שם נ&quot;ע" dataDxfId="333"/>
    <tableColumn id="2" name="מספר ני&quot;ע" dataDxfId="332"/>
    <tableColumn id="3" name="זירת מסחר" dataDxfId="331"/>
    <tableColumn id="4" name="דירוג" dataDxfId="330"/>
    <tableColumn id="5" name="שם מדרג" dataDxfId="329"/>
    <tableColumn id="6" name="תאריך רכישה" dataDxfId="328"/>
    <tableColumn id="7" name="מח&quot;מ"/>
    <tableColumn id="8" name="סוג מטבע" dataDxfId="327"/>
    <tableColumn id="9" name="שיעור ריבית"/>
    <tableColumn id="10" name="תשואה לפידיון"/>
    <tableColumn id="11" name="ערך נקוב" dataDxfId="326"/>
    <tableColumn id="12" name="שער"/>
    <tableColumn id="13" name="פידיון/ריבית לקבל"/>
    <tableColumn id="14" name="שווי שוק" dataDxfId="325"/>
    <tableColumn id="15" name="שעור מערך נקוב מונפק"/>
    <tableColumn id="16" name="שיעור מנכסי אפיק ההשקעה" dataDxfId="324"/>
    <tableColumn id="17" name="שעור מנכסי השקעה" dataDxfId="323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5" name="טבלה5" displayName="טבלה5" ref="A7:T17" totalsRowShown="0" headerRowDxfId="322" dataDxfId="321">
  <autoFilter ref="A7:T17"/>
  <tableColumns count="20">
    <tableColumn id="1" name="שם נ&quot;ע" dataDxfId="320"/>
    <tableColumn id="2" name="מספר ני&quot;ע" dataDxfId="319"/>
    <tableColumn id="3" name="זירת מסחר" dataDxfId="318"/>
    <tableColumn id="4" name="ספק מידע" dataDxfId="317"/>
    <tableColumn id="5" name="מספר מנפיק" dataDxfId="316"/>
    <tableColumn id="6" name="ענף מסחר" dataDxfId="315"/>
    <tableColumn id="7" name="דירוג" dataDxfId="314"/>
    <tableColumn id="8" name="שם מדרג" dataDxfId="313"/>
    <tableColumn id="9" name="תאריך רכישה" dataDxfId="312"/>
    <tableColumn id="10" name="מח&quot;מ"/>
    <tableColumn id="11" name="סוג מטבע" dataDxfId="311"/>
    <tableColumn id="12" name="שיעור ריבית"/>
    <tableColumn id="13" name="תשואה לפידיון"/>
    <tableColumn id="14" name="ערך נקוב" dataDxfId="310"/>
    <tableColumn id="15" name="שער"/>
    <tableColumn id="16" name="פידיון/ריבית לקבל"/>
    <tableColumn id="17" name="שווי שוק" dataDxfId="309"/>
    <tableColumn id="18" name="שעור מערך נקוב מונפק"/>
    <tableColumn id="19" name="שיעור מנכסי אפיק ההשקעה" dataDxfId="308"/>
    <tableColumn id="20" name="שעור מנכסי השקעה" dataDxfId="307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id="6" name="טבלה6" displayName="טבלה6" ref="A7:T184" totalsRowShown="0" headerRowDxfId="306" dataDxfId="305">
  <autoFilter ref="A7:T184"/>
  <tableColumns count="20">
    <tableColumn id="1" name="שם נ&quot;ע" dataDxfId="304"/>
    <tableColumn id="2" name="מספר ני&quot;ע" dataDxfId="303"/>
    <tableColumn id="3" name="זירת מסחר" dataDxfId="302"/>
    <tableColumn id="4" name="ספק מידע" dataDxfId="301"/>
    <tableColumn id="5" name="מספר מנפיק" dataDxfId="300"/>
    <tableColumn id="6" name="ענף מסחר" dataDxfId="299"/>
    <tableColumn id="7" name="דירוג" dataDxfId="298"/>
    <tableColumn id="8" name="שם מדרג" dataDxfId="297"/>
    <tableColumn id="9" name="תאריך רכישה" dataDxfId="296" dataCellStyle="Percent"/>
    <tableColumn id="10" name="מח&quot;מ" dataDxfId="295"/>
    <tableColumn id="11" name="סוג מטבע" dataDxfId="294"/>
    <tableColumn id="12" name="שיעור ריבית" dataDxfId="293"/>
    <tableColumn id="13" name="תשואה לפידיון" dataDxfId="292"/>
    <tableColumn id="14" name="ערך נקוב" dataDxfId="291"/>
    <tableColumn id="15" name="שער" dataDxfId="290"/>
    <tableColumn id="16" name="פידיון/ריבית לקבל" dataDxfId="289"/>
    <tableColumn id="17" name="שווי שוק" dataDxfId="288"/>
    <tableColumn id="18" name="שעור מערך נקוב מונפק"/>
    <tableColumn id="19" name="שיעור מנכסי אפיק ההשקעה" dataDxfId="287"/>
    <tableColumn id="20" name="שעור מנכסי השקעה" dataDxfId="286"/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id="7" name="טבלה7" displayName="טבלה7" ref="A7:N18" totalsRowShown="0" headerRowDxfId="285" dataDxfId="284">
  <autoFilter ref="A7:N18"/>
  <tableColumns count="14">
    <tableColumn id="1" name="שם נ&quot;ע" dataDxfId="283"/>
    <tableColumn id="2" name="מספר ני&quot;ע" dataDxfId="282"/>
    <tableColumn id="3" name="זירת מסחר" dataDxfId="281"/>
    <tableColumn id="4" name="ספק מידע" dataDxfId="280"/>
    <tableColumn id="5" name="מספר מנפיק" dataDxfId="279"/>
    <tableColumn id="6" name="ענף מסחר" dataDxfId="278"/>
    <tableColumn id="7" name="סוג מטבע" dataDxfId="277"/>
    <tableColumn id="8" name="ערך נקוב" dataDxfId="276"/>
    <tableColumn id="9" name="שער"/>
    <tableColumn id="10" name="פידיון/ריבית לקבל"/>
    <tableColumn id="11" name="שווי שוק" dataDxfId="275"/>
    <tableColumn id="12" name="שעור מערך נקוב מונפק"/>
    <tableColumn id="13" name="שיעור מנכסי אפיק ההשקעה" dataDxfId="274"/>
    <tableColumn id="14" name="שעור מנכסי השקעה" dataDxfId="273"/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id="8" name="טבלה8" displayName="טבלה8" ref="A7:M66" totalsRowShown="0" headerRowDxfId="272" dataDxfId="271">
  <autoFilter ref="A7:M66"/>
  <tableColumns count="13">
    <tableColumn id="1" name="שם נ&quot;ע" dataDxfId="270"/>
    <tableColumn id="2" name="מספר ני&quot;ע" dataDxfId="269"/>
    <tableColumn id="3" name="זירת מסחר" dataDxfId="268"/>
    <tableColumn id="4" name="מספר מנפיק" dataDxfId="267"/>
    <tableColumn id="5" name="ענף מסחר" dataDxfId="266"/>
    <tableColumn id="6" name="סוג מטבע" dataDxfId="265"/>
    <tableColumn id="7" name="ערך נקוב" dataDxfId="264"/>
    <tableColumn id="8" name="שער" dataDxfId="263"/>
    <tableColumn id="9" name="פידיון/ריבית לקבל" dataDxfId="262"/>
    <tableColumn id="10" name="שווי שוק" dataDxfId="261"/>
    <tableColumn id="11" name="שעור מערך נקוב מונפק"/>
    <tableColumn id="12" name="שיעור מנכסי אפיק ההשקעה" dataDxfId="260"/>
    <tableColumn id="13" name="שעור מנכסי השקעה" dataDxfId="259"/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id="9" name="טבלה9" displayName="טבלה9" ref="A7:N31" totalsRowShown="0" headerRowDxfId="258" dataDxfId="257">
  <autoFilter ref="A7:N31"/>
  <tableColumns count="14">
    <tableColumn id="1" name="שם נ&quot;ע" dataDxfId="256"/>
    <tableColumn id="2" name="מספר ני&quot;ע" dataDxfId="255"/>
    <tableColumn id="3" name="זירת מסחר" dataDxfId="254"/>
    <tableColumn id="4" name="מספר מנפיק" dataDxfId="253"/>
    <tableColumn id="5" name="ענף מסחר" dataDxfId="252"/>
    <tableColumn id="6" name="דירוג" dataDxfId="251"/>
    <tableColumn id="7" name="שם מדרג" dataDxfId="250"/>
    <tableColumn id="8" name="סוג מטבע" dataDxfId="249"/>
    <tableColumn id="9" name="ערך נקוב" dataDxfId="248"/>
    <tableColumn id="10" name="שער"/>
    <tableColumn id="11" name="שווי שוק" dataDxfId="247"/>
    <tableColumn id="12" name="שעור מערך נקוב מונפק"/>
    <tableColumn id="13" name="שיעור מנכסי אפיק ההשקעה" dataDxfId="246"/>
    <tableColumn id="14" name="שעור מנכסי השקעה" dataDxfId="245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2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3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4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5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6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7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8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9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5"/>
  <sheetViews>
    <sheetView rightToLeft="1" workbookViewId="0">
      <selection activeCell="E1" sqref="E1:E75"/>
    </sheetView>
  </sheetViews>
  <sheetFormatPr defaultColWidth="9.140625" defaultRowHeight="12.75"/>
  <cols>
    <col min="1" max="1" width="37.7109375" customWidth="1"/>
    <col min="2" max="2" width="23.7109375" customWidth="1"/>
    <col min="3" max="3" width="16.7109375" customWidth="1"/>
  </cols>
  <sheetData>
    <row r="1" spans="1:5" ht="15.75">
      <c r="A1" s="31" t="s">
        <v>0</v>
      </c>
      <c r="B1" s="31"/>
      <c r="C1" s="31"/>
      <c r="D1" s="31"/>
      <c r="E1" s="29" t="s">
        <v>817</v>
      </c>
    </row>
    <row r="2" spans="1:5" ht="15.75">
      <c r="A2" s="31" t="s">
        <v>811</v>
      </c>
      <c r="B2" s="31"/>
      <c r="C2" s="31"/>
      <c r="D2" s="31"/>
      <c r="E2" s="29"/>
    </row>
    <row r="3" spans="1:5" ht="15.75">
      <c r="A3" s="31" t="s">
        <v>812</v>
      </c>
      <c r="B3" s="31"/>
      <c r="C3" s="31"/>
      <c r="D3" s="31"/>
      <c r="E3" s="29"/>
    </row>
    <row r="4" spans="1:5" ht="15.75">
      <c r="A4" s="31" t="s">
        <v>1</v>
      </c>
      <c r="B4" s="31"/>
      <c r="C4" s="31"/>
      <c r="D4" s="31"/>
      <c r="E4" s="29"/>
    </row>
    <row r="5" spans="1:5" ht="15.75">
      <c r="A5" s="27" t="s">
        <v>2</v>
      </c>
      <c r="B5" s="27"/>
      <c r="C5" s="27"/>
      <c r="D5" s="27"/>
      <c r="E5" s="29"/>
    </row>
    <row r="6" spans="1:5">
      <c r="A6" s="1" t="s">
        <v>3</v>
      </c>
      <c r="B6" s="1" t="s">
        <v>4</v>
      </c>
      <c r="C6" s="1" t="s">
        <v>5</v>
      </c>
      <c r="D6" s="29" t="s">
        <v>816</v>
      </c>
      <c r="E6" s="29"/>
    </row>
    <row r="7" spans="1:5">
      <c r="A7" s="3" t="s">
        <v>6</v>
      </c>
      <c r="B7" s="3"/>
      <c r="C7" s="3"/>
      <c r="D7" s="29"/>
      <c r="E7" s="29"/>
    </row>
    <row r="8" spans="1:5">
      <c r="A8" s="4" t="s">
        <v>7</v>
      </c>
      <c r="B8" s="5">
        <v>2663.92722</v>
      </c>
      <c r="C8" s="6">
        <v>4.1800586174681902E-2</v>
      </c>
      <c r="D8" s="29"/>
      <c r="E8" s="29"/>
    </row>
    <row r="9" spans="1:5">
      <c r="A9" s="4" t="s">
        <v>8</v>
      </c>
      <c r="B9" s="5">
        <v>42469.96357</v>
      </c>
      <c r="C9" s="6">
        <v>0.66641061314106997</v>
      </c>
      <c r="D9" s="29"/>
      <c r="E9" s="29"/>
    </row>
    <row r="10" spans="1:5">
      <c r="A10" s="4" t="s">
        <v>9</v>
      </c>
      <c r="B10" s="5">
        <v>8230.0336100000004</v>
      </c>
      <c r="C10" s="6">
        <v>0.12914025073678001</v>
      </c>
      <c r="D10" s="29"/>
      <c r="E10" s="29"/>
    </row>
    <row r="11" spans="1:5">
      <c r="A11" s="4" t="s">
        <v>10</v>
      </c>
      <c r="B11" s="5">
        <v>0</v>
      </c>
      <c r="C11" s="6">
        <v>0</v>
      </c>
      <c r="D11" s="29"/>
      <c r="E11" s="29"/>
    </row>
    <row r="12" spans="1:5">
      <c r="A12" s="4" t="s">
        <v>11</v>
      </c>
      <c r="B12" s="5">
        <v>13248.49979</v>
      </c>
      <c r="C12" s="6">
        <v>0.20788670688876801</v>
      </c>
      <c r="D12" s="29"/>
      <c r="E12" s="29"/>
    </row>
    <row r="13" spans="1:5">
      <c r="A13" s="4" t="s">
        <v>12</v>
      </c>
      <c r="B13" s="5">
        <v>0</v>
      </c>
      <c r="C13" s="6">
        <v>0</v>
      </c>
      <c r="D13" s="29"/>
      <c r="E13" s="29"/>
    </row>
    <row r="14" spans="1:5">
      <c r="A14" s="4" t="s">
        <v>13</v>
      </c>
      <c r="B14" s="5">
        <v>16506.247149999999</v>
      </c>
      <c r="C14" s="6">
        <v>0.25900512642915702</v>
      </c>
      <c r="D14" s="29"/>
      <c r="E14" s="29"/>
    </row>
    <row r="15" spans="1:5">
      <c r="A15" s="4" t="s">
        <v>14</v>
      </c>
      <c r="B15" s="5">
        <v>4249.3930099999998</v>
      </c>
      <c r="C15" s="6">
        <v>6.6678668009779896E-2</v>
      </c>
      <c r="D15" s="29"/>
      <c r="E15" s="29"/>
    </row>
    <row r="16" spans="1:5">
      <c r="A16" s="4" t="s">
        <v>15</v>
      </c>
      <c r="B16" s="5">
        <v>0</v>
      </c>
      <c r="C16" s="6">
        <v>0</v>
      </c>
      <c r="D16" s="29"/>
      <c r="E16" s="29"/>
    </row>
    <row r="17" spans="1:5">
      <c r="A17" s="4" t="s">
        <v>16</v>
      </c>
      <c r="B17" s="5">
        <v>0</v>
      </c>
      <c r="C17" s="6">
        <v>0</v>
      </c>
      <c r="D17" s="29"/>
      <c r="E17" s="29"/>
    </row>
    <row r="18" spans="1:5">
      <c r="A18" s="4" t="s">
        <v>17</v>
      </c>
      <c r="B18" s="5">
        <v>0</v>
      </c>
      <c r="C18" s="6">
        <v>0</v>
      </c>
      <c r="D18" s="29"/>
      <c r="E18" s="29"/>
    </row>
    <row r="19" spans="1:5">
      <c r="A19" s="4" t="s">
        <v>18</v>
      </c>
      <c r="B19" s="5">
        <v>235.79001</v>
      </c>
      <c r="C19" s="6">
        <v>3.6998610765853102E-3</v>
      </c>
      <c r="D19" s="29"/>
      <c r="E19" s="29"/>
    </row>
    <row r="20" spans="1:5">
      <c r="A20" s="4" t="s">
        <v>19</v>
      </c>
      <c r="B20" s="5">
        <v>18444.457190000001</v>
      </c>
      <c r="C20" s="6">
        <v>0.28941823801621203</v>
      </c>
      <c r="D20" s="29"/>
      <c r="E20" s="29"/>
    </row>
    <row r="21" spans="1:5">
      <c r="A21" s="4" t="s">
        <v>9</v>
      </c>
      <c r="B21" s="5">
        <v>18323.40065</v>
      </c>
      <c r="C21" s="6">
        <v>0.28751869875917502</v>
      </c>
      <c r="D21" s="29"/>
      <c r="E21" s="29"/>
    </row>
    <row r="22" spans="1:5">
      <c r="A22" s="4" t="s">
        <v>20</v>
      </c>
      <c r="B22" s="5">
        <v>0</v>
      </c>
      <c r="C22" s="6">
        <v>0</v>
      </c>
      <c r="D22" s="29"/>
      <c r="E22" s="29"/>
    </row>
    <row r="23" spans="1:5">
      <c r="A23" s="4" t="s">
        <v>21</v>
      </c>
      <c r="B23" s="5">
        <v>155.38611</v>
      </c>
      <c r="C23" s="6">
        <v>2.4382161917335002E-3</v>
      </c>
      <c r="D23" s="29"/>
      <c r="E23" s="29"/>
    </row>
    <row r="24" spans="1:5">
      <c r="A24" s="4" t="s">
        <v>22</v>
      </c>
      <c r="B24" s="5">
        <v>0</v>
      </c>
      <c r="C24" s="6">
        <v>0</v>
      </c>
      <c r="D24" s="29"/>
      <c r="E24" s="29"/>
    </row>
    <row r="25" spans="1:5">
      <c r="A25" s="4" t="s">
        <v>23</v>
      </c>
      <c r="B25" s="5">
        <v>0</v>
      </c>
      <c r="C25" s="6">
        <v>0</v>
      </c>
      <c r="D25" s="29"/>
      <c r="E25" s="29"/>
    </row>
    <row r="26" spans="1:5">
      <c r="A26" s="4" t="s">
        <v>24</v>
      </c>
      <c r="B26" s="5">
        <v>4.0999999999999999E-4</v>
      </c>
      <c r="C26" s="6">
        <v>6.4334491584269204E-9</v>
      </c>
      <c r="D26" s="29"/>
      <c r="E26" s="29"/>
    </row>
    <row r="27" spans="1:5">
      <c r="A27" s="4" t="s">
        <v>25</v>
      </c>
      <c r="B27" s="5">
        <v>0</v>
      </c>
      <c r="C27" s="6">
        <v>0</v>
      </c>
      <c r="D27" s="29"/>
      <c r="E27" s="29"/>
    </row>
    <row r="28" spans="1:5">
      <c r="A28" s="4" t="s">
        <v>26</v>
      </c>
      <c r="B28" s="5">
        <v>-34.329979999999999</v>
      </c>
      <c r="C28" s="6">
        <v>-5.3868336814588604E-4</v>
      </c>
      <c r="D28" s="29"/>
      <c r="E28" s="29"/>
    </row>
    <row r="29" spans="1:5">
      <c r="A29" s="4" t="s">
        <v>27</v>
      </c>
      <c r="B29" s="5">
        <v>0</v>
      </c>
      <c r="C29" s="6">
        <v>0</v>
      </c>
      <c r="D29" s="29"/>
      <c r="E29" s="29"/>
    </row>
    <row r="30" spans="1:5">
      <c r="A30" s="4" t="s">
        <v>28</v>
      </c>
      <c r="B30" s="5">
        <v>87.214590000000001</v>
      </c>
      <c r="C30" s="6">
        <v>1.36851373326353E-3</v>
      </c>
      <c r="D30" s="29"/>
      <c r="E30" s="29"/>
    </row>
    <row r="31" spans="1:5">
      <c r="A31" s="4" t="s">
        <v>29</v>
      </c>
      <c r="B31" s="5">
        <v>63.86</v>
      </c>
      <c r="C31" s="6">
        <v>1.00204893477352E-3</v>
      </c>
      <c r="D31" s="29"/>
      <c r="E31" s="29"/>
    </row>
    <row r="32" spans="1:5">
      <c r="A32" s="4" t="s">
        <v>30</v>
      </c>
      <c r="B32" s="5">
        <v>0</v>
      </c>
      <c r="C32" s="6">
        <v>0</v>
      </c>
      <c r="D32" s="29"/>
      <c r="E32" s="29"/>
    </row>
    <row r="33" spans="1:5">
      <c r="A33" s="4" t="s">
        <v>31</v>
      </c>
      <c r="B33" s="5">
        <v>0</v>
      </c>
      <c r="C33" s="6">
        <v>0</v>
      </c>
      <c r="D33" s="29"/>
      <c r="E33" s="29"/>
    </row>
    <row r="34" spans="1:5">
      <c r="A34" s="4" t="s">
        <v>32</v>
      </c>
      <c r="B34" s="5">
        <v>0</v>
      </c>
      <c r="C34" s="6">
        <v>0</v>
      </c>
      <c r="D34" s="29"/>
      <c r="E34" s="29"/>
    </row>
    <row r="35" spans="1:5">
      <c r="A35" s="3" t="s">
        <v>33</v>
      </c>
      <c r="B35" s="3"/>
      <c r="C35" s="3"/>
      <c r="D35" s="29"/>
      <c r="E35" s="29"/>
    </row>
    <row r="36" spans="1:5">
      <c r="A36" s="4" t="s">
        <v>34</v>
      </c>
      <c r="B36" s="5">
        <v>0</v>
      </c>
      <c r="C36" s="6">
        <v>0</v>
      </c>
      <c r="D36" s="29"/>
      <c r="E36" s="29"/>
    </row>
    <row r="37" spans="1:5">
      <c r="A37" s="4" t="s">
        <v>35</v>
      </c>
      <c r="B37" s="5">
        <v>0</v>
      </c>
      <c r="C37" s="6">
        <v>0</v>
      </c>
      <c r="D37" s="29"/>
      <c r="E37" s="29"/>
    </row>
    <row r="38" spans="1:5">
      <c r="A38" s="4" t="s">
        <v>36</v>
      </c>
      <c r="B38" s="5">
        <v>0</v>
      </c>
      <c r="C38" s="6">
        <v>0</v>
      </c>
      <c r="D38" s="29"/>
      <c r="E38" s="29"/>
    </row>
    <row r="39" spans="1:5">
      <c r="A39" s="1" t="s">
        <v>37</v>
      </c>
      <c r="B39" s="7">
        <v>63729.422570000002</v>
      </c>
      <c r="C39" s="8">
        <v>1</v>
      </c>
      <c r="D39" s="29"/>
      <c r="E39" s="29"/>
    </row>
    <row r="40" spans="1:5">
      <c r="A40" s="4" t="s">
        <v>38</v>
      </c>
      <c r="B40" s="5">
        <v>0</v>
      </c>
      <c r="C40" s="6">
        <v>0</v>
      </c>
      <c r="D40" s="29"/>
      <c r="E40" s="29"/>
    </row>
    <row r="41" spans="1:5">
      <c r="A41" s="29" t="s">
        <v>816</v>
      </c>
      <c r="B41" s="29"/>
      <c r="C41" s="29"/>
      <c r="E41" s="29"/>
    </row>
    <row r="42" spans="1:5">
      <c r="A42" s="28"/>
      <c r="B42" s="3" t="s">
        <v>39</v>
      </c>
      <c r="C42" s="3" t="s">
        <v>40</v>
      </c>
      <c r="D42" s="29" t="s">
        <v>816</v>
      </c>
      <c r="E42" s="29"/>
    </row>
    <row r="43" spans="1:5">
      <c r="A43" s="28"/>
      <c r="B43" s="4" t="s">
        <v>41</v>
      </c>
      <c r="C43" s="9">
        <v>3.6269999999999998</v>
      </c>
      <c r="D43" s="29"/>
      <c r="E43" s="29"/>
    </row>
    <row r="44" spans="1:5">
      <c r="A44" s="28"/>
      <c r="B44" s="4" t="s">
        <v>42</v>
      </c>
      <c r="C44" s="9">
        <v>3.1962000000000002</v>
      </c>
      <c r="D44" s="29"/>
      <c r="E44" s="29"/>
    </row>
    <row r="45" spans="1:5">
      <c r="A45" s="28"/>
      <c r="B45" s="4" t="s">
        <v>43</v>
      </c>
      <c r="C45" s="9">
        <v>4.7385000000000002</v>
      </c>
      <c r="D45" s="29"/>
      <c r="E45" s="29"/>
    </row>
    <row r="46" spans="1:5">
      <c r="A46" s="28"/>
      <c r="B46" s="4" t="s">
        <v>44</v>
      </c>
      <c r="C46" s="9">
        <v>3.7168999999999999</v>
      </c>
      <c r="D46" s="29"/>
      <c r="E46" s="29"/>
    </row>
    <row r="47" spans="1:5">
      <c r="A47" s="28"/>
      <c r="B47" s="4" t="s">
        <v>45</v>
      </c>
      <c r="C47" s="9">
        <v>2.7869000000000002</v>
      </c>
      <c r="D47" s="29"/>
      <c r="E47" s="29"/>
    </row>
    <row r="48" spans="1:5">
      <c r="A48" s="28"/>
      <c r="B48" s="4" t="s">
        <v>46</v>
      </c>
      <c r="C48" s="9">
        <v>4.2156000000000002</v>
      </c>
      <c r="D48" s="29"/>
      <c r="E48" s="29"/>
    </row>
    <row r="49" spans="1:5">
      <c r="A49" s="28"/>
      <c r="B49" s="4" t="s">
        <v>47</v>
      </c>
      <c r="C49" s="9">
        <v>0.40939999999999999</v>
      </c>
      <c r="D49" s="29"/>
      <c r="E49" s="29"/>
    </row>
    <row r="50" spans="1:5">
      <c r="A50" s="28"/>
      <c r="B50" s="4" t="s">
        <v>48</v>
      </c>
      <c r="C50" s="9">
        <v>5.1115000000000004</v>
      </c>
      <c r="D50" s="29"/>
      <c r="E50" s="29"/>
    </row>
    <row r="51" spans="1:5">
      <c r="A51" s="28"/>
      <c r="B51" s="4" t="s">
        <v>49</v>
      </c>
      <c r="C51" s="9">
        <v>0.56530000000000002</v>
      </c>
      <c r="D51" s="29"/>
      <c r="E51" s="29"/>
    </row>
    <row r="52" spans="1:5">
      <c r="A52" s="28"/>
      <c r="B52" s="4" t="s">
        <v>50</v>
      </c>
      <c r="C52" s="9">
        <v>0.25629999999999997</v>
      </c>
      <c r="D52" s="29"/>
      <c r="E52" s="29"/>
    </row>
    <row r="53" spans="1:5">
      <c r="A53" s="28"/>
      <c r="B53" s="4" t="s">
        <v>51</v>
      </c>
      <c r="C53" s="9">
        <v>2.6166</v>
      </c>
      <c r="D53" s="29"/>
      <c r="E53" s="29"/>
    </row>
    <row r="54" spans="1:5">
      <c r="A54" s="28"/>
      <c r="B54" s="4" t="s">
        <v>52</v>
      </c>
      <c r="C54" s="9">
        <v>0.16839999999999999</v>
      </c>
      <c r="D54" s="29"/>
      <c r="E54" s="29"/>
    </row>
    <row r="55" spans="1:5">
      <c r="A55" s="28"/>
      <c r="B55" s="4" t="s">
        <v>53</v>
      </c>
      <c r="C55" s="9">
        <v>9.1319999999999997</v>
      </c>
      <c r="D55" s="29"/>
      <c r="E55" s="29"/>
    </row>
    <row r="56" spans="1:5">
      <c r="A56" s="28"/>
      <c r="B56" s="4" t="s">
        <v>54</v>
      </c>
      <c r="C56" s="9">
        <v>0.4446</v>
      </c>
      <c r="D56" s="29"/>
      <c r="E56" s="29"/>
    </row>
    <row r="57" spans="1:5">
      <c r="A57" s="28"/>
      <c r="B57" s="4" t="s">
        <v>55</v>
      </c>
      <c r="C57" s="9">
        <v>0.56679999999999997</v>
      </c>
      <c r="D57" s="29"/>
      <c r="E57" s="29"/>
    </row>
    <row r="58" spans="1:5">
      <c r="A58" s="28"/>
      <c r="B58" s="4" t="s">
        <v>56</v>
      </c>
      <c r="C58" s="9">
        <v>0.19309999999999999</v>
      </c>
      <c r="D58" s="29"/>
      <c r="E58" s="29"/>
    </row>
    <row r="59" spans="1:5">
      <c r="A59" s="28"/>
      <c r="B59" s="4" t="s">
        <v>57</v>
      </c>
      <c r="C59" s="9">
        <v>5.5259999999999998</v>
      </c>
      <c r="D59" s="29"/>
      <c r="E59" s="29"/>
    </row>
    <row r="60" spans="1:5">
      <c r="A60" s="28"/>
      <c r="B60" s="4" t="s">
        <v>58</v>
      </c>
      <c r="C60" s="9">
        <v>0.90510000000000002</v>
      </c>
      <c r="D60" s="29"/>
      <c r="E60" s="29"/>
    </row>
    <row r="61" spans="1:5">
      <c r="A61" s="28"/>
      <c r="B61" s="4" t="s">
        <v>59</v>
      </c>
      <c r="C61" s="9">
        <v>3.2750000000000001E-2</v>
      </c>
      <c r="D61" s="29"/>
      <c r="E61" s="29"/>
    </row>
    <row r="62" spans="1:5">
      <c r="A62" s="28"/>
      <c r="B62" s="4" t="s">
        <v>60</v>
      </c>
      <c r="C62" s="9">
        <v>5.0015999999999998E-2</v>
      </c>
      <c r="D62" s="29"/>
      <c r="E62" s="29"/>
    </row>
    <row r="63" spans="1:5">
      <c r="A63" s="28"/>
      <c r="B63" s="4" t="s">
        <v>61</v>
      </c>
      <c r="C63" s="9">
        <v>1.1232</v>
      </c>
      <c r="D63" s="29"/>
      <c r="E63" s="29"/>
    </row>
    <row r="64" spans="1:5">
      <c r="A64" s="28"/>
      <c r="B64" s="4" t="s">
        <v>62</v>
      </c>
      <c r="C64" s="9">
        <v>0.34955999999999998</v>
      </c>
      <c r="D64" s="29"/>
      <c r="E64" s="29"/>
    </row>
    <row r="65" spans="1:5">
      <c r="A65" s="28"/>
      <c r="B65" s="4" t="s">
        <v>63</v>
      </c>
      <c r="C65" s="9">
        <v>2.4005999999999998</v>
      </c>
      <c r="D65" s="29"/>
      <c r="E65" s="29"/>
    </row>
    <row r="66" spans="1:5">
      <c r="A66" s="28"/>
      <c r="B66" s="4" t="s">
        <v>64</v>
      </c>
      <c r="C66" s="9">
        <v>0.60699999999999998</v>
      </c>
      <c r="D66" s="29"/>
      <c r="E66" s="29"/>
    </row>
    <row r="67" spans="1:5">
      <c r="A67" s="28"/>
      <c r="B67" s="4" t="s">
        <v>65</v>
      </c>
      <c r="C67" s="9">
        <v>0.4642</v>
      </c>
      <c r="D67" s="29"/>
      <c r="E67" s="29"/>
    </row>
    <row r="68" spans="1:5">
      <c r="A68" s="28"/>
      <c r="B68" s="4" t="s">
        <v>66</v>
      </c>
      <c r="C68" s="9">
        <v>2.6553</v>
      </c>
      <c r="D68" s="29"/>
      <c r="E68" s="29"/>
    </row>
    <row r="69" spans="1:5">
      <c r="A69" s="28"/>
      <c r="B69" s="4" t="s">
        <v>67</v>
      </c>
      <c r="C69" s="9">
        <v>0.52790000000000004</v>
      </c>
      <c r="D69" s="29"/>
      <c r="E69" s="29"/>
    </row>
    <row r="70" spans="1:5">
      <c r="A70" s="28"/>
      <c r="B70" s="4" t="s">
        <v>68</v>
      </c>
      <c r="C70" s="9">
        <v>0.98670000000000002</v>
      </c>
      <c r="D70" s="29"/>
      <c r="E70" s="29"/>
    </row>
    <row r="71" spans="1:5">
      <c r="A71" s="28"/>
      <c r="B71" s="4" t="s">
        <v>69</v>
      </c>
      <c r="C71" s="9">
        <v>1.2997000000000001</v>
      </c>
      <c r="D71" s="29"/>
      <c r="E71" s="29"/>
    </row>
    <row r="72" spans="1:5">
      <c r="A72" s="28"/>
      <c r="B72" s="4" t="s">
        <v>70</v>
      </c>
      <c r="C72" s="9">
        <v>1.64</v>
      </c>
      <c r="D72" s="29"/>
      <c r="E72" s="29"/>
    </row>
    <row r="73" spans="1:5">
      <c r="A73" s="29" t="s">
        <v>816</v>
      </c>
      <c r="B73" s="29"/>
      <c r="C73" s="30"/>
      <c r="D73" s="30"/>
      <c r="E73" s="29"/>
    </row>
    <row r="74" spans="1:5">
      <c r="A74" s="28" t="s">
        <v>71</v>
      </c>
      <c r="B74" s="28"/>
      <c r="C74" s="28"/>
      <c r="D74" s="28"/>
      <c r="E74" s="29"/>
    </row>
    <row r="75" spans="1:5">
      <c r="A75" s="29" t="s">
        <v>817</v>
      </c>
      <c r="B75" s="29"/>
      <c r="C75" s="29"/>
      <c r="D75" s="29"/>
      <c r="E75" s="29"/>
    </row>
  </sheetData>
  <mergeCells count="13">
    <mergeCell ref="E1:E75"/>
    <mergeCell ref="A75:D75"/>
    <mergeCell ref="A1:D1"/>
    <mergeCell ref="A2:D2"/>
    <mergeCell ref="A3:D3"/>
    <mergeCell ref="A4:D4"/>
    <mergeCell ref="A5:D5"/>
    <mergeCell ref="A74:D74"/>
    <mergeCell ref="A42:A72"/>
    <mergeCell ref="D6:D40"/>
    <mergeCell ref="A41:C41"/>
    <mergeCell ref="D42:D72"/>
    <mergeCell ref="A73:D73"/>
  </mergeCells>
  <pageMargins left="0.75" right="0.75" top="1" bottom="1" header="0.5" footer="0.5"/>
  <pageSetup paperSize="9" orientation="portrait"/>
  <tableParts count="2">
    <tablePart r:id="rId1"/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rightToLeft="1" workbookViewId="0">
      <selection sqref="A1:L1"/>
    </sheetView>
  </sheetViews>
  <sheetFormatPr defaultColWidth="9.140625" defaultRowHeight="12.75"/>
  <cols>
    <col min="1" max="1" width="37.7109375" customWidth="1"/>
    <col min="2" max="3" width="12.7109375" customWidth="1"/>
    <col min="4" max="6" width="11.7109375" customWidth="1"/>
    <col min="7" max="7" width="9.7109375" customWidth="1"/>
    <col min="8" max="8" width="11.7109375" customWidth="1"/>
    <col min="9" max="9" width="24.7109375" customWidth="1"/>
    <col min="10" max="10" width="27.7109375" customWidth="1"/>
    <col min="11" max="11" width="20.7109375" customWidth="1"/>
  </cols>
  <sheetData>
    <row r="1" spans="1:13" ht="15.75">
      <c r="A1" s="31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29" t="s">
        <v>817</v>
      </c>
    </row>
    <row r="2" spans="1:13" ht="15.75">
      <c r="A2" s="31" t="s">
        <v>811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29"/>
    </row>
    <row r="3" spans="1:13" ht="15.75">
      <c r="A3" s="31" t="s">
        <v>812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29"/>
    </row>
    <row r="4" spans="1:13" ht="15.75">
      <c r="A4" s="31" t="s">
        <v>1</v>
      </c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29"/>
    </row>
    <row r="5" spans="1:13" ht="15.75">
      <c r="A5" s="27" t="s">
        <v>103</v>
      </c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9"/>
    </row>
    <row r="6" spans="1:13" ht="15.75">
      <c r="A6" s="27" t="s">
        <v>533</v>
      </c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9"/>
    </row>
    <row r="7" spans="1:13">
      <c r="A7" s="1" t="s">
        <v>73</v>
      </c>
      <c r="B7" s="1" t="s">
        <v>74</v>
      </c>
      <c r="C7" s="1" t="s">
        <v>105</v>
      </c>
      <c r="D7" s="1" t="s">
        <v>152</v>
      </c>
      <c r="E7" s="1" t="s">
        <v>78</v>
      </c>
      <c r="F7" s="1" t="s">
        <v>108</v>
      </c>
      <c r="G7" s="1" t="s">
        <v>40</v>
      </c>
      <c r="H7" s="1" t="s">
        <v>81</v>
      </c>
      <c r="I7" s="1" t="s">
        <v>110</v>
      </c>
      <c r="J7" s="1" t="s">
        <v>111</v>
      </c>
      <c r="K7" s="1" t="s">
        <v>83</v>
      </c>
      <c r="L7" s="29" t="s">
        <v>816</v>
      </c>
      <c r="M7" s="29"/>
    </row>
    <row r="8" spans="1:13" ht="13.5" thickBot="1">
      <c r="A8" s="2"/>
      <c r="B8" s="2"/>
      <c r="C8" s="2"/>
      <c r="D8" s="2"/>
      <c r="E8" s="2"/>
      <c r="F8" s="2" t="s">
        <v>114</v>
      </c>
      <c r="G8" s="2" t="s">
        <v>115</v>
      </c>
      <c r="H8" s="2" t="s">
        <v>85</v>
      </c>
      <c r="I8" s="2" t="s">
        <v>84</v>
      </c>
      <c r="J8" s="2" t="s">
        <v>84</v>
      </c>
      <c r="K8" s="2" t="s">
        <v>84</v>
      </c>
      <c r="L8" s="29"/>
      <c r="M8" s="29"/>
    </row>
    <row r="9" spans="1:13" ht="13.5" thickTop="1">
      <c r="A9" s="1" t="s">
        <v>534</v>
      </c>
      <c r="B9" s="10"/>
      <c r="C9" s="1"/>
      <c r="D9" s="1"/>
      <c r="E9" s="1"/>
      <c r="F9" s="7">
        <v>0</v>
      </c>
      <c r="H9" s="7">
        <v>0</v>
      </c>
      <c r="J9" s="8">
        <v>0</v>
      </c>
      <c r="K9" s="8">
        <v>0</v>
      </c>
      <c r="L9" s="29"/>
      <c r="M9" s="29"/>
    </row>
    <row r="10" spans="1:13">
      <c r="A10" s="1" t="s">
        <v>535</v>
      </c>
      <c r="B10" s="10"/>
      <c r="C10" s="1"/>
      <c r="D10" s="1"/>
      <c r="E10" s="1"/>
      <c r="F10" s="7">
        <v>0</v>
      </c>
      <c r="H10" s="7">
        <v>0</v>
      </c>
      <c r="J10" s="8">
        <v>0</v>
      </c>
      <c r="K10" s="8">
        <v>0</v>
      </c>
      <c r="L10" s="29"/>
      <c r="M10" s="29"/>
    </row>
    <row r="11" spans="1:13">
      <c r="A11" s="11" t="s">
        <v>536</v>
      </c>
      <c r="B11" s="12"/>
      <c r="C11" s="11"/>
      <c r="D11" s="11"/>
      <c r="E11" s="11"/>
      <c r="F11" s="13">
        <v>0</v>
      </c>
      <c r="H11" s="13">
        <v>0</v>
      </c>
      <c r="J11" s="14">
        <v>0</v>
      </c>
      <c r="K11" s="14">
        <v>0</v>
      </c>
      <c r="L11" s="29"/>
      <c r="M11" s="29"/>
    </row>
    <row r="12" spans="1:13">
      <c r="A12" s="11" t="s">
        <v>537</v>
      </c>
      <c r="B12" s="12"/>
      <c r="C12" s="11"/>
      <c r="D12" s="11"/>
      <c r="E12" s="11"/>
      <c r="F12" s="13">
        <v>0</v>
      </c>
      <c r="H12" s="13">
        <v>0</v>
      </c>
      <c r="J12" s="14">
        <v>0</v>
      </c>
      <c r="K12" s="14">
        <v>0</v>
      </c>
      <c r="L12" s="29"/>
      <c r="M12" s="29"/>
    </row>
    <row r="13" spans="1:13">
      <c r="A13" s="11" t="s">
        <v>538</v>
      </c>
      <c r="B13" s="12"/>
      <c r="C13" s="11"/>
      <c r="D13" s="11"/>
      <c r="E13" s="11"/>
      <c r="F13" s="13">
        <v>0</v>
      </c>
      <c r="H13" s="13">
        <v>0</v>
      </c>
      <c r="J13" s="14">
        <v>0</v>
      </c>
      <c r="K13" s="14">
        <v>0</v>
      </c>
      <c r="L13" s="29"/>
      <c r="M13" s="29"/>
    </row>
    <row r="14" spans="1:13">
      <c r="A14" s="11" t="s">
        <v>539</v>
      </c>
      <c r="B14" s="12"/>
      <c r="C14" s="11"/>
      <c r="D14" s="11"/>
      <c r="E14" s="11"/>
      <c r="F14" s="13">
        <v>0</v>
      </c>
      <c r="H14" s="13">
        <v>0</v>
      </c>
      <c r="J14" s="14">
        <v>0</v>
      </c>
      <c r="K14" s="14">
        <v>0</v>
      </c>
      <c r="L14" s="29"/>
      <c r="M14" s="29"/>
    </row>
    <row r="15" spans="1:13">
      <c r="A15" s="1" t="s">
        <v>540</v>
      </c>
      <c r="B15" s="10"/>
      <c r="C15" s="1"/>
      <c r="D15" s="1"/>
      <c r="E15" s="1"/>
      <c r="F15" s="7">
        <v>0</v>
      </c>
      <c r="H15" s="7">
        <v>0</v>
      </c>
      <c r="J15" s="8">
        <v>0</v>
      </c>
      <c r="K15" s="8">
        <v>0</v>
      </c>
      <c r="L15" s="29"/>
      <c r="M15" s="29"/>
    </row>
    <row r="16" spans="1:13">
      <c r="A16" s="11" t="s">
        <v>536</v>
      </c>
      <c r="B16" s="12"/>
      <c r="C16" s="11"/>
      <c r="D16" s="11"/>
      <c r="E16" s="11"/>
      <c r="F16" s="13">
        <v>0</v>
      </c>
      <c r="H16" s="13">
        <v>0</v>
      </c>
      <c r="J16" s="14">
        <v>0</v>
      </c>
      <c r="K16" s="14">
        <v>0</v>
      </c>
      <c r="L16" s="29"/>
      <c r="M16" s="29"/>
    </row>
    <row r="17" spans="1:13">
      <c r="A17" s="11" t="s">
        <v>541</v>
      </c>
      <c r="B17" s="12"/>
      <c r="C17" s="11"/>
      <c r="D17" s="11"/>
      <c r="E17" s="11"/>
      <c r="F17" s="13">
        <v>0</v>
      </c>
      <c r="H17" s="13">
        <v>0</v>
      </c>
      <c r="J17" s="14">
        <v>0</v>
      </c>
      <c r="K17" s="14">
        <v>0</v>
      </c>
      <c r="L17" s="29"/>
      <c r="M17" s="29"/>
    </row>
    <row r="18" spans="1:13">
      <c r="A18" s="11" t="s">
        <v>538</v>
      </c>
      <c r="B18" s="12"/>
      <c r="C18" s="11"/>
      <c r="D18" s="11"/>
      <c r="E18" s="11"/>
      <c r="F18" s="13">
        <v>0</v>
      </c>
      <c r="H18" s="13">
        <v>0</v>
      </c>
      <c r="J18" s="14">
        <v>0</v>
      </c>
      <c r="K18" s="14">
        <v>0</v>
      </c>
      <c r="L18" s="29"/>
      <c r="M18" s="29"/>
    </row>
    <row r="19" spans="1:13">
      <c r="A19" s="11" t="s">
        <v>542</v>
      </c>
      <c r="B19" s="12"/>
      <c r="C19" s="11"/>
      <c r="D19" s="11"/>
      <c r="E19" s="11"/>
      <c r="F19" s="13">
        <v>0</v>
      </c>
      <c r="H19" s="13">
        <v>0</v>
      </c>
      <c r="J19" s="14">
        <v>0</v>
      </c>
      <c r="K19" s="14">
        <v>0</v>
      </c>
      <c r="L19" s="29"/>
      <c r="M19" s="29"/>
    </row>
    <row r="20" spans="1:13">
      <c r="A20" s="11" t="s">
        <v>539</v>
      </c>
      <c r="B20" s="12"/>
      <c r="C20" s="11"/>
      <c r="D20" s="11"/>
      <c r="E20" s="11"/>
      <c r="F20" s="13">
        <v>0</v>
      </c>
      <c r="H20" s="13">
        <v>0</v>
      </c>
      <c r="J20" s="14">
        <v>0</v>
      </c>
      <c r="K20" s="14">
        <v>0</v>
      </c>
      <c r="L20" s="29"/>
      <c r="M20" s="29"/>
    </row>
    <row r="21" spans="1:13">
      <c r="A21" s="29" t="s">
        <v>816</v>
      </c>
      <c r="B21" s="29"/>
      <c r="C21" s="29"/>
      <c r="D21" s="29"/>
      <c r="E21" s="29"/>
      <c r="F21" s="29"/>
      <c r="G21" s="29"/>
      <c r="H21" s="29"/>
      <c r="I21" s="29"/>
      <c r="J21" s="29"/>
      <c r="K21" s="29"/>
      <c r="M21" s="29"/>
    </row>
    <row r="22" spans="1:13">
      <c r="A22" s="32" t="s">
        <v>102</v>
      </c>
      <c r="B22" s="32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29"/>
    </row>
    <row r="23" spans="1:13">
      <c r="A23" s="28" t="s">
        <v>71</v>
      </c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9"/>
    </row>
    <row r="24" spans="1:13">
      <c r="A24" s="29" t="s">
        <v>817</v>
      </c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</row>
  </sheetData>
  <mergeCells count="12">
    <mergeCell ref="A22:L22"/>
    <mergeCell ref="A23:L23"/>
    <mergeCell ref="L7:L20"/>
    <mergeCell ref="A21:K21"/>
    <mergeCell ref="M1:M24"/>
    <mergeCell ref="A24:L24"/>
    <mergeCell ref="A1:L1"/>
    <mergeCell ref="A2:L2"/>
    <mergeCell ref="A3:L3"/>
    <mergeCell ref="A4:L4"/>
    <mergeCell ref="A5:L5"/>
    <mergeCell ref="A6:L6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rightToLeft="1" workbookViewId="0">
      <selection sqref="A1:K1"/>
    </sheetView>
  </sheetViews>
  <sheetFormatPr defaultColWidth="9.140625" defaultRowHeight="12.75"/>
  <cols>
    <col min="1" max="1" width="30.7109375" customWidth="1"/>
    <col min="2" max="3" width="12.7109375" customWidth="1"/>
    <col min="4" max="6" width="11.7109375" customWidth="1"/>
    <col min="7" max="7" width="9.7109375" customWidth="1"/>
    <col min="8" max="8" width="11.7109375" customWidth="1"/>
    <col min="9" max="9" width="27.7109375" customWidth="1"/>
    <col min="10" max="10" width="20.7109375" customWidth="1"/>
  </cols>
  <sheetData>
    <row r="1" spans="1:12" ht="15.75">
      <c r="A1" s="31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29" t="s">
        <v>817</v>
      </c>
    </row>
    <row r="2" spans="1:12" ht="15.75">
      <c r="A2" s="31" t="s">
        <v>811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29"/>
    </row>
    <row r="3" spans="1:12" ht="15.75">
      <c r="A3" s="31" t="s">
        <v>812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29"/>
    </row>
    <row r="4" spans="1:12" ht="15.75">
      <c r="A4" s="31" t="s">
        <v>1</v>
      </c>
      <c r="B4" s="31"/>
      <c r="C4" s="31"/>
      <c r="D4" s="31"/>
      <c r="E4" s="31"/>
      <c r="F4" s="31"/>
      <c r="G4" s="31"/>
      <c r="H4" s="31"/>
      <c r="I4" s="31"/>
      <c r="J4" s="31"/>
      <c r="K4" s="31"/>
      <c r="L4" s="29"/>
    </row>
    <row r="5" spans="1:12" ht="15.75">
      <c r="A5" s="27" t="s">
        <v>103</v>
      </c>
      <c r="B5" s="27"/>
      <c r="C5" s="27"/>
      <c r="D5" s="27"/>
      <c r="E5" s="27"/>
      <c r="F5" s="27"/>
      <c r="G5" s="27"/>
      <c r="H5" s="27"/>
      <c r="I5" s="27"/>
      <c r="J5" s="27"/>
      <c r="K5" s="27"/>
      <c r="L5" s="29"/>
    </row>
    <row r="6" spans="1:12" ht="15.75">
      <c r="A6" s="27" t="s">
        <v>543</v>
      </c>
      <c r="B6" s="27"/>
      <c r="C6" s="27"/>
      <c r="D6" s="27"/>
      <c r="E6" s="27"/>
      <c r="F6" s="27"/>
      <c r="G6" s="27"/>
      <c r="H6" s="27"/>
      <c r="I6" s="27"/>
      <c r="J6" s="27"/>
      <c r="K6" s="27"/>
      <c r="L6" s="29"/>
    </row>
    <row r="7" spans="1:12">
      <c r="A7" s="1" t="s">
        <v>73</v>
      </c>
      <c r="B7" s="1" t="s">
        <v>74</v>
      </c>
      <c r="C7" s="1" t="s">
        <v>105</v>
      </c>
      <c r="D7" s="1" t="s">
        <v>152</v>
      </c>
      <c r="E7" s="1" t="s">
        <v>78</v>
      </c>
      <c r="F7" s="1" t="s">
        <v>108</v>
      </c>
      <c r="G7" s="1" t="s">
        <v>40</v>
      </c>
      <c r="H7" s="1" t="s">
        <v>81</v>
      </c>
      <c r="I7" s="1" t="s">
        <v>111</v>
      </c>
      <c r="J7" s="1" t="s">
        <v>83</v>
      </c>
      <c r="K7" s="29" t="s">
        <v>816</v>
      </c>
      <c r="L7" s="29"/>
    </row>
    <row r="8" spans="1:12" ht="13.5" thickBot="1">
      <c r="A8" s="2"/>
      <c r="B8" s="2"/>
      <c r="C8" s="2"/>
      <c r="D8" s="2"/>
      <c r="E8" s="2"/>
      <c r="F8" s="2" t="s">
        <v>114</v>
      </c>
      <c r="G8" s="2" t="s">
        <v>115</v>
      </c>
      <c r="H8" s="2" t="s">
        <v>85</v>
      </c>
      <c r="I8" s="2" t="s">
        <v>84</v>
      </c>
      <c r="J8" s="2" t="s">
        <v>84</v>
      </c>
      <c r="K8" s="29"/>
      <c r="L8" s="29"/>
    </row>
    <row r="9" spans="1:12" ht="13.5" thickTop="1">
      <c r="A9" s="1" t="s">
        <v>544</v>
      </c>
      <c r="B9" s="10"/>
      <c r="C9" s="1"/>
      <c r="D9" s="1"/>
      <c r="E9" s="1"/>
      <c r="F9" s="7">
        <v>0</v>
      </c>
      <c r="H9" s="7">
        <v>0</v>
      </c>
      <c r="I9" s="8">
        <v>0</v>
      </c>
      <c r="J9" s="8">
        <v>0</v>
      </c>
      <c r="K9" s="29"/>
      <c r="L9" s="29"/>
    </row>
    <row r="10" spans="1:12">
      <c r="A10" s="1" t="s">
        <v>545</v>
      </c>
      <c r="B10" s="10"/>
      <c r="C10" s="1"/>
      <c r="D10" s="1"/>
      <c r="E10" s="1"/>
      <c r="F10" s="7">
        <v>0</v>
      </c>
      <c r="H10" s="7">
        <v>0</v>
      </c>
      <c r="I10" s="8">
        <v>0</v>
      </c>
      <c r="J10" s="8">
        <v>0</v>
      </c>
      <c r="K10" s="29"/>
      <c r="L10" s="29"/>
    </row>
    <row r="11" spans="1:12">
      <c r="A11" s="11" t="s">
        <v>546</v>
      </c>
      <c r="B11" s="12"/>
      <c r="C11" s="11"/>
      <c r="D11" s="11"/>
      <c r="E11" s="11"/>
      <c r="F11" s="13">
        <v>0</v>
      </c>
      <c r="H11" s="13">
        <v>0</v>
      </c>
      <c r="I11" s="14">
        <v>0</v>
      </c>
      <c r="J11" s="14">
        <v>0</v>
      </c>
      <c r="K11" s="29"/>
      <c r="L11" s="29"/>
    </row>
    <row r="12" spans="1:12">
      <c r="A12" s="1" t="s">
        <v>547</v>
      </c>
      <c r="B12" s="10"/>
      <c r="C12" s="1"/>
      <c r="D12" s="1"/>
      <c r="E12" s="1"/>
      <c r="F12" s="7">
        <v>0</v>
      </c>
      <c r="H12" s="7">
        <v>0</v>
      </c>
      <c r="I12" s="8">
        <v>0</v>
      </c>
      <c r="J12" s="8">
        <v>0</v>
      </c>
      <c r="K12" s="29"/>
      <c r="L12" s="29"/>
    </row>
    <row r="13" spans="1:12">
      <c r="A13" s="11" t="s">
        <v>548</v>
      </c>
      <c r="B13" s="12"/>
      <c r="C13" s="11"/>
      <c r="D13" s="11"/>
      <c r="E13" s="11"/>
      <c r="F13" s="13">
        <v>0</v>
      </c>
      <c r="H13" s="13">
        <v>0</v>
      </c>
      <c r="I13" s="14">
        <v>0</v>
      </c>
      <c r="J13" s="14">
        <v>0</v>
      </c>
      <c r="K13" s="29"/>
      <c r="L13" s="29"/>
    </row>
    <row r="14" spans="1:12">
      <c r="A14" s="29" t="s">
        <v>816</v>
      </c>
      <c r="B14" s="29"/>
      <c r="C14" s="29"/>
      <c r="D14" s="29"/>
      <c r="E14" s="29"/>
      <c r="F14" s="29"/>
      <c r="G14" s="29"/>
      <c r="H14" s="29"/>
      <c r="I14" s="29"/>
      <c r="J14" s="29"/>
      <c r="L14" s="29"/>
    </row>
    <row r="15" spans="1:12">
      <c r="A15" s="32" t="s">
        <v>102</v>
      </c>
      <c r="B15" s="32"/>
      <c r="C15" s="32"/>
      <c r="D15" s="32"/>
      <c r="E15" s="32"/>
      <c r="F15" s="32"/>
      <c r="G15" s="32"/>
      <c r="H15" s="32"/>
      <c r="I15" s="32"/>
      <c r="J15" s="32"/>
      <c r="K15" s="32"/>
      <c r="L15" s="29"/>
    </row>
    <row r="16" spans="1:12">
      <c r="A16" s="28" t="s">
        <v>71</v>
      </c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9"/>
    </row>
    <row r="17" spans="1:12">
      <c r="A17" s="29" t="s">
        <v>817</v>
      </c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</row>
  </sheetData>
  <mergeCells count="12">
    <mergeCell ref="A15:K15"/>
    <mergeCell ref="A16:K16"/>
    <mergeCell ref="K7:K13"/>
    <mergeCell ref="A14:J14"/>
    <mergeCell ref="L1:L17"/>
    <mergeCell ref="A17:K17"/>
    <mergeCell ref="A1:K1"/>
    <mergeCell ref="A2:K2"/>
    <mergeCell ref="A3:K3"/>
    <mergeCell ref="A4:K4"/>
    <mergeCell ref="A5:K5"/>
    <mergeCell ref="A6:K6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8"/>
  <sheetViews>
    <sheetView rightToLeft="1" workbookViewId="0">
      <selection sqref="A1:Q1"/>
    </sheetView>
  </sheetViews>
  <sheetFormatPr defaultColWidth="9.140625" defaultRowHeight="12.75"/>
  <cols>
    <col min="1" max="1" width="62.7109375" customWidth="1"/>
    <col min="2" max="2" width="12.7109375" customWidth="1"/>
    <col min="3" max="3" width="11.7109375" customWidth="1"/>
    <col min="4" max="4" width="9.7109375" customWidth="1"/>
    <col min="5" max="5" width="12.7109375" customWidth="1"/>
    <col min="6" max="6" width="14.7109375" customWidth="1"/>
    <col min="7" max="7" width="7.42578125" customWidth="1"/>
    <col min="8" max="8" width="11.7109375" customWidth="1"/>
    <col min="9" max="9" width="14.7109375" customWidth="1"/>
    <col min="10" max="10" width="16.7109375" customWidth="1"/>
    <col min="11" max="11" width="13.7109375" customWidth="1"/>
    <col min="12" max="12" width="9.7109375" customWidth="1"/>
    <col min="13" max="13" width="11.7109375" customWidth="1"/>
    <col min="14" max="14" width="24.7109375" customWidth="1"/>
    <col min="15" max="15" width="27.7109375" customWidth="1"/>
    <col min="16" max="16" width="20.7109375" customWidth="1"/>
  </cols>
  <sheetData>
    <row r="1" spans="1:18" ht="15.75">
      <c r="A1" s="31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29" t="s">
        <v>817</v>
      </c>
    </row>
    <row r="2" spans="1:18" ht="15.75">
      <c r="A2" s="31" t="s">
        <v>811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29"/>
    </row>
    <row r="3" spans="1:18" ht="15.75">
      <c r="A3" s="31" t="s">
        <v>812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29"/>
    </row>
    <row r="4" spans="1:18" ht="15.75">
      <c r="A4" s="31" t="s">
        <v>1</v>
      </c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29"/>
    </row>
    <row r="5" spans="1:18" ht="15.75">
      <c r="A5" s="27" t="s">
        <v>103</v>
      </c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9"/>
    </row>
    <row r="6" spans="1:18" ht="15.75">
      <c r="A6" s="27" t="s">
        <v>549</v>
      </c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9"/>
    </row>
    <row r="7" spans="1:18">
      <c r="A7" s="1" t="s">
        <v>73</v>
      </c>
      <c r="B7" s="1" t="s">
        <v>74</v>
      </c>
      <c r="C7" s="1" t="s">
        <v>550</v>
      </c>
      <c r="D7" s="1" t="s">
        <v>76</v>
      </c>
      <c r="E7" s="1" t="s">
        <v>77</v>
      </c>
      <c r="F7" s="1" t="s">
        <v>106</v>
      </c>
      <c r="G7" s="1" t="s">
        <v>107</v>
      </c>
      <c r="H7" s="1" t="s">
        <v>78</v>
      </c>
      <c r="I7" s="1" t="s">
        <v>79</v>
      </c>
      <c r="J7" s="1" t="s">
        <v>80</v>
      </c>
      <c r="K7" s="1" t="s">
        <v>108</v>
      </c>
      <c r="L7" s="1" t="s">
        <v>40</v>
      </c>
      <c r="M7" s="1" t="s">
        <v>81</v>
      </c>
      <c r="N7" s="1" t="s">
        <v>110</v>
      </c>
      <c r="O7" s="1" t="s">
        <v>111</v>
      </c>
      <c r="P7" s="1" t="s">
        <v>83</v>
      </c>
      <c r="Q7" s="29" t="s">
        <v>816</v>
      </c>
      <c r="R7" s="29"/>
    </row>
    <row r="8" spans="1:18" ht="13.5" thickBot="1">
      <c r="A8" s="2"/>
      <c r="B8" s="2"/>
      <c r="C8" s="2"/>
      <c r="D8" s="2"/>
      <c r="E8" s="2"/>
      <c r="F8" s="2" t="s">
        <v>112</v>
      </c>
      <c r="G8" s="2" t="s">
        <v>113</v>
      </c>
      <c r="H8" s="2"/>
      <c r="I8" s="2" t="s">
        <v>84</v>
      </c>
      <c r="J8" s="2" t="s">
        <v>84</v>
      </c>
      <c r="K8" s="2" t="s">
        <v>114</v>
      </c>
      <c r="L8" s="2" t="s">
        <v>115</v>
      </c>
      <c r="M8" s="2" t="s">
        <v>85</v>
      </c>
      <c r="N8" s="2" t="s">
        <v>84</v>
      </c>
      <c r="O8" s="2" t="s">
        <v>84</v>
      </c>
      <c r="P8" s="2" t="s">
        <v>84</v>
      </c>
      <c r="Q8" s="29"/>
      <c r="R8" s="29"/>
    </row>
    <row r="9" spans="1:18" ht="13.5" thickTop="1">
      <c r="A9" s="1" t="s">
        <v>551</v>
      </c>
      <c r="B9" s="10"/>
      <c r="C9" s="1"/>
      <c r="D9" s="1"/>
      <c r="E9" s="1"/>
      <c r="F9" s="1"/>
      <c r="G9" s="10">
        <v>4.03</v>
      </c>
      <c r="H9" s="1"/>
      <c r="J9" s="8">
        <v>3.5000000000000001E-3</v>
      </c>
      <c r="K9" s="7">
        <v>229457</v>
      </c>
      <c r="M9" s="7">
        <v>235.79</v>
      </c>
      <c r="O9" s="8">
        <v>1</v>
      </c>
      <c r="P9" s="8">
        <v>3.7000000000000002E-3</v>
      </c>
      <c r="Q9" s="29"/>
      <c r="R9" s="29"/>
    </row>
    <row r="10" spans="1:18">
      <c r="A10" s="1" t="s">
        <v>552</v>
      </c>
      <c r="B10" s="10"/>
      <c r="C10" s="1"/>
      <c r="D10" s="1"/>
      <c r="E10" s="1"/>
      <c r="F10" s="1"/>
      <c r="G10" s="10">
        <v>4.03</v>
      </c>
      <c r="H10" s="1"/>
      <c r="J10" s="8">
        <v>3.5000000000000001E-3</v>
      </c>
      <c r="K10" s="7">
        <v>229457</v>
      </c>
      <c r="M10" s="7">
        <v>235.79</v>
      </c>
      <c r="O10" s="8">
        <v>1</v>
      </c>
      <c r="P10" s="8">
        <v>3.7000000000000002E-3</v>
      </c>
      <c r="Q10" s="29"/>
      <c r="R10" s="29"/>
    </row>
    <row r="11" spans="1:18">
      <c r="A11" s="11" t="s">
        <v>553</v>
      </c>
      <c r="B11" s="12"/>
      <c r="C11" s="11"/>
      <c r="D11" s="11"/>
      <c r="E11" s="11"/>
      <c r="F11" s="11"/>
      <c r="G11" s="12">
        <v>4.03</v>
      </c>
      <c r="H11" s="11"/>
      <c r="J11" s="14">
        <v>3.5000000000000001E-3</v>
      </c>
      <c r="K11" s="13">
        <v>229457</v>
      </c>
      <c r="M11" s="13">
        <v>235.79</v>
      </c>
      <c r="O11" s="14">
        <v>1</v>
      </c>
      <c r="P11" s="14">
        <v>3.7000000000000002E-3</v>
      </c>
      <c r="Q11" s="29"/>
      <c r="R11" s="29"/>
    </row>
    <row r="12" spans="1:18">
      <c r="A12" s="4" t="s">
        <v>554</v>
      </c>
      <c r="B12" s="15">
        <v>1142215</v>
      </c>
      <c r="C12" s="4" t="s">
        <v>148</v>
      </c>
      <c r="D12" s="4" t="s">
        <v>91</v>
      </c>
      <c r="E12" s="4" t="s">
        <v>168</v>
      </c>
      <c r="F12" s="4"/>
      <c r="G12" s="15">
        <v>4.03</v>
      </c>
      <c r="H12" s="4" t="s">
        <v>96</v>
      </c>
      <c r="I12" s="17">
        <v>6.1799999999999997E-3</v>
      </c>
      <c r="J12" s="6">
        <v>3.5000000000000001E-3</v>
      </c>
      <c r="K12" s="5">
        <v>229457</v>
      </c>
      <c r="L12" s="5">
        <v>102.76</v>
      </c>
      <c r="M12" s="5">
        <v>235.79</v>
      </c>
      <c r="N12" s="6">
        <v>1E-4</v>
      </c>
      <c r="O12" s="6">
        <v>1</v>
      </c>
      <c r="P12" s="6">
        <v>3.7000000000000002E-3</v>
      </c>
      <c r="Q12" s="29"/>
      <c r="R12" s="29"/>
    </row>
    <row r="13" spans="1:18">
      <c r="A13" s="11" t="s">
        <v>555</v>
      </c>
      <c r="B13" s="12"/>
      <c r="C13" s="11"/>
      <c r="D13" s="11"/>
      <c r="E13" s="11"/>
      <c r="F13" s="11"/>
      <c r="H13" s="11"/>
      <c r="K13" s="13">
        <v>0</v>
      </c>
      <c r="M13" s="13">
        <v>0</v>
      </c>
      <c r="O13" s="14">
        <v>0</v>
      </c>
      <c r="P13" s="14">
        <v>0</v>
      </c>
      <c r="Q13" s="29"/>
      <c r="R13" s="29"/>
    </row>
    <row r="14" spans="1:18">
      <c r="A14" s="11" t="s">
        <v>556</v>
      </c>
      <c r="B14" s="12"/>
      <c r="C14" s="11"/>
      <c r="D14" s="11"/>
      <c r="E14" s="11"/>
      <c r="F14" s="11"/>
      <c r="H14" s="11"/>
      <c r="K14" s="13">
        <v>0</v>
      </c>
      <c r="M14" s="13">
        <v>0</v>
      </c>
      <c r="O14" s="14">
        <v>0</v>
      </c>
      <c r="P14" s="14">
        <v>0</v>
      </c>
      <c r="Q14" s="29"/>
      <c r="R14" s="29"/>
    </row>
    <row r="15" spans="1:18">
      <c r="A15" s="11" t="s">
        <v>557</v>
      </c>
      <c r="B15" s="12"/>
      <c r="C15" s="11"/>
      <c r="D15" s="11"/>
      <c r="E15" s="11"/>
      <c r="F15" s="11"/>
      <c r="H15" s="11"/>
      <c r="K15" s="13">
        <v>0</v>
      </c>
      <c r="M15" s="13">
        <v>0</v>
      </c>
      <c r="O15" s="14">
        <v>0</v>
      </c>
      <c r="P15" s="14">
        <v>0</v>
      </c>
      <c r="Q15" s="29"/>
      <c r="R15" s="29"/>
    </row>
    <row r="16" spans="1:18">
      <c r="A16" s="11" t="s">
        <v>558</v>
      </c>
      <c r="B16" s="12"/>
      <c r="C16" s="11"/>
      <c r="D16" s="11"/>
      <c r="E16" s="11"/>
      <c r="F16" s="11"/>
      <c r="H16" s="11"/>
      <c r="K16" s="13">
        <v>0</v>
      </c>
      <c r="M16" s="13">
        <v>0</v>
      </c>
      <c r="O16" s="14">
        <v>0</v>
      </c>
      <c r="P16" s="14">
        <v>0</v>
      </c>
      <c r="Q16" s="29"/>
      <c r="R16" s="29"/>
    </row>
    <row r="17" spans="1:18">
      <c r="A17" s="11" t="s">
        <v>559</v>
      </c>
      <c r="B17" s="12"/>
      <c r="C17" s="11"/>
      <c r="D17" s="11"/>
      <c r="E17" s="11"/>
      <c r="F17" s="11"/>
      <c r="H17" s="11"/>
      <c r="K17" s="13">
        <v>0</v>
      </c>
      <c r="M17" s="13">
        <v>0</v>
      </c>
      <c r="O17" s="14">
        <v>0</v>
      </c>
      <c r="P17" s="14">
        <v>0</v>
      </c>
      <c r="Q17" s="29"/>
      <c r="R17" s="29"/>
    </row>
    <row r="18" spans="1:18">
      <c r="A18" s="1" t="s">
        <v>560</v>
      </c>
      <c r="B18" s="10"/>
      <c r="C18" s="1"/>
      <c r="D18" s="1"/>
      <c r="E18" s="1"/>
      <c r="F18" s="1"/>
      <c r="H18" s="1"/>
      <c r="K18" s="7">
        <v>0</v>
      </c>
      <c r="M18" s="7">
        <v>0</v>
      </c>
      <c r="O18" s="8">
        <v>0</v>
      </c>
      <c r="P18" s="8">
        <v>0</v>
      </c>
      <c r="Q18" s="29"/>
      <c r="R18" s="29"/>
    </row>
    <row r="19" spans="1:18">
      <c r="A19" s="11" t="s">
        <v>553</v>
      </c>
      <c r="B19" s="12"/>
      <c r="C19" s="11"/>
      <c r="D19" s="11"/>
      <c r="E19" s="11"/>
      <c r="F19" s="11"/>
      <c r="H19" s="11"/>
      <c r="K19" s="13">
        <v>0</v>
      </c>
      <c r="M19" s="13">
        <v>0</v>
      </c>
      <c r="O19" s="14">
        <v>0</v>
      </c>
      <c r="P19" s="14">
        <v>0</v>
      </c>
      <c r="Q19" s="29"/>
      <c r="R19" s="29"/>
    </row>
    <row r="20" spans="1:18">
      <c r="A20" s="11" t="s">
        <v>555</v>
      </c>
      <c r="B20" s="12"/>
      <c r="C20" s="11"/>
      <c r="D20" s="11"/>
      <c r="E20" s="11"/>
      <c r="F20" s="11"/>
      <c r="H20" s="11"/>
      <c r="K20" s="13">
        <v>0</v>
      </c>
      <c r="M20" s="13">
        <v>0</v>
      </c>
      <c r="O20" s="14">
        <v>0</v>
      </c>
      <c r="P20" s="14">
        <v>0</v>
      </c>
      <c r="Q20" s="29"/>
      <c r="R20" s="29"/>
    </row>
    <row r="21" spans="1:18">
      <c r="A21" s="11" t="s">
        <v>556</v>
      </c>
      <c r="B21" s="12"/>
      <c r="C21" s="11"/>
      <c r="D21" s="11"/>
      <c r="E21" s="11"/>
      <c r="F21" s="11"/>
      <c r="H21" s="11"/>
      <c r="K21" s="13">
        <v>0</v>
      </c>
      <c r="M21" s="13">
        <v>0</v>
      </c>
      <c r="O21" s="14">
        <v>0</v>
      </c>
      <c r="P21" s="14">
        <v>0</v>
      </c>
      <c r="Q21" s="29"/>
      <c r="R21" s="29"/>
    </row>
    <row r="22" spans="1:18">
      <c r="A22" s="11" t="s">
        <v>557</v>
      </c>
      <c r="B22" s="12"/>
      <c r="C22" s="11"/>
      <c r="D22" s="11"/>
      <c r="E22" s="11"/>
      <c r="F22" s="11"/>
      <c r="H22" s="11"/>
      <c r="K22" s="13">
        <v>0</v>
      </c>
      <c r="M22" s="13">
        <v>0</v>
      </c>
      <c r="O22" s="14">
        <v>0</v>
      </c>
      <c r="P22" s="14">
        <v>0</v>
      </c>
      <c r="Q22" s="29"/>
      <c r="R22" s="29"/>
    </row>
    <row r="23" spans="1:18">
      <c r="A23" s="11" t="s">
        <v>558</v>
      </c>
      <c r="B23" s="12"/>
      <c r="C23" s="11"/>
      <c r="D23" s="11"/>
      <c r="E23" s="11"/>
      <c r="F23" s="11"/>
      <c r="H23" s="11"/>
      <c r="K23" s="13">
        <v>0</v>
      </c>
      <c r="M23" s="13">
        <v>0</v>
      </c>
      <c r="O23" s="14">
        <v>0</v>
      </c>
      <c r="P23" s="14">
        <v>0</v>
      </c>
      <c r="Q23" s="29"/>
      <c r="R23" s="29"/>
    </row>
    <row r="24" spans="1:18">
      <c r="A24" s="11" t="s">
        <v>559</v>
      </c>
      <c r="B24" s="12"/>
      <c r="C24" s="11"/>
      <c r="D24" s="11"/>
      <c r="E24" s="11"/>
      <c r="F24" s="11"/>
      <c r="H24" s="11"/>
      <c r="K24" s="13">
        <v>0</v>
      </c>
      <c r="M24" s="13">
        <v>0</v>
      </c>
      <c r="O24" s="14">
        <v>0</v>
      </c>
      <c r="P24" s="14">
        <v>0</v>
      </c>
      <c r="Q24" s="29"/>
      <c r="R24" s="29"/>
    </row>
    <row r="25" spans="1:18">
      <c r="A25" s="29" t="s">
        <v>816</v>
      </c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R25" s="29"/>
    </row>
    <row r="26" spans="1:18">
      <c r="A26" s="32" t="s">
        <v>102</v>
      </c>
      <c r="B26" s="32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29"/>
    </row>
    <row r="27" spans="1:18">
      <c r="A27" s="28" t="s">
        <v>71</v>
      </c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9"/>
    </row>
    <row r="28" spans="1:18">
      <c r="A28" s="29" t="s">
        <v>817</v>
      </c>
      <c r="B28" s="29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</row>
  </sheetData>
  <mergeCells count="12">
    <mergeCell ref="A26:Q26"/>
    <mergeCell ref="A27:Q27"/>
    <mergeCell ref="Q7:Q24"/>
    <mergeCell ref="A25:P25"/>
    <mergeCell ref="R1:R28"/>
    <mergeCell ref="A28:Q28"/>
    <mergeCell ref="A1:Q1"/>
    <mergeCell ref="A2:Q2"/>
    <mergeCell ref="A3:Q3"/>
    <mergeCell ref="A4:Q4"/>
    <mergeCell ref="A5:Q5"/>
    <mergeCell ref="A6:Q6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0"/>
  <sheetViews>
    <sheetView rightToLeft="1" workbookViewId="0">
      <selection sqref="A1:P1"/>
    </sheetView>
  </sheetViews>
  <sheetFormatPr defaultColWidth="9.140625" defaultRowHeight="12.75"/>
  <cols>
    <col min="1" max="1" width="49.7109375" customWidth="1"/>
    <col min="2" max="2" width="12.7109375" customWidth="1"/>
    <col min="3" max="3" width="8.7109375" customWidth="1"/>
    <col min="4" max="4" width="10.7109375" customWidth="1"/>
    <col min="5" max="5" width="14.7109375" customWidth="1"/>
    <col min="6" max="6" width="8.7109375" customWidth="1"/>
    <col min="7" max="7" width="11.7109375" customWidth="1"/>
    <col min="8" max="8" width="14.7109375" customWidth="1"/>
    <col min="9" max="10" width="16.7109375" customWidth="1"/>
    <col min="11" max="11" width="9.7109375" customWidth="1"/>
    <col min="12" max="12" width="12.7109375" customWidth="1"/>
    <col min="13" max="13" width="24.7109375" customWidth="1"/>
    <col min="14" max="14" width="27.7109375" customWidth="1"/>
    <col min="15" max="15" width="20.7109375" customWidth="1"/>
  </cols>
  <sheetData>
    <row r="1" spans="1:17" ht="15.75">
      <c r="A1" s="31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29" t="s">
        <v>817</v>
      </c>
    </row>
    <row r="2" spans="1:17" ht="15.75">
      <c r="A2" s="31" t="s">
        <v>811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29"/>
    </row>
    <row r="3" spans="1:17" ht="15.75">
      <c r="A3" s="31" t="s">
        <v>812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29"/>
    </row>
    <row r="4" spans="1:17" ht="15.75">
      <c r="A4" s="31" t="s">
        <v>1</v>
      </c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29"/>
    </row>
    <row r="5" spans="1:17" ht="15.75">
      <c r="A5" s="27" t="s">
        <v>561</v>
      </c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9"/>
    </row>
    <row r="6" spans="1:17" ht="15.75">
      <c r="A6" s="27" t="s">
        <v>104</v>
      </c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9"/>
    </row>
    <row r="7" spans="1:17">
      <c r="A7" s="1" t="s">
        <v>73</v>
      </c>
      <c r="B7" s="1" t="s">
        <v>74</v>
      </c>
      <c r="C7" s="1" t="s">
        <v>76</v>
      </c>
      <c r="D7" s="1" t="s">
        <v>77</v>
      </c>
      <c r="E7" s="1" t="s">
        <v>106</v>
      </c>
      <c r="F7" s="1" t="s">
        <v>107</v>
      </c>
      <c r="G7" s="1" t="s">
        <v>78</v>
      </c>
      <c r="H7" s="1" t="s">
        <v>79</v>
      </c>
      <c r="I7" s="1" t="s">
        <v>80</v>
      </c>
      <c r="J7" s="1" t="s">
        <v>108</v>
      </c>
      <c r="K7" s="1" t="s">
        <v>40</v>
      </c>
      <c r="L7" s="1" t="s">
        <v>562</v>
      </c>
      <c r="M7" s="1" t="s">
        <v>110</v>
      </c>
      <c r="N7" s="1" t="s">
        <v>111</v>
      </c>
      <c r="O7" s="1" t="s">
        <v>83</v>
      </c>
      <c r="P7" s="29" t="s">
        <v>816</v>
      </c>
      <c r="Q7" s="29"/>
    </row>
    <row r="8" spans="1:17" ht="13.5" thickBot="1">
      <c r="A8" s="2"/>
      <c r="B8" s="2"/>
      <c r="C8" s="2"/>
      <c r="D8" s="2"/>
      <c r="E8" s="2" t="s">
        <v>112</v>
      </c>
      <c r="F8" s="2" t="s">
        <v>113</v>
      </c>
      <c r="G8" s="2"/>
      <c r="H8" s="2" t="s">
        <v>84</v>
      </c>
      <c r="I8" s="2" t="s">
        <v>84</v>
      </c>
      <c r="J8" s="2" t="s">
        <v>114</v>
      </c>
      <c r="K8" s="2" t="s">
        <v>115</v>
      </c>
      <c r="L8" s="2" t="s">
        <v>85</v>
      </c>
      <c r="M8" s="2" t="s">
        <v>84</v>
      </c>
      <c r="N8" s="2" t="s">
        <v>84</v>
      </c>
      <c r="O8" s="2" t="s">
        <v>84</v>
      </c>
      <c r="P8" s="29"/>
      <c r="Q8" s="29"/>
    </row>
    <row r="9" spans="1:17" ht="13.5" thickTop="1">
      <c r="A9" s="1" t="s">
        <v>116</v>
      </c>
      <c r="B9" s="10"/>
      <c r="C9" s="1"/>
      <c r="D9" s="1"/>
      <c r="E9" s="1"/>
      <c r="F9" s="10">
        <v>9.7799999999999994</v>
      </c>
      <c r="G9" s="1"/>
      <c r="I9" s="8">
        <v>4.8599999999999997E-2</v>
      </c>
      <c r="J9" s="7">
        <v>17882561</v>
      </c>
      <c r="L9" s="7">
        <v>18323.400000000001</v>
      </c>
      <c r="N9" s="8">
        <v>1</v>
      </c>
      <c r="O9" s="8">
        <v>0.28749999999999998</v>
      </c>
      <c r="P9" s="29"/>
      <c r="Q9" s="29"/>
    </row>
    <row r="10" spans="1:17">
      <c r="A10" s="1" t="s">
        <v>563</v>
      </c>
      <c r="B10" s="10"/>
      <c r="C10" s="1"/>
      <c r="D10" s="1"/>
      <c r="E10" s="1"/>
      <c r="F10" s="10">
        <v>9.7799999999999994</v>
      </c>
      <c r="G10" s="1"/>
      <c r="I10" s="8">
        <v>4.8599999999999997E-2</v>
      </c>
      <c r="J10" s="7">
        <v>17882561</v>
      </c>
      <c r="L10" s="7">
        <v>18323.400000000001</v>
      </c>
      <c r="N10" s="8">
        <v>1</v>
      </c>
      <c r="O10" s="8">
        <v>0.28749999999999998</v>
      </c>
      <c r="P10" s="29"/>
      <c r="Q10" s="29"/>
    </row>
    <row r="11" spans="1:17">
      <c r="A11" s="11" t="s">
        <v>564</v>
      </c>
      <c r="B11" s="12"/>
      <c r="C11" s="11"/>
      <c r="D11" s="11"/>
      <c r="E11" s="11"/>
      <c r="G11" s="11"/>
      <c r="J11" s="13">
        <v>0</v>
      </c>
      <c r="L11" s="13">
        <v>0</v>
      </c>
      <c r="N11" s="14">
        <v>0</v>
      </c>
      <c r="O11" s="14">
        <v>0</v>
      </c>
      <c r="P11" s="29"/>
      <c r="Q11" s="29"/>
    </row>
    <row r="12" spans="1:17">
      <c r="A12" s="11" t="s">
        <v>565</v>
      </c>
      <c r="B12" s="12"/>
      <c r="C12" s="11"/>
      <c r="D12" s="11"/>
      <c r="E12" s="11"/>
      <c r="F12" s="12">
        <v>9.7799999999999994</v>
      </c>
      <c r="G12" s="11"/>
      <c r="I12" s="14">
        <v>4.8599999999999997E-2</v>
      </c>
      <c r="J12" s="13">
        <v>17882561</v>
      </c>
      <c r="L12" s="13">
        <v>18323.400000000001</v>
      </c>
      <c r="N12" s="14">
        <v>1</v>
      </c>
      <c r="O12" s="14">
        <v>0.28749999999999998</v>
      </c>
      <c r="P12" s="29"/>
      <c r="Q12" s="29"/>
    </row>
    <row r="13" spans="1:17">
      <c r="A13" s="4" t="s">
        <v>566</v>
      </c>
      <c r="B13" s="15">
        <v>8287914</v>
      </c>
      <c r="C13" s="4" t="s">
        <v>121</v>
      </c>
      <c r="D13" s="4"/>
      <c r="E13" s="4" t="s">
        <v>567</v>
      </c>
      <c r="F13" s="15">
        <v>7.08</v>
      </c>
      <c r="G13" s="4" t="s">
        <v>96</v>
      </c>
      <c r="H13" s="17">
        <v>4.8000000000000001E-2</v>
      </c>
      <c r="I13" s="6">
        <v>4.8599999999999997E-2</v>
      </c>
      <c r="J13" s="5">
        <v>212000</v>
      </c>
      <c r="K13" s="5">
        <v>103.82</v>
      </c>
      <c r="L13" s="5">
        <v>220.1</v>
      </c>
      <c r="M13" s="6">
        <v>8.2000000000000007E-3</v>
      </c>
      <c r="N13" s="6">
        <v>1.2E-2</v>
      </c>
      <c r="O13" s="6">
        <v>3.5000000000000001E-3</v>
      </c>
      <c r="P13" s="29"/>
      <c r="Q13" s="29"/>
    </row>
    <row r="14" spans="1:17">
      <c r="A14" s="4" t="s">
        <v>568</v>
      </c>
      <c r="B14" s="15">
        <v>8288623</v>
      </c>
      <c r="C14" s="4" t="s">
        <v>121</v>
      </c>
      <c r="D14" s="4"/>
      <c r="E14" s="4" t="s">
        <v>569</v>
      </c>
      <c r="F14" s="15">
        <v>10.44</v>
      </c>
      <c r="G14" s="4" t="s">
        <v>96</v>
      </c>
      <c r="H14" s="17">
        <v>4.8000000000000001E-2</v>
      </c>
      <c r="I14" s="6">
        <v>4.8599999999999997E-2</v>
      </c>
      <c r="J14" s="5">
        <v>2149000</v>
      </c>
      <c r="K14" s="5">
        <v>103.12</v>
      </c>
      <c r="L14" s="5">
        <v>2216</v>
      </c>
      <c r="N14" s="6">
        <v>0.12089999999999999</v>
      </c>
      <c r="O14" s="6">
        <v>3.4799999999999998E-2</v>
      </c>
      <c r="P14" s="29"/>
      <c r="Q14" s="29"/>
    </row>
    <row r="15" spans="1:17">
      <c r="A15" s="4" t="s">
        <v>570</v>
      </c>
      <c r="B15" s="15">
        <v>8288631</v>
      </c>
      <c r="C15" s="4" t="s">
        <v>121</v>
      </c>
      <c r="D15" s="4"/>
      <c r="E15" s="4" t="s">
        <v>571</v>
      </c>
      <c r="F15" s="15">
        <v>10.53</v>
      </c>
      <c r="G15" s="4" t="s">
        <v>96</v>
      </c>
      <c r="H15" s="17">
        <v>4.8000000000000001E-2</v>
      </c>
      <c r="I15" s="6">
        <v>4.8599999999999997E-2</v>
      </c>
      <c r="J15" s="5">
        <v>561000</v>
      </c>
      <c r="K15" s="5">
        <v>102.3</v>
      </c>
      <c r="L15" s="5">
        <v>573.89</v>
      </c>
      <c r="N15" s="6">
        <v>3.1300000000000001E-2</v>
      </c>
      <c r="O15" s="6">
        <v>8.9999999999999993E-3</v>
      </c>
      <c r="P15" s="29"/>
      <c r="Q15" s="29"/>
    </row>
    <row r="16" spans="1:17">
      <c r="A16" s="4" t="s">
        <v>572</v>
      </c>
      <c r="B16" s="15">
        <v>8288649</v>
      </c>
      <c r="C16" s="4" t="s">
        <v>121</v>
      </c>
      <c r="D16" s="4"/>
      <c r="E16" s="4" t="s">
        <v>573</v>
      </c>
      <c r="F16" s="15">
        <v>10.61</v>
      </c>
      <c r="G16" s="4" t="s">
        <v>96</v>
      </c>
      <c r="H16" s="17">
        <v>4.8000000000000001E-2</v>
      </c>
      <c r="I16" s="6">
        <v>4.8599999999999997E-2</v>
      </c>
      <c r="J16" s="5">
        <v>186000</v>
      </c>
      <c r="K16" s="5">
        <v>101.4</v>
      </c>
      <c r="L16" s="5">
        <v>188.6</v>
      </c>
      <c r="N16" s="6">
        <v>1.03E-2</v>
      </c>
      <c r="O16" s="6">
        <v>3.0000000000000001E-3</v>
      </c>
      <c r="P16" s="29"/>
      <c r="Q16" s="29"/>
    </row>
    <row r="17" spans="1:17">
      <c r="A17" s="4" t="s">
        <v>574</v>
      </c>
      <c r="B17" s="15">
        <v>8287948</v>
      </c>
      <c r="C17" s="4" t="s">
        <v>121</v>
      </c>
      <c r="D17" s="4"/>
      <c r="E17" s="4" t="s">
        <v>575</v>
      </c>
      <c r="F17" s="15">
        <v>7.34</v>
      </c>
      <c r="G17" s="4" t="s">
        <v>96</v>
      </c>
      <c r="H17" s="17">
        <v>4.8000000000000001E-2</v>
      </c>
      <c r="I17" s="6">
        <v>4.8599999999999997E-2</v>
      </c>
      <c r="J17" s="5">
        <v>144000</v>
      </c>
      <c r="K17" s="5">
        <v>102.76</v>
      </c>
      <c r="L17" s="5">
        <v>147.97999999999999</v>
      </c>
      <c r="M17" s="6">
        <v>1E-4</v>
      </c>
      <c r="N17" s="6">
        <v>8.0999999999999996E-3</v>
      </c>
      <c r="O17" s="6">
        <v>2.3E-3</v>
      </c>
      <c r="P17" s="29"/>
      <c r="Q17" s="29"/>
    </row>
    <row r="18" spans="1:17">
      <c r="A18" s="4" t="s">
        <v>576</v>
      </c>
      <c r="B18" s="15">
        <v>8287963</v>
      </c>
      <c r="C18" s="4" t="s">
        <v>121</v>
      </c>
      <c r="D18" s="4"/>
      <c r="E18" s="4" t="s">
        <v>577</v>
      </c>
      <c r="F18" s="15">
        <v>7.33</v>
      </c>
      <c r="G18" s="4" t="s">
        <v>96</v>
      </c>
      <c r="H18" s="17">
        <v>4.8000000000000001E-2</v>
      </c>
      <c r="I18" s="6">
        <v>4.8500000000000001E-2</v>
      </c>
      <c r="J18" s="5">
        <v>630000</v>
      </c>
      <c r="K18" s="5">
        <v>103.35</v>
      </c>
      <c r="L18" s="5">
        <v>651.12</v>
      </c>
      <c r="M18" s="6">
        <v>4.0000000000000002E-4</v>
      </c>
      <c r="N18" s="6">
        <v>3.5499999999999997E-2</v>
      </c>
      <c r="O18" s="6">
        <v>1.0200000000000001E-2</v>
      </c>
      <c r="P18" s="29"/>
      <c r="Q18" s="29"/>
    </row>
    <row r="19" spans="1:17">
      <c r="A19" s="4" t="s">
        <v>578</v>
      </c>
      <c r="B19" s="15">
        <v>8287971</v>
      </c>
      <c r="C19" s="4" t="s">
        <v>121</v>
      </c>
      <c r="D19" s="4"/>
      <c r="E19" s="4" t="s">
        <v>579</v>
      </c>
      <c r="F19" s="15">
        <v>7.41</v>
      </c>
      <c r="G19" s="4" t="s">
        <v>96</v>
      </c>
      <c r="H19" s="17">
        <v>4.8000000000000001E-2</v>
      </c>
      <c r="I19" s="6">
        <v>4.8599999999999997E-2</v>
      </c>
      <c r="J19" s="5">
        <v>93000</v>
      </c>
      <c r="K19" s="5">
        <v>103.11</v>
      </c>
      <c r="L19" s="5">
        <v>95.89</v>
      </c>
      <c r="M19" s="6">
        <v>0</v>
      </c>
      <c r="N19" s="6">
        <v>5.1999999999999998E-3</v>
      </c>
      <c r="O19" s="6">
        <v>1.5E-3</v>
      </c>
      <c r="P19" s="29"/>
      <c r="Q19" s="29"/>
    </row>
    <row r="20" spans="1:17">
      <c r="A20" s="4" t="s">
        <v>580</v>
      </c>
      <c r="B20" s="15">
        <v>8287997</v>
      </c>
      <c r="C20" s="4" t="s">
        <v>121</v>
      </c>
      <c r="D20" s="4"/>
      <c r="E20" s="4" t="s">
        <v>581</v>
      </c>
      <c r="F20" s="15">
        <v>7.58</v>
      </c>
      <c r="G20" s="4" t="s">
        <v>96</v>
      </c>
      <c r="H20" s="17">
        <v>4.8000000000000001E-2</v>
      </c>
      <c r="I20" s="6">
        <v>4.8500000000000001E-2</v>
      </c>
      <c r="J20" s="5">
        <v>33000</v>
      </c>
      <c r="K20" s="5">
        <v>102.61</v>
      </c>
      <c r="L20" s="5">
        <v>33.86</v>
      </c>
      <c r="M20" s="6">
        <v>0</v>
      </c>
      <c r="N20" s="6">
        <v>1.8E-3</v>
      </c>
      <c r="O20" s="6">
        <v>5.0000000000000001E-4</v>
      </c>
      <c r="P20" s="29"/>
      <c r="Q20" s="29"/>
    </row>
    <row r="21" spans="1:17">
      <c r="A21" s="4" t="s">
        <v>582</v>
      </c>
      <c r="B21" s="15">
        <v>8288052</v>
      </c>
      <c r="C21" s="4" t="s">
        <v>121</v>
      </c>
      <c r="D21" s="4"/>
      <c r="E21" s="4" t="s">
        <v>583</v>
      </c>
      <c r="F21" s="15">
        <v>7.9</v>
      </c>
      <c r="G21" s="4" t="s">
        <v>96</v>
      </c>
      <c r="H21" s="17">
        <v>4.8000000000000001E-2</v>
      </c>
      <c r="I21" s="6">
        <v>4.8500000000000001E-2</v>
      </c>
      <c r="J21" s="5">
        <v>62000</v>
      </c>
      <c r="K21" s="5">
        <v>101.27</v>
      </c>
      <c r="L21" s="5">
        <v>62.79</v>
      </c>
      <c r="M21" s="6">
        <v>1E-4</v>
      </c>
      <c r="N21" s="6">
        <v>3.3999999999999998E-3</v>
      </c>
      <c r="O21" s="6">
        <v>1E-3</v>
      </c>
      <c r="P21" s="29"/>
      <c r="Q21" s="29"/>
    </row>
    <row r="22" spans="1:17">
      <c r="A22" s="4" t="s">
        <v>584</v>
      </c>
      <c r="B22" s="15">
        <v>8287930</v>
      </c>
      <c r="C22" s="4" t="s">
        <v>121</v>
      </c>
      <c r="D22" s="4"/>
      <c r="E22" s="4" t="s">
        <v>585</v>
      </c>
      <c r="F22" s="15">
        <v>7.25</v>
      </c>
      <c r="G22" s="4" t="s">
        <v>96</v>
      </c>
      <c r="H22" s="17">
        <v>4.8000000000000001E-2</v>
      </c>
      <c r="I22" s="6">
        <v>4.8599999999999997E-2</v>
      </c>
      <c r="J22" s="5">
        <v>338000</v>
      </c>
      <c r="K22" s="5">
        <v>103.29</v>
      </c>
      <c r="L22" s="5">
        <v>349.13</v>
      </c>
      <c r="M22" s="6">
        <v>2.9999999999999997E-4</v>
      </c>
      <c r="N22" s="6">
        <v>1.9099999999999999E-2</v>
      </c>
      <c r="O22" s="6">
        <v>5.4999999999999997E-3</v>
      </c>
      <c r="P22" s="29"/>
      <c r="Q22" s="29"/>
    </row>
    <row r="23" spans="1:17">
      <c r="A23" s="4" t="s">
        <v>586</v>
      </c>
      <c r="B23" s="15">
        <v>8288409</v>
      </c>
      <c r="C23" s="4" t="s">
        <v>121</v>
      </c>
      <c r="D23" s="4"/>
      <c r="E23" s="4" t="s">
        <v>587</v>
      </c>
      <c r="F23" s="15">
        <v>9.57</v>
      </c>
      <c r="G23" s="4" t="s">
        <v>96</v>
      </c>
      <c r="H23" s="17">
        <v>4.8000000000000001E-2</v>
      </c>
      <c r="I23" s="6">
        <v>4.8599999999999997E-2</v>
      </c>
      <c r="J23" s="5">
        <v>165000</v>
      </c>
      <c r="K23" s="5">
        <v>102.72</v>
      </c>
      <c r="L23" s="5">
        <v>169.48</v>
      </c>
      <c r="M23" s="6">
        <v>2.0000000000000001E-4</v>
      </c>
      <c r="N23" s="6">
        <v>9.1999999999999998E-3</v>
      </c>
      <c r="O23" s="6">
        <v>2.7000000000000001E-3</v>
      </c>
      <c r="P23" s="29"/>
      <c r="Q23" s="29"/>
    </row>
    <row r="24" spans="1:17">
      <c r="A24" s="4" t="s">
        <v>588</v>
      </c>
      <c r="B24" s="15">
        <v>8288508</v>
      </c>
      <c r="C24" s="4" t="s">
        <v>121</v>
      </c>
      <c r="D24" s="4"/>
      <c r="E24" s="4" t="s">
        <v>589</v>
      </c>
      <c r="F24" s="15">
        <v>9.94</v>
      </c>
      <c r="G24" s="4" t="s">
        <v>96</v>
      </c>
      <c r="H24" s="17">
        <v>4.8000000000000001E-2</v>
      </c>
      <c r="I24" s="6">
        <v>4.8599999999999997E-2</v>
      </c>
      <c r="J24" s="5">
        <v>492000</v>
      </c>
      <c r="K24" s="5">
        <v>103.32</v>
      </c>
      <c r="L24" s="5">
        <v>508.35</v>
      </c>
      <c r="N24" s="6">
        <v>2.7699999999999999E-2</v>
      </c>
      <c r="O24" s="6">
        <v>8.0000000000000002E-3</v>
      </c>
      <c r="P24" s="29"/>
      <c r="Q24" s="29"/>
    </row>
    <row r="25" spans="1:17">
      <c r="A25" s="4" t="s">
        <v>590</v>
      </c>
      <c r="B25" s="15">
        <v>8288466</v>
      </c>
      <c r="C25" s="4" t="s">
        <v>121</v>
      </c>
      <c r="D25" s="4"/>
      <c r="E25" s="4" t="s">
        <v>591</v>
      </c>
      <c r="F25" s="15">
        <v>9.84</v>
      </c>
      <c r="G25" s="4" t="s">
        <v>96</v>
      </c>
      <c r="H25" s="17">
        <v>4.8000000000000001E-2</v>
      </c>
      <c r="I25" s="6">
        <v>4.8500000000000001E-2</v>
      </c>
      <c r="J25" s="5">
        <v>295265</v>
      </c>
      <c r="K25" s="5">
        <v>102.61</v>
      </c>
      <c r="L25" s="5">
        <v>302.98</v>
      </c>
      <c r="N25" s="6">
        <v>1.6500000000000001E-2</v>
      </c>
      <c r="O25" s="6">
        <v>4.7999999999999996E-3</v>
      </c>
      <c r="P25" s="29"/>
      <c r="Q25" s="29"/>
    </row>
    <row r="26" spans="1:17">
      <c r="A26" s="4" t="s">
        <v>592</v>
      </c>
      <c r="B26" s="15">
        <v>8288482</v>
      </c>
      <c r="C26" s="4" t="s">
        <v>121</v>
      </c>
      <c r="D26" s="4"/>
      <c r="E26" s="4" t="s">
        <v>593</v>
      </c>
      <c r="F26" s="15">
        <v>10</v>
      </c>
      <c r="G26" s="4" t="s">
        <v>96</v>
      </c>
      <c r="H26" s="17">
        <v>4.8000000000000001E-2</v>
      </c>
      <c r="I26" s="6">
        <v>4.8599999999999997E-2</v>
      </c>
      <c r="J26" s="5">
        <v>560000</v>
      </c>
      <c r="K26" s="5">
        <v>101.98</v>
      </c>
      <c r="L26" s="5">
        <v>571.07000000000005</v>
      </c>
      <c r="N26" s="6">
        <v>3.1199999999999999E-2</v>
      </c>
      <c r="O26" s="6">
        <v>8.9999999999999993E-3</v>
      </c>
      <c r="P26" s="29"/>
      <c r="Q26" s="29"/>
    </row>
    <row r="27" spans="1:17">
      <c r="A27" s="4" t="s">
        <v>594</v>
      </c>
      <c r="B27" s="15">
        <v>8288060</v>
      </c>
      <c r="C27" s="4" t="s">
        <v>121</v>
      </c>
      <c r="D27" s="4"/>
      <c r="E27" s="4" t="s">
        <v>595</v>
      </c>
      <c r="F27" s="15">
        <v>7.98</v>
      </c>
      <c r="G27" s="4" t="s">
        <v>96</v>
      </c>
      <c r="H27" s="17">
        <v>4.8000000000000001E-2</v>
      </c>
      <c r="I27" s="6">
        <v>4.8599999999999997E-2</v>
      </c>
      <c r="J27" s="5">
        <v>76000</v>
      </c>
      <c r="K27" s="5">
        <v>100.56</v>
      </c>
      <c r="L27" s="5">
        <v>76.42</v>
      </c>
      <c r="M27" s="6">
        <v>1E-4</v>
      </c>
      <c r="N27" s="6">
        <v>4.1999999999999997E-3</v>
      </c>
      <c r="O27" s="6">
        <v>1.1999999999999999E-3</v>
      </c>
      <c r="P27" s="29"/>
      <c r="Q27" s="29"/>
    </row>
    <row r="28" spans="1:17">
      <c r="A28" s="4" t="s">
        <v>596</v>
      </c>
      <c r="B28" s="15">
        <v>8287989</v>
      </c>
      <c r="C28" s="4" t="s">
        <v>121</v>
      </c>
      <c r="D28" s="4"/>
      <c r="E28" s="4" t="s">
        <v>597</v>
      </c>
      <c r="F28" s="15">
        <v>7.5</v>
      </c>
      <c r="G28" s="4" t="s">
        <v>96</v>
      </c>
      <c r="H28" s="17">
        <v>4.8000000000000001E-2</v>
      </c>
      <c r="I28" s="6">
        <v>4.8500000000000001E-2</v>
      </c>
      <c r="J28" s="5">
        <v>97000</v>
      </c>
      <c r="K28" s="5">
        <v>103.22</v>
      </c>
      <c r="L28" s="5">
        <v>100.12</v>
      </c>
      <c r="M28" s="6">
        <v>1E-4</v>
      </c>
      <c r="N28" s="6">
        <v>5.4999999999999997E-3</v>
      </c>
      <c r="O28" s="6">
        <v>1.6000000000000001E-3</v>
      </c>
      <c r="P28" s="29"/>
      <c r="Q28" s="29"/>
    </row>
    <row r="29" spans="1:17">
      <c r="A29" s="4" t="s">
        <v>598</v>
      </c>
      <c r="B29" s="15">
        <v>8288003</v>
      </c>
      <c r="C29" s="4" t="s">
        <v>121</v>
      </c>
      <c r="D29" s="4"/>
      <c r="E29" s="4" t="s">
        <v>599</v>
      </c>
      <c r="F29" s="15">
        <v>7.66</v>
      </c>
      <c r="G29" s="4" t="s">
        <v>96</v>
      </c>
      <c r="H29" s="17">
        <v>4.8000000000000001E-2</v>
      </c>
      <c r="I29" s="6">
        <v>4.8599999999999997E-2</v>
      </c>
      <c r="J29" s="5">
        <v>178000</v>
      </c>
      <c r="K29" s="5">
        <v>102.36</v>
      </c>
      <c r="L29" s="5">
        <v>182.2</v>
      </c>
      <c r="M29" s="6">
        <v>1E-4</v>
      </c>
      <c r="N29" s="6">
        <v>9.9000000000000008E-3</v>
      </c>
      <c r="O29" s="6">
        <v>2.8999999999999998E-3</v>
      </c>
      <c r="P29" s="29"/>
      <c r="Q29" s="29"/>
    </row>
    <row r="30" spans="1:17">
      <c r="A30" s="4" t="s">
        <v>600</v>
      </c>
      <c r="B30" s="15">
        <v>8288011</v>
      </c>
      <c r="C30" s="4" t="s">
        <v>121</v>
      </c>
      <c r="D30" s="4"/>
      <c r="E30" s="4" t="s">
        <v>601</v>
      </c>
      <c r="F30" s="15">
        <v>7.56</v>
      </c>
      <c r="G30" s="4" t="s">
        <v>96</v>
      </c>
      <c r="H30" s="17">
        <v>4.8000000000000001E-2</v>
      </c>
      <c r="I30" s="6">
        <v>4.8599999999999997E-2</v>
      </c>
      <c r="J30" s="5">
        <v>31000</v>
      </c>
      <c r="K30" s="5">
        <v>104.41</v>
      </c>
      <c r="L30" s="5">
        <v>32.369999999999997</v>
      </c>
      <c r="M30" s="6">
        <v>0</v>
      </c>
      <c r="N30" s="6">
        <v>1.8E-3</v>
      </c>
      <c r="O30" s="6">
        <v>5.0000000000000001E-4</v>
      </c>
      <c r="P30" s="29"/>
      <c r="Q30" s="29"/>
    </row>
    <row r="31" spans="1:17">
      <c r="A31" s="4" t="s">
        <v>602</v>
      </c>
      <c r="B31" s="15">
        <v>8288029</v>
      </c>
      <c r="C31" s="4" t="s">
        <v>121</v>
      </c>
      <c r="D31" s="4"/>
      <c r="E31" s="4" t="s">
        <v>603</v>
      </c>
      <c r="F31" s="15">
        <v>7.64</v>
      </c>
      <c r="G31" s="4" t="s">
        <v>96</v>
      </c>
      <c r="H31" s="17">
        <v>4.8000000000000001E-2</v>
      </c>
      <c r="I31" s="6">
        <v>4.8599999999999997E-2</v>
      </c>
      <c r="J31" s="5">
        <v>109000</v>
      </c>
      <c r="K31" s="5">
        <v>103.82</v>
      </c>
      <c r="L31" s="5">
        <v>113.16</v>
      </c>
      <c r="M31" s="6">
        <v>1E-4</v>
      </c>
      <c r="N31" s="6">
        <v>6.1999999999999998E-3</v>
      </c>
      <c r="O31" s="6">
        <v>1.8E-3</v>
      </c>
      <c r="P31" s="29"/>
      <c r="Q31" s="29"/>
    </row>
    <row r="32" spans="1:17">
      <c r="A32" s="4" t="s">
        <v>604</v>
      </c>
      <c r="B32" s="15">
        <v>8288037</v>
      </c>
      <c r="C32" s="4" t="s">
        <v>121</v>
      </c>
      <c r="D32" s="4"/>
      <c r="E32" s="4" t="s">
        <v>605</v>
      </c>
      <c r="F32" s="15">
        <v>7.73</v>
      </c>
      <c r="G32" s="4" t="s">
        <v>96</v>
      </c>
      <c r="H32" s="17">
        <v>4.8000000000000001E-2</v>
      </c>
      <c r="I32" s="6">
        <v>4.8599999999999997E-2</v>
      </c>
      <c r="J32" s="5">
        <v>119000</v>
      </c>
      <c r="K32" s="5">
        <v>102.96</v>
      </c>
      <c r="L32" s="5">
        <v>122.53</v>
      </c>
      <c r="M32" s="6">
        <v>1E-4</v>
      </c>
      <c r="N32" s="6">
        <v>6.7000000000000002E-3</v>
      </c>
      <c r="O32" s="6">
        <v>1.9E-3</v>
      </c>
      <c r="P32" s="29"/>
      <c r="Q32" s="29"/>
    </row>
    <row r="33" spans="1:17">
      <c r="A33" s="4" t="s">
        <v>606</v>
      </c>
      <c r="B33" s="15">
        <v>8288045</v>
      </c>
      <c r="C33" s="4" t="s">
        <v>121</v>
      </c>
      <c r="D33" s="4"/>
      <c r="E33" s="4" t="s">
        <v>607</v>
      </c>
      <c r="F33" s="15">
        <v>7.81</v>
      </c>
      <c r="G33" s="4" t="s">
        <v>96</v>
      </c>
      <c r="H33" s="17">
        <v>4.8000000000000001E-2</v>
      </c>
      <c r="I33" s="6">
        <v>4.8500000000000001E-2</v>
      </c>
      <c r="J33" s="5">
        <v>253000</v>
      </c>
      <c r="K33" s="5">
        <v>102.49</v>
      </c>
      <c r="L33" s="5">
        <v>259.3</v>
      </c>
      <c r="M33" s="6">
        <v>2.9999999999999997E-4</v>
      </c>
      <c r="N33" s="6">
        <v>1.4200000000000001E-2</v>
      </c>
      <c r="O33" s="6">
        <v>4.1000000000000003E-3</v>
      </c>
      <c r="P33" s="29"/>
      <c r="Q33" s="29"/>
    </row>
    <row r="34" spans="1:17">
      <c r="A34" s="4" t="s">
        <v>608</v>
      </c>
      <c r="B34" s="15">
        <v>8288078</v>
      </c>
      <c r="C34" s="4" t="s">
        <v>121</v>
      </c>
      <c r="D34" s="4"/>
      <c r="E34" s="4" t="s">
        <v>609</v>
      </c>
      <c r="F34" s="15">
        <v>7.87</v>
      </c>
      <c r="G34" s="4" t="s">
        <v>96</v>
      </c>
      <c r="H34" s="17">
        <v>4.8000000000000001E-2</v>
      </c>
      <c r="I34" s="6">
        <v>4.8599999999999997E-2</v>
      </c>
      <c r="J34" s="5">
        <v>77000</v>
      </c>
      <c r="K34" s="5">
        <v>102.39</v>
      </c>
      <c r="L34" s="5">
        <v>78.84</v>
      </c>
      <c r="M34" s="6">
        <v>0</v>
      </c>
      <c r="N34" s="6">
        <v>4.3E-3</v>
      </c>
      <c r="O34" s="6">
        <v>1.1999999999999999E-3</v>
      </c>
      <c r="P34" s="29"/>
      <c r="Q34" s="29"/>
    </row>
    <row r="35" spans="1:17">
      <c r="A35" s="4" t="s">
        <v>610</v>
      </c>
      <c r="B35" s="15">
        <v>8288086</v>
      </c>
      <c r="C35" s="4" t="s">
        <v>121</v>
      </c>
      <c r="D35" s="4"/>
      <c r="E35" s="4" t="s">
        <v>611</v>
      </c>
      <c r="F35" s="15">
        <v>7.96</v>
      </c>
      <c r="G35" s="4" t="s">
        <v>96</v>
      </c>
      <c r="H35" s="17">
        <v>4.8000000000000001E-2</v>
      </c>
      <c r="I35" s="6">
        <v>4.8500000000000001E-2</v>
      </c>
      <c r="J35" s="5">
        <v>133000</v>
      </c>
      <c r="K35" s="5">
        <v>102</v>
      </c>
      <c r="L35" s="5">
        <v>135.66</v>
      </c>
      <c r="M35" s="6">
        <v>0</v>
      </c>
      <c r="N35" s="6">
        <v>7.4000000000000003E-3</v>
      </c>
      <c r="O35" s="6">
        <v>2.0999999999999999E-3</v>
      </c>
      <c r="P35" s="29"/>
      <c r="Q35" s="29"/>
    </row>
    <row r="36" spans="1:17">
      <c r="A36" s="4" t="s">
        <v>612</v>
      </c>
      <c r="B36" s="15">
        <v>8288094</v>
      </c>
      <c r="C36" s="4" t="s">
        <v>121</v>
      </c>
      <c r="D36" s="4"/>
      <c r="E36" s="4" t="s">
        <v>613</v>
      </c>
      <c r="F36" s="15">
        <v>8.0399999999999991</v>
      </c>
      <c r="G36" s="4" t="s">
        <v>96</v>
      </c>
      <c r="H36" s="17">
        <v>4.8000000000000001E-2</v>
      </c>
      <c r="I36" s="6">
        <v>4.8599999999999997E-2</v>
      </c>
      <c r="J36" s="5">
        <v>210000</v>
      </c>
      <c r="K36" s="5">
        <v>101.59</v>
      </c>
      <c r="L36" s="5">
        <v>213.34</v>
      </c>
      <c r="M36" s="6">
        <v>1E-4</v>
      </c>
      <c r="N36" s="6">
        <v>1.1599999999999999E-2</v>
      </c>
      <c r="O36" s="6">
        <v>3.3E-3</v>
      </c>
      <c r="P36" s="29"/>
      <c r="Q36" s="29"/>
    </row>
    <row r="37" spans="1:17">
      <c r="A37" s="4" t="s">
        <v>614</v>
      </c>
      <c r="B37" s="15">
        <v>8288102</v>
      </c>
      <c r="C37" s="4" t="s">
        <v>121</v>
      </c>
      <c r="D37" s="4"/>
      <c r="E37" s="4" t="s">
        <v>615</v>
      </c>
      <c r="F37" s="15">
        <v>8.1199999999999992</v>
      </c>
      <c r="G37" s="4" t="s">
        <v>96</v>
      </c>
      <c r="H37" s="17">
        <v>4.8000000000000001E-2</v>
      </c>
      <c r="I37" s="6">
        <v>4.8500000000000001E-2</v>
      </c>
      <c r="J37" s="5">
        <v>62000</v>
      </c>
      <c r="K37" s="5">
        <v>101.29</v>
      </c>
      <c r="L37" s="5">
        <v>62.8</v>
      </c>
      <c r="M37" s="6">
        <v>0</v>
      </c>
      <c r="N37" s="6">
        <v>3.3999999999999998E-3</v>
      </c>
      <c r="O37" s="6">
        <v>1E-3</v>
      </c>
      <c r="P37" s="29"/>
      <c r="Q37" s="29"/>
    </row>
    <row r="38" spans="1:17">
      <c r="A38" s="4" t="s">
        <v>616</v>
      </c>
      <c r="B38" s="15">
        <v>8288375</v>
      </c>
      <c r="C38" s="4" t="s">
        <v>121</v>
      </c>
      <c r="D38" s="4"/>
      <c r="E38" s="4" t="s">
        <v>617</v>
      </c>
      <c r="F38" s="15">
        <v>9.32</v>
      </c>
      <c r="G38" s="4" t="s">
        <v>96</v>
      </c>
      <c r="H38" s="17">
        <v>4.8000000000000001E-2</v>
      </c>
      <c r="I38" s="6">
        <v>4.8599999999999997E-2</v>
      </c>
      <c r="J38" s="5">
        <v>219000</v>
      </c>
      <c r="K38" s="5">
        <v>104.46</v>
      </c>
      <c r="L38" s="5">
        <v>228.77</v>
      </c>
      <c r="M38" s="6">
        <v>2.0000000000000001E-4</v>
      </c>
      <c r="N38" s="6">
        <v>1.2500000000000001E-2</v>
      </c>
      <c r="O38" s="6">
        <v>3.5999999999999999E-3</v>
      </c>
      <c r="P38" s="29"/>
      <c r="Q38" s="29"/>
    </row>
    <row r="39" spans="1:17">
      <c r="A39" s="4" t="s">
        <v>616</v>
      </c>
      <c r="B39" s="15">
        <v>8288367</v>
      </c>
      <c r="C39" s="4" t="s">
        <v>121</v>
      </c>
      <c r="D39" s="4"/>
      <c r="E39" s="4" t="s">
        <v>618</v>
      </c>
      <c r="F39" s="15">
        <v>9.4600000000000009</v>
      </c>
      <c r="G39" s="4" t="s">
        <v>96</v>
      </c>
      <c r="H39" s="17">
        <v>4.8000000000000001E-2</v>
      </c>
      <c r="I39" s="6">
        <v>4.8599999999999997E-2</v>
      </c>
      <c r="J39" s="5">
        <v>3000</v>
      </c>
      <c r="K39" s="5">
        <v>102.08</v>
      </c>
      <c r="L39" s="5">
        <v>3.06</v>
      </c>
      <c r="N39" s="6">
        <v>2.0000000000000001E-4</v>
      </c>
      <c r="O39" s="6">
        <v>0</v>
      </c>
      <c r="P39" s="29"/>
      <c r="Q39" s="29"/>
    </row>
    <row r="40" spans="1:17">
      <c r="A40" s="4" t="s">
        <v>619</v>
      </c>
      <c r="B40" s="15">
        <v>8288383</v>
      </c>
      <c r="C40" s="4" t="s">
        <v>121</v>
      </c>
      <c r="D40" s="4"/>
      <c r="E40" s="4" t="s">
        <v>620</v>
      </c>
      <c r="F40" s="15">
        <v>9.4</v>
      </c>
      <c r="G40" s="4" t="s">
        <v>96</v>
      </c>
      <c r="H40" s="17">
        <v>4.8000000000000001E-2</v>
      </c>
      <c r="I40" s="6">
        <v>4.8599999999999997E-2</v>
      </c>
      <c r="J40" s="5">
        <v>83000</v>
      </c>
      <c r="K40" s="5">
        <v>104.27</v>
      </c>
      <c r="L40" s="5">
        <v>86.54</v>
      </c>
      <c r="M40" s="6">
        <v>1E-4</v>
      </c>
      <c r="N40" s="6">
        <v>4.7000000000000002E-3</v>
      </c>
      <c r="O40" s="6">
        <v>1.4E-3</v>
      </c>
      <c r="P40" s="29"/>
      <c r="Q40" s="29"/>
    </row>
    <row r="41" spans="1:17">
      <c r="A41" s="4" t="s">
        <v>621</v>
      </c>
      <c r="B41" s="15">
        <v>8288391</v>
      </c>
      <c r="C41" s="4" t="s">
        <v>121</v>
      </c>
      <c r="D41" s="4"/>
      <c r="E41" s="4" t="s">
        <v>622</v>
      </c>
      <c r="F41" s="15">
        <v>9.49</v>
      </c>
      <c r="G41" s="4" t="s">
        <v>96</v>
      </c>
      <c r="H41" s="17">
        <v>4.8000000000000001E-2</v>
      </c>
      <c r="I41" s="6">
        <v>4.8599999999999997E-2</v>
      </c>
      <c r="J41" s="5">
        <v>171000</v>
      </c>
      <c r="K41" s="5">
        <v>103.43</v>
      </c>
      <c r="L41" s="5">
        <v>176.87</v>
      </c>
      <c r="M41" s="6">
        <v>2.0000000000000001E-4</v>
      </c>
      <c r="N41" s="6">
        <v>9.7000000000000003E-3</v>
      </c>
      <c r="O41" s="6">
        <v>2.8E-3</v>
      </c>
      <c r="P41" s="29"/>
      <c r="Q41" s="29"/>
    </row>
    <row r="42" spans="1:17">
      <c r="A42" s="4" t="s">
        <v>623</v>
      </c>
      <c r="B42" s="15">
        <v>8288417</v>
      </c>
      <c r="C42" s="4" t="s">
        <v>121</v>
      </c>
      <c r="D42" s="4"/>
      <c r="E42" s="4" t="s">
        <v>624</v>
      </c>
      <c r="F42" s="15">
        <v>9.66</v>
      </c>
      <c r="G42" s="4" t="s">
        <v>96</v>
      </c>
      <c r="H42" s="17">
        <v>4.8000000000000001E-2</v>
      </c>
      <c r="I42" s="6">
        <v>4.8599999999999997E-2</v>
      </c>
      <c r="J42" s="5">
        <v>328000</v>
      </c>
      <c r="K42" s="5">
        <v>101.99</v>
      </c>
      <c r="L42" s="5">
        <v>334.54</v>
      </c>
      <c r="M42" s="6">
        <v>3.3E-3</v>
      </c>
      <c r="N42" s="6">
        <v>1.83E-2</v>
      </c>
      <c r="O42" s="6">
        <v>5.1999999999999998E-3</v>
      </c>
      <c r="P42" s="29"/>
      <c r="Q42" s="29"/>
    </row>
    <row r="43" spans="1:17">
      <c r="A43" s="4" t="s">
        <v>625</v>
      </c>
      <c r="B43" s="15">
        <v>8288425</v>
      </c>
      <c r="C43" s="4" t="s">
        <v>121</v>
      </c>
      <c r="D43" s="4"/>
      <c r="E43" s="4" t="s">
        <v>626</v>
      </c>
      <c r="F43" s="15">
        <v>9.74</v>
      </c>
      <c r="G43" s="4" t="s">
        <v>96</v>
      </c>
      <c r="H43" s="17">
        <v>4.8000000000000001E-2</v>
      </c>
      <c r="I43" s="6">
        <v>4.8599999999999997E-2</v>
      </c>
      <c r="J43" s="5">
        <v>842000</v>
      </c>
      <c r="K43" s="5">
        <v>101.16</v>
      </c>
      <c r="L43" s="5">
        <v>851.76</v>
      </c>
      <c r="N43" s="6">
        <v>4.65E-2</v>
      </c>
      <c r="O43" s="6">
        <v>1.34E-2</v>
      </c>
      <c r="P43" s="29"/>
      <c r="Q43" s="29"/>
    </row>
    <row r="44" spans="1:17">
      <c r="A44" s="4" t="s">
        <v>627</v>
      </c>
      <c r="B44" s="15">
        <v>8288433</v>
      </c>
      <c r="C44" s="4" t="s">
        <v>121</v>
      </c>
      <c r="D44" s="4"/>
      <c r="E44" s="4" t="s">
        <v>628</v>
      </c>
      <c r="F44" s="15">
        <v>9.6</v>
      </c>
      <c r="G44" s="4" t="s">
        <v>96</v>
      </c>
      <c r="H44" s="17">
        <v>4.8000000000000001E-2</v>
      </c>
      <c r="I44" s="6">
        <v>4.8599999999999997E-2</v>
      </c>
      <c r="J44" s="5">
        <v>55000</v>
      </c>
      <c r="K44" s="5">
        <v>103.5</v>
      </c>
      <c r="L44" s="5">
        <v>56.92</v>
      </c>
      <c r="N44" s="6">
        <v>3.0999999999999999E-3</v>
      </c>
      <c r="O44" s="6">
        <v>8.9999999999999998E-4</v>
      </c>
      <c r="P44" s="29"/>
      <c r="Q44" s="29"/>
    </row>
    <row r="45" spans="1:17">
      <c r="A45" s="4" t="s">
        <v>629</v>
      </c>
      <c r="B45" s="15">
        <v>8288441</v>
      </c>
      <c r="C45" s="4" t="s">
        <v>121</v>
      </c>
      <c r="D45" s="4"/>
      <c r="E45" s="4" t="s">
        <v>630</v>
      </c>
      <c r="F45" s="15">
        <v>9.68</v>
      </c>
      <c r="G45" s="4" t="s">
        <v>96</v>
      </c>
      <c r="H45" s="17">
        <v>4.8000000000000001E-2</v>
      </c>
      <c r="I45" s="6">
        <v>4.8500000000000001E-2</v>
      </c>
      <c r="J45" s="5">
        <v>94000</v>
      </c>
      <c r="K45" s="5">
        <v>103.22</v>
      </c>
      <c r="L45" s="5">
        <v>97.03</v>
      </c>
      <c r="N45" s="6">
        <v>5.3E-3</v>
      </c>
      <c r="O45" s="6">
        <v>1.5E-3</v>
      </c>
      <c r="P45" s="29"/>
      <c r="Q45" s="29"/>
    </row>
    <row r="46" spans="1:17">
      <c r="A46" s="4" t="s">
        <v>631</v>
      </c>
      <c r="B46" s="15">
        <v>8288458</v>
      </c>
      <c r="C46" s="4" t="s">
        <v>121</v>
      </c>
      <c r="D46" s="4"/>
      <c r="E46" s="4" t="s">
        <v>632</v>
      </c>
      <c r="F46" s="15">
        <v>9.76</v>
      </c>
      <c r="G46" s="4" t="s">
        <v>96</v>
      </c>
      <c r="H46" s="17">
        <v>4.8000000000000001E-2</v>
      </c>
      <c r="I46" s="6">
        <v>4.8599999999999997E-2</v>
      </c>
      <c r="J46" s="5">
        <v>313000</v>
      </c>
      <c r="K46" s="5">
        <v>102.6</v>
      </c>
      <c r="L46" s="5">
        <v>321.13</v>
      </c>
      <c r="N46" s="6">
        <v>1.7500000000000002E-2</v>
      </c>
      <c r="O46" s="6">
        <v>5.0000000000000001E-3</v>
      </c>
      <c r="P46" s="29"/>
      <c r="Q46" s="29"/>
    </row>
    <row r="47" spans="1:17">
      <c r="A47" s="4" t="s">
        <v>633</v>
      </c>
      <c r="B47" s="15">
        <v>8288474</v>
      </c>
      <c r="C47" s="4" t="s">
        <v>121</v>
      </c>
      <c r="D47" s="4"/>
      <c r="E47" s="4" t="s">
        <v>634</v>
      </c>
      <c r="F47" s="15">
        <v>9.93</v>
      </c>
      <c r="G47" s="4" t="s">
        <v>96</v>
      </c>
      <c r="H47" s="17">
        <v>4.8000000000000001E-2</v>
      </c>
      <c r="I47" s="6">
        <v>4.8599999999999997E-2</v>
      </c>
      <c r="J47" s="5">
        <v>326000</v>
      </c>
      <c r="K47" s="5">
        <v>102.2</v>
      </c>
      <c r="L47" s="5">
        <v>333.17</v>
      </c>
      <c r="N47" s="6">
        <v>1.8200000000000001E-2</v>
      </c>
      <c r="O47" s="6">
        <v>5.1999999999999998E-3</v>
      </c>
      <c r="P47" s="29"/>
      <c r="Q47" s="29"/>
    </row>
    <row r="48" spans="1:17">
      <c r="A48" s="4" t="s">
        <v>635</v>
      </c>
      <c r="B48" s="15">
        <v>8288490</v>
      </c>
      <c r="C48" s="4" t="s">
        <v>121</v>
      </c>
      <c r="D48" s="4"/>
      <c r="E48" s="4" t="s">
        <v>636</v>
      </c>
      <c r="F48" s="15">
        <v>9.86</v>
      </c>
      <c r="G48" s="4" t="s">
        <v>96</v>
      </c>
      <c r="H48" s="17">
        <v>4.8000000000000001E-2</v>
      </c>
      <c r="I48" s="6">
        <v>4.8599999999999997E-2</v>
      </c>
      <c r="J48" s="5">
        <v>443000</v>
      </c>
      <c r="K48" s="5">
        <v>104.02</v>
      </c>
      <c r="L48" s="5">
        <v>460.82</v>
      </c>
      <c r="N48" s="6">
        <v>2.5100000000000001E-2</v>
      </c>
      <c r="O48" s="6">
        <v>7.1999999999999998E-3</v>
      </c>
      <c r="P48" s="29"/>
      <c r="Q48" s="29"/>
    </row>
    <row r="49" spans="1:17">
      <c r="A49" s="4" t="s">
        <v>637</v>
      </c>
      <c r="B49" s="15">
        <v>8288516</v>
      </c>
      <c r="C49" s="4" t="s">
        <v>121</v>
      </c>
      <c r="D49" s="4"/>
      <c r="E49" s="4" t="s">
        <v>638</v>
      </c>
      <c r="F49" s="15">
        <v>10.02</v>
      </c>
      <c r="G49" s="4" t="s">
        <v>96</v>
      </c>
      <c r="H49" s="17">
        <v>4.8000000000000001E-2</v>
      </c>
      <c r="I49" s="6">
        <v>4.8599999999999997E-2</v>
      </c>
      <c r="J49" s="5">
        <v>548000</v>
      </c>
      <c r="K49" s="5">
        <v>102.71</v>
      </c>
      <c r="L49" s="5">
        <v>562.83000000000004</v>
      </c>
      <c r="N49" s="6">
        <v>3.0700000000000002E-2</v>
      </c>
      <c r="O49" s="6">
        <v>8.8000000000000005E-3</v>
      </c>
      <c r="P49" s="29"/>
      <c r="Q49" s="29"/>
    </row>
    <row r="50" spans="1:17">
      <c r="A50" s="4" t="s">
        <v>639</v>
      </c>
      <c r="B50" s="15">
        <v>8288524</v>
      </c>
      <c r="C50" s="4" t="s">
        <v>121</v>
      </c>
      <c r="D50" s="4"/>
      <c r="E50" s="4" t="s">
        <v>640</v>
      </c>
      <c r="F50" s="15">
        <v>10.11</v>
      </c>
      <c r="G50" s="4" t="s">
        <v>96</v>
      </c>
      <c r="H50" s="17">
        <v>4.8000000000000001E-2</v>
      </c>
      <c r="I50" s="6">
        <v>4.8599999999999997E-2</v>
      </c>
      <c r="J50" s="5">
        <v>67000</v>
      </c>
      <c r="K50" s="5">
        <v>101.89</v>
      </c>
      <c r="L50" s="5">
        <v>68.260000000000005</v>
      </c>
      <c r="N50" s="6">
        <v>3.7000000000000002E-3</v>
      </c>
      <c r="O50" s="6">
        <v>1.1000000000000001E-3</v>
      </c>
      <c r="P50" s="29"/>
      <c r="Q50" s="29"/>
    </row>
    <row r="51" spans="1:17">
      <c r="A51" s="4" t="s">
        <v>641</v>
      </c>
      <c r="B51" s="15">
        <v>8288532</v>
      </c>
      <c r="C51" s="4" t="s">
        <v>121</v>
      </c>
      <c r="D51" s="4"/>
      <c r="E51" s="4" t="s">
        <v>642</v>
      </c>
      <c r="F51" s="15">
        <v>10.19</v>
      </c>
      <c r="G51" s="4" t="s">
        <v>96</v>
      </c>
      <c r="H51" s="17">
        <v>4.8000000000000001E-2</v>
      </c>
      <c r="I51" s="6">
        <v>4.8599999999999997E-2</v>
      </c>
      <c r="J51" s="5">
        <v>229000</v>
      </c>
      <c r="K51" s="5">
        <v>102.19</v>
      </c>
      <c r="L51" s="5">
        <v>234.01</v>
      </c>
      <c r="N51" s="6">
        <v>1.2800000000000001E-2</v>
      </c>
      <c r="O51" s="6">
        <v>3.7000000000000002E-3</v>
      </c>
      <c r="P51" s="29"/>
      <c r="Q51" s="29"/>
    </row>
    <row r="52" spans="1:17">
      <c r="A52" s="4" t="s">
        <v>643</v>
      </c>
      <c r="B52" s="15">
        <v>8288540</v>
      </c>
      <c r="C52" s="4" t="s">
        <v>121</v>
      </c>
      <c r="D52" s="4"/>
      <c r="E52" s="4" t="s">
        <v>644</v>
      </c>
      <c r="F52" s="15">
        <v>10.27</v>
      </c>
      <c r="G52" s="4" t="s">
        <v>96</v>
      </c>
      <c r="H52" s="17">
        <v>4.8000000000000001E-2</v>
      </c>
      <c r="I52" s="6">
        <v>4.8599999999999997E-2</v>
      </c>
      <c r="J52" s="5">
        <v>972000</v>
      </c>
      <c r="K52" s="5">
        <v>101.88</v>
      </c>
      <c r="L52" s="5">
        <v>990.23</v>
      </c>
      <c r="N52" s="6">
        <v>5.3999999999999999E-2</v>
      </c>
      <c r="O52" s="6">
        <v>1.55E-2</v>
      </c>
      <c r="P52" s="29"/>
      <c r="Q52" s="29"/>
    </row>
    <row r="53" spans="1:17">
      <c r="A53" s="4" t="s">
        <v>645</v>
      </c>
      <c r="B53" s="15">
        <v>8288557</v>
      </c>
      <c r="C53" s="4" t="s">
        <v>121</v>
      </c>
      <c r="D53" s="4"/>
      <c r="E53" s="4" t="s">
        <v>646</v>
      </c>
      <c r="F53" s="15">
        <v>10.11</v>
      </c>
      <c r="G53" s="4" t="s">
        <v>96</v>
      </c>
      <c r="H53" s="17">
        <v>4.8000000000000001E-2</v>
      </c>
      <c r="I53" s="6">
        <v>4.8599999999999997E-2</v>
      </c>
      <c r="J53" s="5">
        <v>590296</v>
      </c>
      <c r="K53" s="5">
        <v>103.62</v>
      </c>
      <c r="L53" s="5">
        <v>611.66</v>
      </c>
      <c r="N53" s="6">
        <v>3.3399999999999999E-2</v>
      </c>
      <c r="O53" s="6">
        <v>9.5999999999999992E-3</v>
      </c>
      <c r="P53" s="29"/>
      <c r="Q53" s="29"/>
    </row>
    <row r="54" spans="1:17">
      <c r="A54" s="4" t="s">
        <v>647</v>
      </c>
      <c r="B54" s="15">
        <v>8288565</v>
      </c>
      <c r="C54" s="4" t="s">
        <v>121</v>
      </c>
      <c r="D54" s="4"/>
      <c r="E54" s="4" t="s">
        <v>648</v>
      </c>
      <c r="F54" s="15">
        <v>10.199999999999999</v>
      </c>
      <c r="G54" s="4" t="s">
        <v>96</v>
      </c>
      <c r="H54" s="17">
        <v>4.8000000000000001E-2</v>
      </c>
      <c r="I54" s="6">
        <v>4.8599999999999997E-2</v>
      </c>
      <c r="J54" s="5">
        <v>1066000</v>
      </c>
      <c r="K54" s="5">
        <v>103.12</v>
      </c>
      <c r="L54" s="5">
        <v>1099.23</v>
      </c>
      <c r="N54" s="6">
        <v>0.06</v>
      </c>
      <c r="O54" s="6">
        <v>1.72E-2</v>
      </c>
      <c r="P54" s="29"/>
      <c r="Q54" s="29"/>
    </row>
    <row r="55" spans="1:17">
      <c r="A55" s="4" t="s">
        <v>649</v>
      </c>
      <c r="B55" s="15">
        <v>8288573</v>
      </c>
      <c r="C55" s="4" t="s">
        <v>121</v>
      </c>
      <c r="D55" s="4"/>
      <c r="E55" s="4" t="s">
        <v>650</v>
      </c>
      <c r="F55" s="15">
        <v>10.28</v>
      </c>
      <c r="G55" s="4" t="s">
        <v>96</v>
      </c>
      <c r="H55" s="17">
        <v>4.8000000000000001E-2</v>
      </c>
      <c r="I55" s="6">
        <v>4.8599999999999997E-2</v>
      </c>
      <c r="J55" s="5">
        <v>684000</v>
      </c>
      <c r="K55" s="5">
        <v>102.4</v>
      </c>
      <c r="L55" s="5">
        <v>700.41</v>
      </c>
      <c r="N55" s="6">
        <v>3.8199999999999998E-2</v>
      </c>
      <c r="O55" s="6">
        <v>1.0999999999999999E-2</v>
      </c>
      <c r="P55" s="29"/>
      <c r="Q55" s="29"/>
    </row>
    <row r="56" spans="1:17">
      <c r="A56" s="4" t="s">
        <v>651</v>
      </c>
      <c r="B56" s="15">
        <v>8288581</v>
      </c>
      <c r="C56" s="4" t="s">
        <v>121</v>
      </c>
      <c r="D56" s="4"/>
      <c r="E56" s="4" t="s">
        <v>652</v>
      </c>
      <c r="F56" s="15">
        <v>10.37</v>
      </c>
      <c r="G56" s="4" t="s">
        <v>96</v>
      </c>
      <c r="H56" s="17">
        <v>4.8000000000000001E-2</v>
      </c>
      <c r="I56" s="6">
        <v>4.8500000000000001E-2</v>
      </c>
      <c r="J56" s="5">
        <v>302000</v>
      </c>
      <c r="K56" s="5">
        <v>102.31</v>
      </c>
      <c r="L56" s="5">
        <v>308.97000000000003</v>
      </c>
      <c r="N56" s="6">
        <v>1.6899999999999998E-2</v>
      </c>
      <c r="O56" s="6">
        <v>4.7999999999999996E-3</v>
      </c>
      <c r="P56" s="29"/>
      <c r="Q56" s="29"/>
    </row>
    <row r="57" spans="1:17">
      <c r="A57" s="4" t="s">
        <v>653</v>
      </c>
      <c r="B57" s="15">
        <v>8288599</v>
      </c>
      <c r="C57" s="4" t="s">
        <v>121</v>
      </c>
      <c r="D57" s="4"/>
      <c r="E57" s="4" t="s">
        <v>654</v>
      </c>
      <c r="F57" s="15">
        <v>10.45</v>
      </c>
      <c r="G57" s="4" t="s">
        <v>96</v>
      </c>
      <c r="H57" s="17">
        <v>4.8000000000000001E-2</v>
      </c>
      <c r="I57" s="6">
        <v>4.8599999999999997E-2</v>
      </c>
      <c r="J57" s="5">
        <v>1524000</v>
      </c>
      <c r="K57" s="5">
        <v>101.79</v>
      </c>
      <c r="L57" s="5">
        <v>1551.32</v>
      </c>
      <c r="N57" s="6">
        <v>8.4699999999999998E-2</v>
      </c>
      <c r="O57" s="6">
        <v>2.4299999999999999E-2</v>
      </c>
      <c r="P57" s="29"/>
      <c r="Q57" s="29"/>
    </row>
    <row r="58" spans="1:17">
      <c r="A58" s="4" t="s">
        <v>655</v>
      </c>
      <c r="B58" s="15">
        <v>8288607</v>
      </c>
      <c r="C58" s="4" t="s">
        <v>121</v>
      </c>
      <c r="D58" s="4"/>
      <c r="E58" s="4" t="s">
        <v>656</v>
      </c>
      <c r="F58" s="15">
        <v>10.53</v>
      </c>
      <c r="G58" s="4" t="s">
        <v>96</v>
      </c>
      <c r="H58" s="17">
        <v>4.8000000000000001E-2</v>
      </c>
      <c r="I58" s="6">
        <v>4.8599999999999997E-2</v>
      </c>
      <c r="J58" s="5">
        <v>433000</v>
      </c>
      <c r="K58" s="5">
        <v>101.88</v>
      </c>
      <c r="L58" s="5">
        <v>441.12</v>
      </c>
      <c r="N58" s="6">
        <v>2.41E-2</v>
      </c>
      <c r="O58" s="6">
        <v>6.8999999999999999E-3</v>
      </c>
      <c r="P58" s="29"/>
      <c r="Q58" s="29"/>
    </row>
    <row r="59" spans="1:17">
      <c r="A59" s="4" t="s">
        <v>657</v>
      </c>
      <c r="B59" s="15">
        <v>8288656</v>
      </c>
      <c r="C59" s="4" t="s">
        <v>121</v>
      </c>
      <c r="D59" s="4"/>
      <c r="E59" s="4" t="s">
        <v>658</v>
      </c>
      <c r="F59" s="15">
        <v>10.7</v>
      </c>
      <c r="G59" s="4" t="s">
        <v>96</v>
      </c>
      <c r="H59" s="17">
        <v>4.8000000000000001E-2</v>
      </c>
      <c r="I59" s="6">
        <v>4.8599999999999997E-2</v>
      </c>
      <c r="J59" s="5">
        <v>1320000</v>
      </c>
      <c r="K59" s="5">
        <v>100.89</v>
      </c>
      <c r="L59" s="5">
        <v>1331.73</v>
      </c>
      <c r="N59" s="6">
        <v>7.2700000000000001E-2</v>
      </c>
      <c r="O59" s="6">
        <v>2.0899999999999998E-2</v>
      </c>
      <c r="P59" s="29"/>
      <c r="Q59" s="29"/>
    </row>
    <row r="60" spans="1:17">
      <c r="A60" s="4" t="s">
        <v>659</v>
      </c>
      <c r="B60" s="15">
        <v>8288664</v>
      </c>
      <c r="C60" s="4" t="s">
        <v>121</v>
      </c>
      <c r="D60" s="4"/>
      <c r="E60" s="4" t="s">
        <v>660</v>
      </c>
      <c r="F60" s="15">
        <v>10.78</v>
      </c>
      <c r="G60" s="4" t="s">
        <v>96</v>
      </c>
      <c r="H60" s="17">
        <v>4.8000000000000001E-2</v>
      </c>
      <c r="I60" s="6">
        <v>4.8599999999999997E-2</v>
      </c>
      <c r="J60" s="5">
        <v>5000</v>
      </c>
      <c r="K60" s="5">
        <v>100.47</v>
      </c>
      <c r="L60" s="5">
        <v>5.0199999999999996</v>
      </c>
      <c r="N60" s="6">
        <v>2.9999999999999997E-4</v>
      </c>
      <c r="O60" s="6">
        <v>1E-4</v>
      </c>
      <c r="P60" s="29"/>
      <c r="Q60" s="29"/>
    </row>
    <row r="61" spans="1:17">
      <c r="A61" s="11" t="s">
        <v>661</v>
      </c>
      <c r="B61" s="12"/>
      <c r="C61" s="11"/>
      <c r="D61" s="11"/>
      <c r="E61" s="11"/>
      <c r="G61" s="11"/>
      <c r="J61" s="13">
        <v>0</v>
      </c>
      <c r="L61" s="13">
        <v>0</v>
      </c>
      <c r="N61" s="14">
        <v>0</v>
      </c>
      <c r="O61" s="14">
        <v>0</v>
      </c>
      <c r="P61" s="29"/>
      <c r="Q61" s="29"/>
    </row>
    <row r="62" spans="1:17">
      <c r="A62" s="11" t="s">
        <v>662</v>
      </c>
      <c r="B62" s="12"/>
      <c r="C62" s="11"/>
      <c r="D62" s="11"/>
      <c r="E62" s="11"/>
      <c r="G62" s="11"/>
      <c r="J62" s="13">
        <v>0</v>
      </c>
      <c r="L62" s="13">
        <v>0</v>
      </c>
      <c r="N62" s="14">
        <v>0</v>
      </c>
      <c r="O62" s="14">
        <v>0</v>
      </c>
      <c r="P62" s="29"/>
      <c r="Q62" s="29"/>
    </row>
    <row r="63" spans="1:17">
      <c r="A63" s="11" t="s">
        <v>663</v>
      </c>
      <c r="B63" s="12"/>
      <c r="C63" s="11"/>
      <c r="D63" s="11"/>
      <c r="E63" s="11"/>
      <c r="G63" s="11"/>
      <c r="J63" s="13">
        <v>0</v>
      </c>
      <c r="L63" s="13">
        <v>0</v>
      </c>
      <c r="N63" s="14">
        <v>0</v>
      </c>
      <c r="O63" s="14">
        <v>0</v>
      </c>
      <c r="P63" s="29"/>
      <c r="Q63" s="29"/>
    </row>
    <row r="64" spans="1:17">
      <c r="A64" s="1" t="s">
        <v>664</v>
      </c>
      <c r="B64" s="10"/>
      <c r="C64" s="1"/>
      <c r="D64" s="1"/>
      <c r="E64" s="1"/>
      <c r="G64" s="1"/>
      <c r="J64" s="7">
        <v>0</v>
      </c>
      <c r="L64" s="7">
        <v>0</v>
      </c>
      <c r="N64" s="8">
        <v>0</v>
      </c>
      <c r="O64" s="8">
        <v>0</v>
      </c>
      <c r="P64" s="29"/>
      <c r="Q64" s="29"/>
    </row>
    <row r="65" spans="1:17">
      <c r="A65" s="11" t="s">
        <v>144</v>
      </c>
      <c r="B65" s="12"/>
      <c r="C65" s="11"/>
      <c r="D65" s="11"/>
      <c r="E65" s="11"/>
      <c r="G65" s="11"/>
      <c r="J65" s="13">
        <v>0</v>
      </c>
      <c r="L65" s="13">
        <v>0</v>
      </c>
      <c r="N65" s="14">
        <v>0</v>
      </c>
      <c r="O65" s="14">
        <v>0</v>
      </c>
      <c r="P65" s="29"/>
      <c r="Q65" s="29"/>
    </row>
    <row r="66" spans="1:17">
      <c r="A66" s="11" t="s">
        <v>665</v>
      </c>
      <c r="B66" s="12"/>
      <c r="C66" s="11"/>
      <c r="D66" s="11"/>
      <c r="E66" s="11"/>
      <c r="G66" s="11"/>
      <c r="J66" s="13">
        <v>0</v>
      </c>
      <c r="L66" s="13">
        <v>0</v>
      </c>
      <c r="N66" s="14">
        <v>0</v>
      </c>
      <c r="O66" s="14">
        <v>0</v>
      </c>
      <c r="P66" s="29"/>
      <c r="Q66" s="29"/>
    </row>
    <row r="67" spans="1:17">
      <c r="A67" s="29" t="s">
        <v>816</v>
      </c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Q67" s="29"/>
    </row>
    <row r="68" spans="1:17">
      <c r="A68" s="32" t="s">
        <v>102</v>
      </c>
      <c r="B68" s="32"/>
      <c r="C68" s="32"/>
      <c r="D68" s="32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29"/>
    </row>
    <row r="69" spans="1:17">
      <c r="A69" s="28" t="s">
        <v>71</v>
      </c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9"/>
    </row>
    <row r="70" spans="1:17">
      <c r="A70" s="29" t="s">
        <v>817</v>
      </c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</row>
  </sheetData>
  <mergeCells count="12">
    <mergeCell ref="A68:P68"/>
    <mergeCell ref="A69:P69"/>
    <mergeCell ref="P7:P66"/>
    <mergeCell ref="A67:O67"/>
    <mergeCell ref="Q1:Q70"/>
    <mergeCell ref="A70:P70"/>
    <mergeCell ref="A1:P1"/>
    <mergeCell ref="A2:P2"/>
    <mergeCell ref="A3:P3"/>
    <mergeCell ref="A4:P4"/>
    <mergeCell ref="A5:P5"/>
    <mergeCell ref="A6:P6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"/>
  <sheetViews>
    <sheetView rightToLeft="1" workbookViewId="0">
      <selection sqref="A1:S1"/>
    </sheetView>
  </sheetViews>
  <sheetFormatPr defaultColWidth="9.140625" defaultRowHeight="12.75"/>
  <cols>
    <col min="1" max="1" width="47.7109375" customWidth="1"/>
    <col min="2" max="2" width="12.7109375" customWidth="1"/>
    <col min="3" max="3" width="11.7109375" customWidth="1"/>
    <col min="4" max="4" width="13.7109375" customWidth="1"/>
    <col min="5" max="5" width="11.7109375" customWidth="1"/>
    <col min="6" max="6" width="8.7109375" customWidth="1"/>
    <col min="7" max="7" width="10.7109375" customWidth="1"/>
    <col min="8" max="8" width="14.7109375" customWidth="1"/>
    <col min="9" max="9" width="7.42578125" customWidth="1"/>
    <col min="10" max="10" width="11.7109375" customWidth="1"/>
    <col min="11" max="11" width="14.7109375" customWidth="1"/>
    <col min="12" max="12" width="16.7109375" customWidth="1"/>
    <col min="13" max="13" width="11.7109375" customWidth="1"/>
    <col min="14" max="14" width="9.7109375" customWidth="1"/>
    <col min="15" max="15" width="12.7109375" customWidth="1"/>
    <col min="16" max="16" width="24.7109375" customWidth="1"/>
    <col min="17" max="17" width="27.7109375" customWidth="1"/>
    <col min="18" max="18" width="20.7109375" customWidth="1"/>
  </cols>
  <sheetData>
    <row r="1" spans="1:20" ht="15.75">
      <c r="A1" s="31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29" t="s">
        <v>817</v>
      </c>
    </row>
    <row r="2" spans="1:20" ht="15.75">
      <c r="A2" s="31" t="s">
        <v>811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29"/>
    </row>
    <row r="3" spans="1:20" ht="15.75">
      <c r="A3" s="31" t="s">
        <v>812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29"/>
    </row>
    <row r="4" spans="1:20" ht="15.75">
      <c r="A4" s="31" t="s">
        <v>1</v>
      </c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29"/>
    </row>
    <row r="5" spans="1:20" ht="15.75">
      <c r="A5" s="27" t="s">
        <v>561</v>
      </c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9"/>
    </row>
    <row r="6" spans="1:20" ht="15.75">
      <c r="A6" s="27" t="s">
        <v>150</v>
      </c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9"/>
    </row>
    <row r="7" spans="1:20">
      <c r="A7" s="1" t="s">
        <v>73</v>
      </c>
      <c r="B7" s="1" t="s">
        <v>74</v>
      </c>
      <c r="C7" s="1" t="s">
        <v>151</v>
      </c>
      <c r="D7" s="1" t="s">
        <v>75</v>
      </c>
      <c r="E7" s="1" t="s">
        <v>152</v>
      </c>
      <c r="F7" s="1" t="s">
        <v>76</v>
      </c>
      <c r="G7" s="1" t="s">
        <v>77</v>
      </c>
      <c r="H7" s="1" t="s">
        <v>106</v>
      </c>
      <c r="I7" s="1" t="s">
        <v>107</v>
      </c>
      <c r="J7" s="1" t="s">
        <v>78</v>
      </c>
      <c r="K7" s="1" t="s">
        <v>79</v>
      </c>
      <c r="L7" s="1" t="s">
        <v>80</v>
      </c>
      <c r="M7" s="1" t="s">
        <v>108</v>
      </c>
      <c r="N7" s="1" t="s">
        <v>40</v>
      </c>
      <c r="O7" s="1" t="s">
        <v>562</v>
      </c>
      <c r="P7" s="1" t="s">
        <v>110</v>
      </c>
      <c r="Q7" s="1" t="s">
        <v>111</v>
      </c>
      <c r="R7" s="1" t="s">
        <v>83</v>
      </c>
      <c r="S7" s="29" t="s">
        <v>816</v>
      </c>
      <c r="T7" s="29"/>
    </row>
    <row r="8" spans="1:20" ht="13.5" thickBot="1">
      <c r="A8" s="2"/>
      <c r="B8" s="2"/>
      <c r="C8" s="2"/>
      <c r="D8" s="2"/>
      <c r="E8" s="2"/>
      <c r="F8" s="2"/>
      <c r="G8" s="2"/>
      <c r="H8" s="2" t="s">
        <v>112</v>
      </c>
      <c r="I8" s="2" t="s">
        <v>113</v>
      </c>
      <c r="J8" s="2"/>
      <c r="K8" s="2" t="s">
        <v>84</v>
      </c>
      <c r="L8" s="2" t="s">
        <v>84</v>
      </c>
      <c r="M8" s="2" t="s">
        <v>114</v>
      </c>
      <c r="N8" s="2" t="s">
        <v>115</v>
      </c>
      <c r="O8" s="2" t="s">
        <v>85</v>
      </c>
      <c r="P8" s="2" t="s">
        <v>84</v>
      </c>
      <c r="Q8" s="2" t="s">
        <v>84</v>
      </c>
      <c r="R8" s="2" t="s">
        <v>84</v>
      </c>
      <c r="S8" s="29"/>
      <c r="T8" s="29"/>
    </row>
    <row r="9" spans="1:20" ht="13.5" thickTop="1">
      <c r="A9" s="1" t="s">
        <v>666</v>
      </c>
      <c r="B9" s="10"/>
      <c r="C9" s="1"/>
      <c r="D9" s="1"/>
      <c r="E9" s="1"/>
      <c r="F9" s="1"/>
      <c r="G9" s="1"/>
      <c r="H9" s="1"/>
      <c r="J9" s="1"/>
      <c r="M9" s="7">
        <v>0</v>
      </c>
      <c r="O9" s="7">
        <v>0</v>
      </c>
      <c r="Q9" s="8">
        <v>0</v>
      </c>
      <c r="R9" s="8">
        <v>0</v>
      </c>
      <c r="S9" s="29"/>
      <c r="T9" s="29"/>
    </row>
    <row r="10" spans="1:20">
      <c r="A10" s="1" t="s">
        <v>667</v>
      </c>
      <c r="B10" s="10"/>
      <c r="C10" s="1"/>
      <c r="D10" s="1"/>
      <c r="E10" s="1"/>
      <c r="F10" s="1"/>
      <c r="G10" s="1"/>
      <c r="H10" s="1"/>
      <c r="J10" s="1"/>
      <c r="M10" s="7">
        <v>0</v>
      </c>
      <c r="O10" s="7">
        <v>0</v>
      </c>
      <c r="Q10" s="8">
        <v>0</v>
      </c>
      <c r="R10" s="8">
        <v>0</v>
      </c>
      <c r="S10" s="29"/>
      <c r="T10" s="29"/>
    </row>
    <row r="11" spans="1:20">
      <c r="A11" s="11" t="s">
        <v>668</v>
      </c>
      <c r="B11" s="12"/>
      <c r="C11" s="11"/>
      <c r="D11" s="11"/>
      <c r="E11" s="11"/>
      <c r="F11" s="11"/>
      <c r="G11" s="11"/>
      <c r="H11" s="11"/>
      <c r="J11" s="11"/>
      <c r="M11" s="13">
        <v>0</v>
      </c>
      <c r="O11" s="13">
        <v>0</v>
      </c>
      <c r="Q11" s="14">
        <v>0</v>
      </c>
      <c r="R11" s="14">
        <v>0</v>
      </c>
      <c r="S11" s="29"/>
      <c r="T11" s="29"/>
    </row>
    <row r="12" spans="1:20">
      <c r="A12" s="11" t="s">
        <v>669</v>
      </c>
      <c r="B12" s="12"/>
      <c r="C12" s="11"/>
      <c r="D12" s="11"/>
      <c r="E12" s="11"/>
      <c r="F12" s="11"/>
      <c r="G12" s="11"/>
      <c r="H12" s="11"/>
      <c r="J12" s="11"/>
      <c r="M12" s="13">
        <v>0</v>
      </c>
      <c r="O12" s="13">
        <v>0</v>
      </c>
      <c r="Q12" s="14">
        <v>0</v>
      </c>
      <c r="R12" s="14">
        <v>0</v>
      </c>
      <c r="S12" s="29"/>
      <c r="T12" s="29"/>
    </row>
    <row r="13" spans="1:20">
      <c r="A13" s="11" t="s">
        <v>157</v>
      </c>
      <c r="B13" s="12"/>
      <c r="C13" s="11"/>
      <c r="D13" s="11"/>
      <c r="E13" s="11"/>
      <c r="F13" s="11"/>
      <c r="G13" s="11"/>
      <c r="H13" s="11"/>
      <c r="J13" s="11"/>
      <c r="M13" s="13">
        <v>0</v>
      </c>
      <c r="O13" s="13">
        <v>0</v>
      </c>
      <c r="Q13" s="14">
        <v>0</v>
      </c>
      <c r="R13" s="14">
        <v>0</v>
      </c>
      <c r="S13" s="29"/>
      <c r="T13" s="29"/>
    </row>
    <row r="14" spans="1:20">
      <c r="A14" s="11" t="s">
        <v>670</v>
      </c>
      <c r="B14" s="12"/>
      <c r="C14" s="11"/>
      <c r="D14" s="11"/>
      <c r="E14" s="11"/>
      <c r="F14" s="11"/>
      <c r="G14" s="11"/>
      <c r="H14" s="11"/>
      <c r="J14" s="11"/>
      <c r="M14" s="13">
        <v>0</v>
      </c>
      <c r="O14" s="13">
        <v>0</v>
      </c>
      <c r="Q14" s="14">
        <v>0</v>
      </c>
      <c r="R14" s="14">
        <v>0</v>
      </c>
      <c r="S14" s="29"/>
      <c r="T14" s="29"/>
    </row>
    <row r="15" spans="1:20">
      <c r="A15" s="1" t="s">
        <v>671</v>
      </c>
      <c r="B15" s="10"/>
      <c r="C15" s="1"/>
      <c r="D15" s="1"/>
      <c r="E15" s="1"/>
      <c r="F15" s="1"/>
      <c r="G15" s="1"/>
      <c r="H15" s="1"/>
      <c r="J15" s="1"/>
      <c r="M15" s="7">
        <v>0</v>
      </c>
      <c r="O15" s="7">
        <v>0</v>
      </c>
      <c r="Q15" s="8">
        <v>0</v>
      </c>
      <c r="R15" s="8">
        <v>0</v>
      </c>
      <c r="S15" s="29"/>
      <c r="T15" s="29"/>
    </row>
    <row r="16" spans="1:20">
      <c r="A16" s="11" t="s">
        <v>672</v>
      </c>
      <c r="B16" s="12"/>
      <c r="C16" s="11"/>
      <c r="D16" s="11"/>
      <c r="E16" s="11"/>
      <c r="F16" s="11"/>
      <c r="G16" s="11"/>
      <c r="H16" s="11"/>
      <c r="J16" s="11"/>
      <c r="M16" s="13">
        <v>0</v>
      </c>
      <c r="O16" s="13">
        <v>0</v>
      </c>
      <c r="Q16" s="14">
        <v>0</v>
      </c>
      <c r="R16" s="14">
        <v>0</v>
      </c>
      <c r="S16" s="29"/>
      <c r="T16" s="29"/>
    </row>
    <row r="17" spans="1:20">
      <c r="A17" s="11" t="s">
        <v>673</v>
      </c>
      <c r="B17" s="12"/>
      <c r="C17" s="11"/>
      <c r="D17" s="11"/>
      <c r="E17" s="11"/>
      <c r="F17" s="11"/>
      <c r="G17" s="11"/>
      <c r="H17" s="11"/>
      <c r="J17" s="11"/>
      <c r="M17" s="13">
        <v>0</v>
      </c>
      <c r="O17" s="13">
        <v>0</v>
      </c>
      <c r="Q17" s="14">
        <v>0</v>
      </c>
      <c r="R17" s="14">
        <v>0</v>
      </c>
      <c r="S17" s="29"/>
      <c r="T17" s="29"/>
    </row>
    <row r="18" spans="1:20">
      <c r="A18" s="29" t="s">
        <v>816</v>
      </c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T18" s="29"/>
    </row>
    <row r="19" spans="1:20">
      <c r="A19" s="32" t="s">
        <v>102</v>
      </c>
      <c r="B19" s="32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29"/>
    </row>
    <row r="20" spans="1:20">
      <c r="A20" s="28" t="s">
        <v>71</v>
      </c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9"/>
    </row>
    <row r="21" spans="1:20">
      <c r="A21" s="29" t="s">
        <v>817</v>
      </c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</row>
  </sheetData>
  <mergeCells count="12">
    <mergeCell ref="A19:S19"/>
    <mergeCell ref="A20:S20"/>
    <mergeCell ref="S7:S17"/>
    <mergeCell ref="A18:R18"/>
    <mergeCell ref="T1:T21"/>
    <mergeCell ref="A21:S21"/>
    <mergeCell ref="A1:S1"/>
    <mergeCell ref="A2:S2"/>
    <mergeCell ref="A3:S3"/>
    <mergeCell ref="A4:S4"/>
    <mergeCell ref="A5:S5"/>
    <mergeCell ref="A6:S6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4"/>
  <sheetViews>
    <sheetView rightToLeft="1" workbookViewId="0">
      <selection activeCell="L17" sqref="L17"/>
    </sheetView>
  </sheetViews>
  <sheetFormatPr defaultColWidth="9.140625" defaultRowHeight="12.75"/>
  <cols>
    <col min="1" max="1" width="40.7109375" customWidth="1"/>
    <col min="2" max="2" width="12.7109375" customWidth="1"/>
    <col min="3" max="3" width="11.7109375" customWidth="1"/>
    <col min="4" max="4" width="13.7109375" customWidth="1"/>
    <col min="5" max="5" width="15.7109375" customWidth="1"/>
    <col min="6" max="6" width="9.7109375" customWidth="1"/>
    <col min="7" max="7" width="12.7109375" customWidth="1"/>
    <col min="8" max="8" width="14.7109375" customWidth="1"/>
    <col min="9" max="9" width="7.42578125" customWidth="1"/>
    <col min="10" max="10" width="11.7109375" customWidth="1"/>
    <col min="11" max="11" width="14.7109375" customWidth="1"/>
    <col min="12" max="12" width="16.7109375" customWidth="1"/>
    <col min="13" max="13" width="13.7109375" customWidth="1"/>
    <col min="14" max="14" width="9.7109375" customWidth="1"/>
    <col min="15" max="15" width="12.7109375" customWidth="1"/>
    <col min="16" max="16" width="24.7109375" customWidth="1"/>
    <col min="17" max="17" width="27.7109375" customWidth="1"/>
    <col min="18" max="18" width="20.7109375" customWidth="1"/>
  </cols>
  <sheetData>
    <row r="1" spans="1:20" ht="15.75">
      <c r="A1" s="31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29" t="s">
        <v>817</v>
      </c>
    </row>
    <row r="2" spans="1:20" ht="15.75">
      <c r="A2" s="31" t="s">
        <v>811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29"/>
    </row>
    <row r="3" spans="1:20" ht="15.75">
      <c r="A3" s="31" t="s">
        <v>812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29"/>
    </row>
    <row r="4" spans="1:20" ht="15.75">
      <c r="A4" s="31" t="s">
        <v>1</v>
      </c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29"/>
    </row>
    <row r="5" spans="1:20" ht="15.75">
      <c r="A5" s="27" t="s">
        <v>561</v>
      </c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9"/>
    </row>
    <row r="6" spans="1:20" ht="15.75">
      <c r="A6" s="27" t="s">
        <v>162</v>
      </c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9"/>
    </row>
    <row r="7" spans="1:20">
      <c r="A7" s="1" t="s">
        <v>73</v>
      </c>
      <c r="B7" s="1" t="s">
        <v>74</v>
      </c>
      <c r="C7" s="1" t="s">
        <v>151</v>
      </c>
      <c r="D7" s="1" t="s">
        <v>75</v>
      </c>
      <c r="E7" s="1" t="s">
        <v>152</v>
      </c>
      <c r="F7" s="1" t="s">
        <v>76</v>
      </c>
      <c r="G7" s="1" t="s">
        <v>77</v>
      </c>
      <c r="H7" s="1" t="s">
        <v>106</v>
      </c>
      <c r="I7" s="1" t="s">
        <v>107</v>
      </c>
      <c r="J7" s="1" t="s">
        <v>78</v>
      </c>
      <c r="K7" s="1" t="s">
        <v>79</v>
      </c>
      <c r="L7" s="1" t="s">
        <v>80</v>
      </c>
      <c r="M7" s="1" t="s">
        <v>108</v>
      </c>
      <c r="N7" s="1" t="s">
        <v>40</v>
      </c>
      <c r="O7" s="1" t="s">
        <v>562</v>
      </c>
      <c r="P7" s="1" t="s">
        <v>110</v>
      </c>
      <c r="Q7" s="1" t="s">
        <v>111</v>
      </c>
      <c r="R7" s="1" t="s">
        <v>83</v>
      </c>
      <c r="S7" s="29" t="s">
        <v>816</v>
      </c>
      <c r="T7" s="29"/>
    </row>
    <row r="8" spans="1:20" ht="13.5" thickBot="1">
      <c r="A8" s="2"/>
      <c r="B8" s="2"/>
      <c r="C8" s="2"/>
      <c r="D8" s="2"/>
      <c r="E8" s="2"/>
      <c r="F8" s="2"/>
      <c r="G8" s="2"/>
      <c r="H8" s="2" t="s">
        <v>112</v>
      </c>
      <c r="I8" s="2" t="s">
        <v>113</v>
      </c>
      <c r="J8" s="2"/>
      <c r="K8" s="2" t="s">
        <v>84</v>
      </c>
      <c r="L8" s="2" t="s">
        <v>84</v>
      </c>
      <c r="M8" s="2" t="s">
        <v>114</v>
      </c>
      <c r="N8" s="2" t="s">
        <v>115</v>
      </c>
      <c r="O8" s="2" t="s">
        <v>85</v>
      </c>
      <c r="P8" s="2" t="s">
        <v>84</v>
      </c>
      <c r="Q8" s="2" t="s">
        <v>84</v>
      </c>
      <c r="R8" s="2" t="s">
        <v>84</v>
      </c>
      <c r="S8" s="29"/>
      <c r="T8" s="29"/>
    </row>
    <row r="9" spans="1:20" ht="13.5" thickTop="1">
      <c r="A9" s="1" t="s">
        <v>674</v>
      </c>
      <c r="B9" s="10"/>
      <c r="C9" s="1"/>
      <c r="D9" s="1"/>
      <c r="E9" s="1"/>
      <c r="F9" s="1"/>
      <c r="G9" s="1"/>
      <c r="H9" s="1"/>
      <c r="I9" s="10">
        <v>4.0599999999999996</v>
      </c>
      <c r="J9" s="1"/>
      <c r="L9" s="8">
        <v>3.9600000000000003E-2</v>
      </c>
      <c r="M9" s="7">
        <v>154308.72</v>
      </c>
      <c r="O9" s="7">
        <v>155.38999999999999</v>
      </c>
      <c r="Q9" s="8">
        <v>1</v>
      </c>
      <c r="R9" s="8">
        <v>2.3999999999999998E-3</v>
      </c>
      <c r="S9" s="29"/>
      <c r="T9" s="29"/>
    </row>
    <row r="10" spans="1:20">
      <c r="A10" s="1" t="s">
        <v>675</v>
      </c>
      <c r="B10" s="10"/>
      <c r="C10" s="1"/>
      <c r="D10" s="1"/>
      <c r="E10" s="1"/>
      <c r="F10" s="1"/>
      <c r="G10" s="1"/>
      <c r="H10" s="1"/>
      <c r="I10" s="10">
        <v>4.0599999999999996</v>
      </c>
      <c r="J10" s="1"/>
      <c r="L10" s="8">
        <v>3.9600000000000003E-2</v>
      </c>
      <c r="M10" s="7">
        <v>154308.72</v>
      </c>
      <c r="O10" s="7">
        <v>155.38999999999999</v>
      </c>
      <c r="Q10" s="8">
        <v>1</v>
      </c>
      <c r="R10" s="8">
        <v>2.3999999999999998E-3</v>
      </c>
      <c r="S10" s="29"/>
      <c r="T10" s="29"/>
    </row>
    <row r="11" spans="1:20">
      <c r="A11" s="11" t="s">
        <v>676</v>
      </c>
      <c r="B11" s="12"/>
      <c r="C11" s="11"/>
      <c r="D11" s="11"/>
      <c r="E11" s="11"/>
      <c r="F11" s="11"/>
      <c r="G11" s="11"/>
      <c r="H11" s="11"/>
      <c r="I11" s="12">
        <v>3.89</v>
      </c>
      <c r="J11" s="11"/>
      <c r="L11" s="14">
        <v>2.3800000000000002E-2</v>
      </c>
      <c r="M11" s="13">
        <v>63000</v>
      </c>
      <c r="O11" s="13">
        <v>63.47</v>
      </c>
      <c r="Q11" s="14">
        <v>0.40849999999999997</v>
      </c>
      <c r="R11" s="14">
        <v>1E-3</v>
      </c>
      <c r="S11" s="29"/>
      <c r="T11" s="29"/>
    </row>
    <row r="12" spans="1:20">
      <c r="A12" s="4" t="s">
        <v>677</v>
      </c>
      <c r="B12" s="15">
        <v>1154798</v>
      </c>
      <c r="C12" s="4"/>
      <c r="D12" s="4"/>
      <c r="E12" s="4" t="s">
        <v>185</v>
      </c>
      <c r="F12" s="4" t="s">
        <v>209</v>
      </c>
      <c r="G12" s="4" t="s">
        <v>168</v>
      </c>
      <c r="H12" s="4" t="s">
        <v>678</v>
      </c>
      <c r="I12" s="15">
        <v>3.89</v>
      </c>
      <c r="J12" s="4" t="s">
        <v>96</v>
      </c>
      <c r="K12" s="17">
        <v>2.5000000000000001E-2</v>
      </c>
      <c r="L12" s="6">
        <v>2.3800000000000002E-2</v>
      </c>
      <c r="M12" s="5">
        <v>63000</v>
      </c>
      <c r="N12" s="5">
        <v>100.75</v>
      </c>
      <c r="O12" s="5">
        <v>63.47</v>
      </c>
      <c r="Q12" s="6">
        <v>0.40849999999999997</v>
      </c>
      <c r="R12" s="6">
        <v>1E-3</v>
      </c>
      <c r="S12" s="29"/>
      <c r="T12" s="29"/>
    </row>
    <row r="13" spans="1:20">
      <c r="A13" s="11" t="s">
        <v>679</v>
      </c>
      <c r="B13" s="12"/>
      <c r="C13" s="11"/>
      <c r="D13" s="11"/>
      <c r="E13" s="11"/>
      <c r="F13" s="11"/>
      <c r="G13" s="11"/>
      <c r="H13" s="11"/>
      <c r="I13" s="12">
        <v>4.17</v>
      </c>
      <c r="J13" s="11"/>
      <c r="L13" s="14">
        <v>5.04E-2</v>
      </c>
      <c r="M13" s="13">
        <v>91308.72</v>
      </c>
      <c r="O13" s="13">
        <v>91.91</v>
      </c>
      <c r="Q13" s="14">
        <v>0.59150000000000003</v>
      </c>
      <c r="R13" s="14">
        <v>1.4E-3</v>
      </c>
      <c r="S13" s="29"/>
      <c r="T13" s="29"/>
    </row>
    <row r="14" spans="1:20">
      <c r="A14" s="4" t="s">
        <v>680</v>
      </c>
      <c r="B14" s="15">
        <v>1133545</v>
      </c>
      <c r="C14" s="4"/>
      <c r="D14" s="16">
        <v>510064603</v>
      </c>
      <c r="E14" s="4" t="s">
        <v>301</v>
      </c>
      <c r="F14" s="4" t="s">
        <v>681</v>
      </c>
      <c r="G14" s="4" t="s">
        <v>168</v>
      </c>
      <c r="H14" s="4" t="s">
        <v>682</v>
      </c>
      <c r="I14" s="15">
        <v>1.85</v>
      </c>
      <c r="J14" s="4" t="s">
        <v>96</v>
      </c>
      <c r="K14" s="17">
        <v>4.7500000000000001E-2</v>
      </c>
      <c r="L14" s="6">
        <v>1.55E-2</v>
      </c>
      <c r="M14" s="5">
        <v>9308.7199999999993</v>
      </c>
      <c r="N14" s="5">
        <v>106.41</v>
      </c>
      <c r="O14" s="5">
        <v>9.91</v>
      </c>
      <c r="P14" s="6">
        <v>1E-4</v>
      </c>
      <c r="Q14" s="6">
        <v>6.3700000000000007E-2</v>
      </c>
      <c r="R14" s="6">
        <v>2.0000000000000001E-4</v>
      </c>
      <c r="S14" s="29"/>
      <c r="T14" s="29"/>
    </row>
    <row r="15" spans="1:20">
      <c r="A15" s="4" t="s">
        <v>683</v>
      </c>
      <c r="B15" s="15">
        <v>1147578</v>
      </c>
      <c r="C15" s="4"/>
      <c r="D15" s="4"/>
      <c r="E15" s="4" t="s">
        <v>148</v>
      </c>
      <c r="F15" s="18" t="s">
        <v>815</v>
      </c>
      <c r="G15" s="18" t="s">
        <v>188</v>
      </c>
      <c r="H15" s="4" t="s">
        <v>684</v>
      </c>
      <c r="I15" s="15">
        <v>4.45</v>
      </c>
      <c r="J15" s="4" t="s">
        <v>96</v>
      </c>
      <c r="K15" s="17">
        <v>5.0999999999999997E-2</v>
      </c>
      <c r="L15" s="6">
        <v>5.4600000000000003E-2</v>
      </c>
      <c r="M15" s="5">
        <v>82000</v>
      </c>
      <c r="N15" s="5">
        <v>100.01</v>
      </c>
      <c r="O15" s="5">
        <v>82.01</v>
      </c>
      <c r="Q15" s="6">
        <v>0.52780000000000005</v>
      </c>
      <c r="R15" s="6">
        <v>1.2999999999999999E-3</v>
      </c>
      <c r="S15" s="29"/>
      <c r="T15" s="29"/>
    </row>
    <row r="16" spans="1:20">
      <c r="A16" s="11" t="s">
        <v>685</v>
      </c>
      <c r="B16" s="12"/>
      <c r="C16" s="11"/>
      <c r="D16" s="11"/>
      <c r="E16" s="11"/>
      <c r="F16" s="11"/>
      <c r="G16" s="11"/>
      <c r="H16" s="11"/>
      <c r="J16" s="11"/>
      <c r="M16" s="13">
        <v>0</v>
      </c>
      <c r="O16" s="13">
        <v>0</v>
      </c>
      <c r="Q16" s="14">
        <v>0</v>
      </c>
      <c r="R16" s="14">
        <v>0</v>
      </c>
      <c r="S16" s="29"/>
      <c r="T16" s="29"/>
    </row>
    <row r="17" spans="1:20">
      <c r="A17" s="11" t="s">
        <v>686</v>
      </c>
      <c r="B17" s="12"/>
      <c r="C17" s="11"/>
      <c r="D17" s="11"/>
      <c r="E17" s="11"/>
      <c r="F17" s="11"/>
      <c r="G17" s="11"/>
      <c r="H17" s="11"/>
      <c r="J17" s="11"/>
      <c r="M17" s="13">
        <v>0</v>
      </c>
      <c r="O17" s="13">
        <v>0</v>
      </c>
      <c r="Q17" s="14">
        <v>0</v>
      </c>
      <c r="R17" s="14">
        <v>0</v>
      </c>
      <c r="S17" s="29"/>
      <c r="T17" s="29"/>
    </row>
    <row r="18" spans="1:20">
      <c r="A18" s="1" t="s">
        <v>687</v>
      </c>
      <c r="B18" s="10"/>
      <c r="C18" s="1"/>
      <c r="D18" s="1"/>
      <c r="E18" s="1"/>
      <c r="F18" s="1"/>
      <c r="G18" s="1"/>
      <c r="H18" s="1"/>
      <c r="J18" s="1"/>
      <c r="M18" s="7">
        <v>0</v>
      </c>
      <c r="O18" s="7">
        <v>0</v>
      </c>
      <c r="Q18" s="8">
        <v>0</v>
      </c>
      <c r="R18" s="8">
        <v>0</v>
      </c>
      <c r="S18" s="29"/>
      <c r="T18" s="29"/>
    </row>
    <row r="19" spans="1:20">
      <c r="A19" s="11" t="s">
        <v>688</v>
      </c>
      <c r="B19" s="12"/>
      <c r="C19" s="11"/>
      <c r="D19" s="11"/>
      <c r="E19" s="11"/>
      <c r="F19" s="11"/>
      <c r="G19" s="11"/>
      <c r="H19" s="11"/>
      <c r="J19" s="11"/>
      <c r="M19" s="13">
        <v>0</v>
      </c>
      <c r="O19" s="13">
        <v>0</v>
      </c>
      <c r="Q19" s="14">
        <v>0</v>
      </c>
      <c r="R19" s="14">
        <v>0</v>
      </c>
      <c r="S19" s="29"/>
      <c r="T19" s="29"/>
    </row>
    <row r="20" spans="1:20">
      <c r="A20" s="11" t="s">
        <v>689</v>
      </c>
      <c r="B20" s="12"/>
      <c r="C20" s="11"/>
      <c r="D20" s="11"/>
      <c r="E20" s="11"/>
      <c r="F20" s="11"/>
      <c r="G20" s="11"/>
      <c r="H20" s="11"/>
      <c r="J20" s="11"/>
      <c r="M20" s="13">
        <v>0</v>
      </c>
      <c r="O20" s="13">
        <v>0</v>
      </c>
      <c r="Q20" s="14">
        <v>0</v>
      </c>
      <c r="R20" s="14">
        <v>0</v>
      </c>
      <c r="S20" s="29"/>
      <c r="T20" s="29"/>
    </row>
    <row r="21" spans="1:20">
      <c r="A21" s="29" t="s">
        <v>816</v>
      </c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T21" s="29"/>
    </row>
    <row r="22" spans="1:20">
      <c r="A22" s="32" t="s">
        <v>102</v>
      </c>
      <c r="B22" s="32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29"/>
    </row>
    <row r="23" spans="1:20">
      <c r="A23" s="28" t="s">
        <v>71</v>
      </c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9"/>
    </row>
    <row r="24" spans="1:20">
      <c r="A24" s="29" t="s">
        <v>817</v>
      </c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</row>
  </sheetData>
  <mergeCells count="12">
    <mergeCell ref="A22:S22"/>
    <mergeCell ref="A23:S23"/>
    <mergeCell ref="S7:S20"/>
    <mergeCell ref="A21:R21"/>
    <mergeCell ref="T1:T24"/>
    <mergeCell ref="A24:S24"/>
    <mergeCell ref="A1:S1"/>
    <mergeCell ref="A2:S2"/>
    <mergeCell ref="A3:S3"/>
    <mergeCell ref="A4:S4"/>
    <mergeCell ref="A5:S5"/>
    <mergeCell ref="A6:S6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rightToLeft="1" workbookViewId="0">
      <selection activeCell="E44" sqref="E44"/>
    </sheetView>
  </sheetViews>
  <sheetFormatPr defaultColWidth="9.140625" defaultRowHeight="12.75"/>
  <cols>
    <col min="1" max="1" width="36.7109375" customWidth="1"/>
    <col min="2" max="2" width="12.7109375" customWidth="1"/>
    <col min="3" max="3" width="11.7109375" customWidth="1"/>
    <col min="4" max="4" width="13.7109375" customWidth="1"/>
    <col min="5" max="7" width="11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1:14" ht="15.75">
      <c r="A1" s="31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29" t="s">
        <v>817</v>
      </c>
    </row>
    <row r="2" spans="1:14" ht="15.75">
      <c r="A2" s="31" t="s">
        <v>811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29"/>
    </row>
    <row r="3" spans="1:14" ht="15.75">
      <c r="A3" s="31" t="s">
        <v>812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29"/>
    </row>
    <row r="4" spans="1:14" ht="15.75">
      <c r="A4" s="31" t="s">
        <v>1</v>
      </c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29"/>
    </row>
    <row r="5" spans="1:14" ht="15.75">
      <c r="A5" s="27" t="s">
        <v>561</v>
      </c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9"/>
    </row>
    <row r="6" spans="1:14" ht="15.75">
      <c r="A6" s="27" t="s">
        <v>421</v>
      </c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9"/>
    </row>
    <row r="7" spans="1:14">
      <c r="A7" s="1" t="s">
        <v>73</v>
      </c>
      <c r="B7" s="1" t="s">
        <v>74</v>
      </c>
      <c r="C7" s="1" t="s">
        <v>151</v>
      </c>
      <c r="D7" s="1" t="s">
        <v>75</v>
      </c>
      <c r="E7" s="1" t="s">
        <v>152</v>
      </c>
      <c r="F7" s="1" t="s">
        <v>78</v>
      </c>
      <c r="G7" s="1" t="s">
        <v>108</v>
      </c>
      <c r="H7" s="1" t="s">
        <v>40</v>
      </c>
      <c r="I7" s="1" t="s">
        <v>562</v>
      </c>
      <c r="J7" s="1" t="s">
        <v>110</v>
      </c>
      <c r="K7" s="1" t="s">
        <v>111</v>
      </c>
      <c r="L7" s="1" t="s">
        <v>83</v>
      </c>
      <c r="M7" s="29" t="s">
        <v>816</v>
      </c>
      <c r="N7" s="29"/>
    </row>
    <row r="8" spans="1:14" ht="13.5" thickBot="1">
      <c r="A8" s="2"/>
      <c r="B8" s="2"/>
      <c r="C8" s="2"/>
      <c r="D8" s="2"/>
      <c r="E8" s="2"/>
      <c r="F8" s="2"/>
      <c r="G8" s="2" t="s">
        <v>114</v>
      </c>
      <c r="H8" s="2" t="s">
        <v>115</v>
      </c>
      <c r="I8" s="2" t="s">
        <v>85</v>
      </c>
      <c r="J8" s="2" t="s">
        <v>84</v>
      </c>
      <c r="K8" s="2" t="s">
        <v>84</v>
      </c>
      <c r="L8" s="2" t="s">
        <v>84</v>
      </c>
      <c r="M8" s="29"/>
      <c r="N8" s="29"/>
    </row>
    <row r="9" spans="1:14" ht="13.5" thickTop="1">
      <c r="A9" s="1" t="s">
        <v>690</v>
      </c>
      <c r="B9" s="10"/>
      <c r="C9" s="1"/>
      <c r="D9" s="1"/>
      <c r="E9" s="1"/>
      <c r="F9" s="1"/>
      <c r="G9" s="7">
        <v>0</v>
      </c>
      <c r="I9" s="7">
        <v>0</v>
      </c>
      <c r="K9" s="8">
        <v>0</v>
      </c>
      <c r="L9" s="8">
        <v>0</v>
      </c>
      <c r="M9" s="29"/>
      <c r="N9" s="29"/>
    </row>
    <row r="10" spans="1:14">
      <c r="A10" s="1" t="s">
        <v>691</v>
      </c>
      <c r="B10" s="10"/>
      <c r="C10" s="1"/>
      <c r="D10" s="1"/>
      <c r="E10" s="1"/>
      <c r="F10" s="1"/>
      <c r="G10" s="7">
        <v>0</v>
      </c>
      <c r="I10" s="7">
        <v>0</v>
      </c>
      <c r="K10" s="8">
        <v>0</v>
      </c>
      <c r="L10" s="8">
        <v>0</v>
      </c>
      <c r="M10" s="29"/>
      <c r="N10" s="29"/>
    </row>
    <row r="11" spans="1:14">
      <c r="A11" s="11" t="s">
        <v>423</v>
      </c>
      <c r="B11" s="12"/>
      <c r="C11" s="11"/>
      <c r="D11" s="11"/>
      <c r="E11" s="11"/>
      <c r="F11" s="11"/>
      <c r="G11" s="13">
        <v>0</v>
      </c>
      <c r="I11" s="13">
        <v>0</v>
      </c>
      <c r="K11" s="14">
        <v>0</v>
      </c>
      <c r="L11" s="14">
        <v>0</v>
      </c>
      <c r="M11" s="29"/>
      <c r="N11" s="29"/>
    </row>
    <row r="12" spans="1:14">
      <c r="A12" s="1" t="s">
        <v>692</v>
      </c>
      <c r="B12" s="10"/>
      <c r="C12" s="1"/>
      <c r="D12" s="1"/>
      <c r="E12" s="1"/>
      <c r="F12" s="1"/>
      <c r="G12" s="7">
        <v>0</v>
      </c>
      <c r="I12" s="7">
        <v>0</v>
      </c>
      <c r="K12" s="8">
        <v>0</v>
      </c>
      <c r="L12" s="8">
        <v>0</v>
      </c>
      <c r="M12" s="29"/>
      <c r="N12" s="29"/>
    </row>
    <row r="13" spans="1:14">
      <c r="A13" s="11" t="s">
        <v>430</v>
      </c>
      <c r="B13" s="12"/>
      <c r="C13" s="11"/>
      <c r="D13" s="11"/>
      <c r="E13" s="11"/>
      <c r="F13" s="11"/>
      <c r="G13" s="13">
        <v>0</v>
      </c>
      <c r="I13" s="13">
        <v>0</v>
      </c>
      <c r="K13" s="14">
        <v>0</v>
      </c>
      <c r="L13" s="14">
        <v>0</v>
      </c>
      <c r="M13" s="29"/>
      <c r="N13" s="29"/>
    </row>
    <row r="14" spans="1:14">
      <c r="A14" s="11" t="s">
        <v>431</v>
      </c>
      <c r="B14" s="12"/>
      <c r="C14" s="11"/>
      <c r="D14" s="11"/>
      <c r="E14" s="11"/>
      <c r="F14" s="11"/>
      <c r="G14" s="13">
        <v>0</v>
      </c>
      <c r="I14" s="13">
        <v>0</v>
      </c>
      <c r="K14" s="14">
        <v>0</v>
      </c>
      <c r="L14" s="14">
        <v>0</v>
      </c>
      <c r="M14" s="29"/>
      <c r="N14" s="29"/>
    </row>
    <row r="15" spans="1:14">
      <c r="A15" s="29" t="s">
        <v>816</v>
      </c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29"/>
      <c r="N15" s="29"/>
    </row>
    <row r="16" spans="1:14">
      <c r="A16" s="32" t="s">
        <v>102</v>
      </c>
      <c r="B16" s="32"/>
      <c r="C16" s="32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29"/>
    </row>
    <row r="17" spans="1:14">
      <c r="A17" s="28" t="s">
        <v>71</v>
      </c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9"/>
    </row>
    <row r="18" spans="1:14">
      <c r="A18" s="29" t="s">
        <v>817</v>
      </c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</row>
  </sheetData>
  <mergeCells count="12">
    <mergeCell ref="A16:M16"/>
    <mergeCell ref="A17:M17"/>
    <mergeCell ref="M7:M14"/>
    <mergeCell ref="A15:L15"/>
    <mergeCell ref="N1:N18"/>
    <mergeCell ref="A18:M18"/>
    <mergeCell ref="A1:M1"/>
    <mergeCell ref="A2:M2"/>
    <mergeCell ref="A3:M3"/>
    <mergeCell ref="A4:M4"/>
    <mergeCell ref="A5:M5"/>
    <mergeCell ref="A6:M6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rightToLeft="1" workbookViewId="0">
      <selection sqref="A1:K1"/>
    </sheetView>
  </sheetViews>
  <sheetFormatPr defaultColWidth="9.140625" defaultRowHeight="12.75"/>
  <cols>
    <col min="1" max="1" width="32.7109375" customWidth="1"/>
    <col min="2" max="2" width="12.7109375" customWidth="1"/>
    <col min="3" max="3" width="11.7109375" customWidth="1"/>
    <col min="4" max="4" width="14.7109375" customWidth="1"/>
    <col min="5" max="5" width="11.7109375" customWidth="1"/>
    <col min="6" max="6" width="9.7109375" customWidth="1"/>
    <col min="7" max="7" width="12.7109375" customWidth="1"/>
    <col min="8" max="8" width="24.7109375" customWidth="1"/>
    <col min="9" max="9" width="27.7109375" customWidth="1"/>
    <col min="10" max="10" width="20.7109375" customWidth="1"/>
  </cols>
  <sheetData>
    <row r="1" spans="1:12" ht="15.75">
      <c r="A1" s="31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29" t="s">
        <v>817</v>
      </c>
    </row>
    <row r="2" spans="1:12" ht="15.75">
      <c r="A2" s="31" t="s">
        <v>811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29"/>
    </row>
    <row r="3" spans="1:12" ht="15.75">
      <c r="A3" s="31" t="s">
        <v>812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29"/>
    </row>
    <row r="4" spans="1:12" ht="15.75">
      <c r="A4" s="31" t="s">
        <v>1</v>
      </c>
      <c r="B4" s="31"/>
      <c r="C4" s="31"/>
      <c r="D4" s="31"/>
      <c r="E4" s="31"/>
      <c r="F4" s="31"/>
      <c r="G4" s="31"/>
      <c r="H4" s="31"/>
      <c r="I4" s="31"/>
      <c r="J4" s="31"/>
      <c r="K4" s="31"/>
      <c r="L4" s="29"/>
    </row>
    <row r="5" spans="1:12" ht="15.75">
      <c r="A5" s="27" t="s">
        <v>561</v>
      </c>
      <c r="B5" s="27"/>
      <c r="C5" s="27"/>
      <c r="D5" s="27"/>
      <c r="E5" s="27"/>
      <c r="F5" s="27"/>
      <c r="G5" s="27"/>
      <c r="H5" s="27"/>
      <c r="I5" s="27"/>
      <c r="J5" s="27"/>
      <c r="K5" s="27"/>
      <c r="L5" s="29"/>
    </row>
    <row r="6" spans="1:12" ht="15.75">
      <c r="A6" s="27" t="s">
        <v>693</v>
      </c>
      <c r="B6" s="27"/>
      <c r="C6" s="27"/>
      <c r="D6" s="27"/>
      <c r="E6" s="27"/>
      <c r="F6" s="27"/>
      <c r="G6" s="27"/>
      <c r="H6" s="27"/>
      <c r="I6" s="27"/>
      <c r="J6" s="27"/>
      <c r="K6" s="27"/>
      <c r="L6" s="29"/>
    </row>
    <row r="7" spans="1:12">
      <c r="A7" s="1" t="s">
        <v>73</v>
      </c>
      <c r="B7" s="1" t="s">
        <v>74</v>
      </c>
      <c r="C7" s="1" t="s">
        <v>78</v>
      </c>
      <c r="D7" s="1" t="s">
        <v>106</v>
      </c>
      <c r="E7" s="1" t="s">
        <v>108</v>
      </c>
      <c r="F7" s="1" t="s">
        <v>40</v>
      </c>
      <c r="G7" s="1" t="s">
        <v>562</v>
      </c>
      <c r="H7" s="1" t="s">
        <v>110</v>
      </c>
      <c r="I7" s="1" t="s">
        <v>111</v>
      </c>
      <c r="J7" s="1" t="s">
        <v>83</v>
      </c>
      <c r="K7" s="29" t="s">
        <v>816</v>
      </c>
      <c r="L7" s="29"/>
    </row>
    <row r="8" spans="1:12" ht="13.5" thickBot="1">
      <c r="A8" s="2"/>
      <c r="B8" s="2"/>
      <c r="C8" s="2"/>
      <c r="D8" s="2" t="s">
        <v>112</v>
      </c>
      <c r="E8" s="2" t="s">
        <v>114</v>
      </c>
      <c r="F8" s="2" t="s">
        <v>115</v>
      </c>
      <c r="G8" s="2" t="s">
        <v>85</v>
      </c>
      <c r="H8" s="2" t="s">
        <v>84</v>
      </c>
      <c r="I8" s="2" t="s">
        <v>84</v>
      </c>
      <c r="J8" s="2" t="s">
        <v>84</v>
      </c>
      <c r="K8" s="29"/>
      <c r="L8" s="29"/>
    </row>
    <row r="9" spans="1:12" ht="13.5" thickTop="1">
      <c r="A9" s="1" t="s">
        <v>694</v>
      </c>
      <c r="B9" s="10"/>
      <c r="C9" s="1"/>
      <c r="D9" s="1"/>
      <c r="E9" s="7">
        <v>0</v>
      </c>
      <c r="G9" s="7">
        <v>0</v>
      </c>
      <c r="I9" s="8">
        <v>0</v>
      </c>
      <c r="J9" s="8">
        <v>0</v>
      </c>
      <c r="K9" s="29"/>
      <c r="L9" s="29"/>
    </row>
    <row r="10" spans="1:12">
      <c r="A10" s="1" t="s">
        <v>695</v>
      </c>
      <c r="B10" s="10"/>
      <c r="C10" s="1"/>
      <c r="D10" s="1"/>
      <c r="E10" s="7">
        <v>0</v>
      </c>
      <c r="G10" s="7">
        <v>0</v>
      </c>
      <c r="I10" s="8">
        <v>0</v>
      </c>
      <c r="J10" s="8">
        <v>0</v>
      </c>
      <c r="K10" s="29"/>
      <c r="L10" s="29"/>
    </row>
    <row r="11" spans="1:12">
      <c r="A11" s="11" t="s">
        <v>696</v>
      </c>
      <c r="B11" s="12"/>
      <c r="C11" s="11"/>
      <c r="D11" s="11"/>
      <c r="E11" s="13">
        <v>0</v>
      </c>
      <c r="G11" s="13">
        <v>0</v>
      </c>
      <c r="I11" s="14">
        <v>0</v>
      </c>
      <c r="J11" s="14">
        <v>0</v>
      </c>
      <c r="K11" s="29"/>
      <c r="L11" s="29"/>
    </row>
    <row r="12" spans="1:12">
      <c r="A12" s="11" t="s">
        <v>697</v>
      </c>
      <c r="B12" s="12"/>
      <c r="C12" s="11"/>
      <c r="D12" s="11"/>
      <c r="E12" s="13">
        <v>0</v>
      </c>
      <c r="G12" s="13">
        <v>0</v>
      </c>
      <c r="I12" s="14">
        <v>0</v>
      </c>
      <c r="J12" s="14">
        <v>0</v>
      </c>
      <c r="K12" s="29"/>
      <c r="L12" s="29"/>
    </row>
    <row r="13" spans="1:12">
      <c r="A13" s="11" t="s">
        <v>698</v>
      </c>
      <c r="B13" s="12"/>
      <c r="C13" s="11"/>
      <c r="D13" s="11"/>
      <c r="E13" s="13">
        <v>0</v>
      </c>
      <c r="G13" s="13">
        <v>0</v>
      </c>
      <c r="I13" s="14">
        <v>0</v>
      </c>
      <c r="J13" s="14">
        <v>0</v>
      </c>
      <c r="K13" s="29"/>
      <c r="L13" s="29"/>
    </row>
    <row r="14" spans="1:12">
      <c r="A14" s="11" t="s">
        <v>699</v>
      </c>
      <c r="B14" s="12"/>
      <c r="C14" s="11"/>
      <c r="D14" s="11"/>
      <c r="E14" s="13">
        <v>0</v>
      </c>
      <c r="G14" s="13">
        <v>0</v>
      </c>
      <c r="I14" s="14">
        <v>0</v>
      </c>
      <c r="J14" s="14">
        <v>0</v>
      </c>
      <c r="K14" s="29"/>
      <c r="L14" s="29"/>
    </row>
    <row r="15" spans="1:12">
      <c r="A15" s="1" t="s">
        <v>700</v>
      </c>
      <c r="B15" s="10"/>
      <c r="C15" s="1"/>
      <c r="D15" s="1"/>
      <c r="E15" s="7">
        <v>0</v>
      </c>
      <c r="G15" s="7">
        <v>0</v>
      </c>
      <c r="I15" s="8">
        <v>0</v>
      </c>
      <c r="J15" s="8">
        <v>0</v>
      </c>
      <c r="K15" s="29"/>
      <c r="L15" s="29"/>
    </row>
    <row r="16" spans="1:12">
      <c r="A16" s="11" t="s">
        <v>696</v>
      </c>
      <c r="B16" s="12"/>
      <c r="C16" s="11"/>
      <c r="D16" s="11"/>
      <c r="E16" s="13">
        <v>0</v>
      </c>
      <c r="G16" s="13">
        <v>0</v>
      </c>
      <c r="I16" s="14">
        <v>0</v>
      </c>
      <c r="J16" s="14">
        <v>0</v>
      </c>
      <c r="K16" s="29"/>
      <c r="L16" s="29"/>
    </row>
    <row r="17" spans="1:12">
      <c r="A17" s="11" t="s">
        <v>697</v>
      </c>
      <c r="B17" s="12"/>
      <c r="C17" s="11"/>
      <c r="D17" s="11"/>
      <c r="E17" s="13">
        <v>0</v>
      </c>
      <c r="G17" s="13">
        <v>0</v>
      </c>
      <c r="I17" s="14">
        <v>0</v>
      </c>
      <c r="J17" s="14">
        <v>0</v>
      </c>
      <c r="K17" s="29"/>
      <c r="L17" s="29"/>
    </row>
    <row r="18" spans="1:12">
      <c r="A18" s="11" t="s">
        <v>698</v>
      </c>
      <c r="B18" s="12"/>
      <c r="C18" s="11"/>
      <c r="D18" s="11"/>
      <c r="E18" s="13">
        <v>0</v>
      </c>
      <c r="G18" s="13">
        <v>0</v>
      </c>
      <c r="I18" s="14">
        <v>0</v>
      </c>
      <c r="J18" s="14">
        <v>0</v>
      </c>
      <c r="K18" s="29"/>
      <c r="L18" s="29"/>
    </row>
    <row r="19" spans="1:12">
      <c r="A19" s="11" t="s">
        <v>699</v>
      </c>
      <c r="B19" s="12"/>
      <c r="C19" s="11"/>
      <c r="D19" s="11"/>
      <c r="E19" s="13">
        <v>0</v>
      </c>
      <c r="G19" s="13">
        <v>0</v>
      </c>
      <c r="I19" s="14">
        <v>0</v>
      </c>
      <c r="J19" s="14">
        <v>0</v>
      </c>
      <c r="K19" s="29"/>
      <c r="L19" s="29"/>
    </row>
    <row r="20" spans="1:12">
      <c r="A20" s="29" t="s">
        <v>816</v>
      </c>
      <c r="B20" s="29"/>
      <c r="C20" s="29"/>
      <c r="D20" s="29"/>
      <c r="E20" s="29"/>
      <c r="F20" s="29"/>
      <c r="G20" s="29"/>
      <c r="H20" s="29"/>
      <c r="I20" s="29"/>
      <c r="J20" s="29"/>
      <c r="L20" s="29"/>
    </row>
    <row r="21" spans="1:12">
      <c r="A21" s="32" t="s">
        <v>102</v>
      </c>
      <c r="B21" s="32"/>
      <c r="C21" s="32"/>
      <c r="D21" s="32"/>
      <c r="E21" s="32"/>
      <c r="F21" s="32"/>
      <c r="G21" s="32"/>
      <c r="H21" s="32"/>
      <c r="I21" s="32"/>
      <c r="J21" s="32"/>
      <c r="K21" s="32"/>
      <c r="L21" s="29"/>
    </row>
    <row r="22" spans="1:12">
      <c r="A22" s="28" t="s">
        <v>71</v>
      </c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9"/>
    </row>
    <row r="23" spans="1:12">
      <c r="A23" s="29" t="s">
        <v>817</v>
      </c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</row>
  </sheetData>
  <mergeCells count="12">
    <mergeCell ref="A21:K21"/>
    <mergeCell ref="A22:K22"/>
    <mergeCell ref="K7:K19"/>
    <mergeCell ref="A20:J20"/>
    <mergeCell ref="L1:L23"/>
    <mergeCell ref="A23:K23"/>
    <mergeCell ref="A1:K1"/>
    <mergeCell ref="A2:K2"/>
    <mergeCell ref="A3:K3"/>
    <mergeCell ref="A4:K4"/>
    <mergeCell ref="A5:K5"/>
    <mergeCell ref="A6:K6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rightToLeft="1" workbookViewId="0">
      <selection sqref="A1:L1"/>
    </sheetView>
  </sheetViews>
  <sheetFormatPr defaultColWidth="9.140625" defaultRowHeight="12.75"/>
  <cols>
    <col min="1" max="1" width="32.7109375" customWidth="1"/>
    <col min="2" max="2" width="12.7109375" customWidth="1"/>
    <col min="3" max="3" width="11.7109375" customWidth="1"/>
    <col min="4" max="4" width="15.7109375" customWidth="1"/>
    <col min="5" max="5" width="14.7109375" customWidth="1"/>
    <col min="6" max="6" width="11.7109375" customWidth="1"/>
    <col min="7" max="7" width="9.7109375" customWidth="1"/>
    <col min="8" max="8" width="12.7109375" customWidth="1"/>
    <col min="9" max="9" width="24.7109375" customWidth="1"/>
    <col min="10" max="10" width="27.7109375" customWidth="1"/>
    <col min="11" max="11" width="20.7109375" customWidth="1"/>
  </cols>
  <sheetData>
    <row r="1" spans="1:13" ht="15.75">
      <c r="A1" s="31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29" t="s">
        <v>817</v>
      </c>
    </row>
    <row r="2" spans="1:13" ht="15.75">
      <c r="A2" s="31" t="s">
        <v>811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29"/>
    </row>
    <row r="3" spans="1:13" ht="15.75">
      <c r="A3" s="31" t="s">
        <v>812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29"/>
    </row>
    <row r="4" spans="1:13" ht="15.75">
      <c r="A4" s="31" t="s">
        <v>1</v>
      </c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29"/>
    </row>
    <row r="5" spans="1:13" ht="15.75">
      <c r="A5" s="27" t="s">
        <v>561</v>
      </c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9"/>
    </row>
    <row r="6" spans="1:13" ht="15.75">
      <c r="A6" s="27" t="s">
        <v>701</v>
      </c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9"/>
    </row>
    <row r="7" spans="1:13">
      <c r="A7" s="1" t="s">
        <v>73</v>
      </c>
      <c r="B7" s="1" t="s">
        <v>74</v>
      </c>
      <c r="C7" s="1" t="s">
        <v>152</v>
      </c>
      <c r="D7" s="1" t="s">
        <v>78</v>
      </c>
      <c r="E7" s="1" t="s">
        <v>106</v>
      </c>
      <c r="F7" s="1" t="s">
        <v>108</v>
      </c>
      <c r="G7" s="1" t="s">
        <v>40</v>
      </c>
      <c r="H7" s="1" t="s">
        <v>562</v>
      </c>
      <c r="I7" s="1" t="s">
        <v>110</v>
      </c>
      <c r="J7" s="1" t="s">
        <v>111</v>
      </c>
      <c r="K7" s="1" t="s">
        <v>83</v>
      </c>
      <c r="L7" s="29" t="s">
        <v>816</v>
      </c>
      <c r="M7" s="29"/>
    </row>
    <row r="8" spans="1:13" ht="13.5" thickBot="1">
      <c r="A8" s="2"/>
      <c r="B8" s="2"/>
      <c r="C8" s="2"/>
      <c r="D8" s="2"/>
      <c r="E8" s="2" t="s">
        <v>112</v>
      </c>
      <c r="F8" s="2" t="s">
        <v>114</v>
      </c>
      <c r="G8" s="2" t="s">
        <v>115</v>
      </c>
      <c r="H8" s="2" t="s">
        <v>85</v>
      </c>
      <c r="I8" s="2" t="s">
        <v>84</v>
      </c>
      <c r="J8" s="2" t="s">
        <v>84</v>
      </c>
      <c r="K8" s="2" t="s">
        <v>84</v>
      </c>
      <c r="L8" s="29"/>
      <c r="M8" s="29"/>
    </row>
    <row r="9" spans="1:13" ht="13.5" thickTop="1">
      <c r="A9" s="1" t="s">
        <v>702</v>
      </c>
      <c r="B9" s="10"/>
      <c r="C9" s="1"/>
      <c r="D9" s="1"/>
      <c r="E9" s="1"/>
      <c r="F9" s="7">
        <v>413</v>
      </c>
      <c r="H9" s="7">
        <v>0</v>
      </c>
      <c r="J9" s="8">
        <v>1</v>
      </c>
      <c r="K9" s="8">
        <v>0</v>
      </c>
      <c r="L9" s="29"/>
      <c r="M9" s="29"/>
    </row>
    <row r="10" spans="1:13">
      <c r="A10" s="1" t="s">
        <v>703</v>
      </c>
      <c r="B10" s="10"/>
      <c r="C10" s="1"/>
      <c r="D10" s="1"/>
      <c r="E10" s="1"/>
      <c r="F10" s="7">
        <v>0</v>
      </c>
      <c r="H10" s="7">
        <v>0</v>
      </c>
      <c r="J10" s="8">
        <v>0</v>
      </c>
      <c r="K10" s="8">
        <v>0</v>
      </c>
      <c r="L10" s="29"/>
      <c r="M10" s="29"/>
    </row>
    <row r="11" spans="1:13">
      <c r="A11" s="11" t="s">
        <v>531</v>
      </c>
      <c r="B11" s="12"/>
      <c r="C11" s="11"/>
      <c r="D11" s="11"/>
      <c r="E11" s="11"/>
      <c r="F11" s="13">
        <v>0</v>
      </c>
      <c r="H11" s="13">
        <v>0</v>
      </c>
      <c r="J11" s="14">
        <v>0</v>
      </c>
      <c r="K11" s="14">
        <v>0</v>
      </c>
      <c r="L11" s="29"/>
      <c r="M11" s="29"/>
    </row>
    <row r="12" spans="1:13">
      <c r="A12" s="1" t="s">
        <v>704</v>
      </c>
      <c r="B12" s="10"/>
      <c r="C12" s="1"/>
      <c r="D12" s="1"/>
      <c r="E12" s="1"/>
      <c r="F12" s="7">
        <v>413</v>
      </c>
      <c r="H12" s="7">
        <v>0</v>
      </c>
      <c r="J12" s="8">
        <v>1</v>
      </c>
      <c r="K12" s="8">
        <v>0</v>
      </c>
      <c r="L12" s="29"/>
      <c r="M12" s="29"/>
    </row>
    <row r="13" spans="1:13">
      <c r="A13" s="11" t="s">
        <v>532</v>
      </c>
      <c r="B13" s="12"/>
      <c r="C13" s="11"/>
      <c r="D13" s="11"/>
      <c r="E13" s="11"/>
      <c r="F13" s="13">
        <v>413</v>
      </c>
      <c r="H13" s="13">
        <v>0</v>
      </c>
      <c r="J13" s="14">
        <v>1</v>
      </c>
      <c r="K13" s="14">
        <v>0</v>
      </c>
      <c r="L13" s="29"/>
      <c r="M13" s="29"/>
    </row>
    <row r="14" spans="1:13">
      <c r="A14" s="4" t="s">
        <v>705</v>
      </c>
      <c r="B14" s="15">
        <v>71100942</v>
      </c>
      <c r="C14" s="4" t="s">
        <v>148</v>
      </c>
      <c r="D14" s="4" t="s">
        <v>41</v>
      </c>
      <c r="E14" s="4"/>
      <c r="F14" s="5">
        <v>205</v>
      </c>
      <c r="G14" s="5">
        <v>0.14000000000000001</v>
      </c>
      <c r="H14" s="5">
        <v>0</v>
      </c>
      <c r="J14" s="6">
        <v>0.73170000000000002</v>
      </c>
      <c r="K14" s="6">
        <v>0</v>
      </c>
      <c r="L14" s="29"/>
      <c r="M14" s="29"/>
    </row>
    <row r="15" spans="1:13">
      <c r="A15" s="4" t="s">
        <v>706</v>
      </c>
      <c r="B15" s="15">
        <v>71100943</v>
      </c>
      <c r="C15" s="4" t="s">
        <v>148</v>
      </c>
      <c r="D15" s="4" t="s">
        <v>41</v>
      </c>
      <c r="E15" s="4"/>
      <c r="F15" s="5">
        <v>208</v>
      </c>
      <c r="G15" s="5">
        <v>0.05</v>
      </c>
      <c r="H15" s="5">
        <v>0</v>
      </c>
      <c r="J15" s="6">
        <v>0.26829999999999998</v>
      </c>
      <c r="K15" s="6">
        <v>0</v>
      </c>
      <c r="L15" s="29"/>
      <c r="M15" s="29"/>
    </row>
    <row r="16" spans="1:13">
      <c r="A16" s="29" t="s">
        <v>816</v>
      </c>
      <c r="B16" s="29"/>
      <c r="C16" s="29"/>
      <c r="D16" s="29"/>
      <c r="E16" s="29"/>
      <c r="F16" s="29"/>
      <c r="G16" s="29"/>
      <c r="H16" s="29"/>
      <c r="I16" s="29"/>
      <c r="J16" s="29"/>
      <c r="K16" s="29"/>
      <c r="M16" s="29"/>
    </row>
    <row r="17" spans="1:13">
      <c r="A17" s="32" t="s">
        <v>102</v>
      </c>
      <c r="B17" s="32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29"/>
    </row>
    <row r="18" spans="1:13">
      <c r="A18" s="28" t="s">
        <v>71</v>
      </c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9"/>
    </row>
    <row r="19" spans="1:13">
      <c r="A19" s="29" t="s">
        <v>817</v>
      </c>
      <c r="B19" s="29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</row>
  </sheetData>
  <mergeCells count="12">
    <mergeCell ref="A17:L17"/>
    <mergeCell ref="A18:L18"/>
    <mergeCell ref="L7:L15"/>
    <mergeCell ref="A16:K16"/>
    <mergeCell ref="M1:M19"/>
    <mergeCell ref="A19:L19"/>
    <mergeCell ref="A1:L1"/>
    <mergeCell ref="A2:L2"/>
    <mergeCell ref="A3:L3"/>
    <mergeCell ref="A4:L4"/>
    <mergeCell ref="A5:L5"/>
    <mergeCell ref="A6:L6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rightToLeft="1" workbookViewId="0">
      <selection sqref="A1:L1"/>
    </sheetView>
  </sheetViews>
  <sheetFormatPr defaultColWidth="9.140625" defaultRowHeight="12.75"/>
  <cols>
    <col min="1" max="1" width="34.7109375" customWidth="1"/>
    <col min="2" max="2" width="12.7109375" customWidth="1"/>
    <col min="3" max="3" width="11.7109375" customWidth="1"/>
    <col min="4" max="4" width="14.7109375" customWidth="1"/>
    <col min="5" max="6" width="11.7109375" customWidth="1"/>
    <col min="7" max="7" width="9.7109375" customWidth="1"/>
    <col min="8" max="8" width="12.7109375" customWidth="1"/>
    <col min="9" max="9" width="24.7109375" customWidth="1"/>
    <col min="10" max="10" width="27.7109375" customWidth="1"/>
    <col min="11" max="11" width="20.7109375" customWidth="1"/>
  </cols>
  <sheetData>
    <row r="1" spans="1:13" ht="15.75">
      <c r="A1" s="31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29" t="s">
        <v>817</v>
      </c>
    </row>
    <row r="2" spans="1:13" ht="15.75">
      <c r="A2" s="31" t="s">
        <v>811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29"/>
    </row>
    <row r="3" spans="1:13" ht="15.75">
      <c r="A3" s="31" t="s">
        <v>812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29"/>
    </row>
    <row r="4" spans="1:13" ht="15.75">
      <c r="A4" s="31" t="s">
        <v>1</v>
      </c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29"/>
    </row>
    <row r="5" spans="1:13" ht="15.75">
      <c r="A5" s="27" t="s">
        <v>561</v>
      </c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9"/>
    </row>
    <row r="6" spans="1:13" ht="15.75">
      <c r="A6" s="27" t="s">
        <v>707</v>
      </c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9"/>
    </row>
    <row r="7" spans="1:13">
      <c r="A7" s="1" t="s">
        <v>73</v>
      </c>
      <c r="B7" s="1" t="s">
        <v>74</v>
      </c>
      <c r="C7" s="1" t="s">
        <v>152</v>
      </c>
      <c r="D7" s="1" t="s">
        <v>106</v>
      </c>
      <c r="E7" s="1" t="s">
        <v>78</v>
      </c>
      <c r="F7" s="1" t="s">
        <v>108</v>
      </c>
      <c r="G7" s="1" t="s">
        <v>40</v>
      </c>
      <c r="H7" s="1" t="s">
        <v>562</v>
      </c>
      <c r="I7" s="1" t="s">
        <v>110</v>
      </c>
      <c r="J7" s="1" t="s">
        <v>111</v>
      </c>
      <c r="K7" s="1" t="s">
        <v>83</v>
      </c>
      <c r="L7" s="29" t="s">
        <v>816</v>
      </c>
      <c r="M7" s="29"/>
    </row>
    <row r="8" spans="1:13" ht="13.5" thickBot="1">
      <c r="A8" s="2"/>
      <c r="B8" s="2"/>
      <c r="C8" s="2"/>
      <c r="D8" s="2" t="s">
        <v>112</v>
      </c>
      <c r="E8" s="2"/>
      <c r="F8" s="2" t="s">
        <v>114</v>
      </c>
      <c r="G8" s="2" t="s">
        <v>115</v>
      </c>
      <c r="H8" s="2" t="s">
        <v>85</v>
      </c>
      <c r="I8" s="2" t="s">
        <v>84</v>
      </c>
      <c r="J8" s="2" t="s">
        <v>84</v>
      </c>
      <c r="K8" s="2" t="s">
        <v>84</v>
      </c>
      <c r="L8" s="29"/>
      <c r="M8" s="29"/>
    </row>
    <row r="9" spans="1:13" ht="13.5" thickTop="1">
      <c r="A9" s="1" t="s">
        <v>708</v>
      </c>
      <c r="B9" s="10"/>
      <c r="C9" s="1"/>
      <c r="D9" s="1"/>
      <c r="E9" s="1"/>
      <c r="F9" s="7">
        <v>0</v>
      </c>
      <c r="H9" s="7">
        <v>0</v>
      </c>
      <c r="J9" s="8">
        <v>0</v>
      </c>
      <c r="K9" s="8">
        <v>0</v>
      </c>
      <c r="L9" s="29"/>
      <c r="M9" s="29"/>
    </row>
    <row r="10" spans="1:13">
      <c r="A10" s="1" t="s">
        <v>709</v>
      </c>
      <c r="B10" s="10"/>
      <c r="C10" s="1"/>
      <c r="D10" s="1"/>
      <c r="E10" s="1"/>
      <c r="F10" s="7">
        <v>0</v>
      </c>
      <c r="H10" s="7">
        <v>0</v>
      </c>
      <c r="J10" s="8">
        <v>0</v>
      </c>
      <c r="K10" s="8">
        <v>0</v>
      </c>
      <c r="L10" s="29"/>
      <c r="M10" s="29"/>
    </row>
    <row r="11" spans="1:13">
      <c r="A11" s="11" t="s">
        <v>710</v>
      </c>
      <c r="B11" s="12"/>
      <c r="C11" s="11"/>
      <c r="D11" s="11"/>
      <c r="E11" s="11"/>
      <c r="F11" s="13">
        <v>0</v>
      </c>
      <c r="H11" s="13">
        <v>0</v>
      </c>
      <c r="J11" s="14">
        <v>0</v>
      </c>
      <c r="K11" s="14">
        <v>0</v>
      </c>
      <c r="L11" s="29"/>
      <c r="M11" s="29"/>
    </row>
    <row r="12" spans="1:13">
      <c r="A12" s="11" t="s">
        <v>711</v>
      </c>
      <c r="B12" s="12"/>
      <c r="C12" s="11"/>
      <c r="D12" s="11"/>
      <c r="E12" s="11"/>
      <c r="F12" s="13">
        <v>0</v>
      </c>
      <c r="H12" s="13">
        <v>0</v>
      </c>
      <c r="J12" s="14">
        <v>0</v>
      </c>
      <c r="K12" s="14">
        <v>0</v>
      </c>
      <c r="L12" s="29"/>
      <c r="M12" s="29"/>
    </row>
    <row r="13" spans="1:13">
      <c r="A13" s="11" t="s">
        <v>712</v>
      </c>
      <c r="B13" s="12"/>
      <c r="C13" s="11"/>
      <c r="D13" s="11"/>
      <c r="E13" s="11"/>
      <c r="F13" s="13">
        <v>0</v>
      </c>
      <c r="H13" s="13">
        <v>0</v>
      </c>
      <c r="J13" s="14">
        <v>0</v>
      </c>
      <c r="K13" s="14">
        <v>0</v>
      </c>
      <c r="L13" s="29"/>
      <c r="M13" s="29"/>
    </row>
    <row r="14" spans="1:13">
      <c r="A14" s="11" t="s">
        <v>713</v>
      </c>
      <c r="B14" s="12"/>
      <c r="C14" s="11"/>
      <c r="D14" s="11"/>
      <c r="E14" s="11"/>
      <c r="F14" s="13">
        <v>0</v>
      </c>
      <c r="H14" s="13">
        <v>0</v>
      </c>
      <c r="J14" s="14">
        <v>0</v>
      </c>
      <c r="K14" s="14">
        <v>0</v>
      </c>
      <c r="L14" s="29"/>
      <c r="M14" s="29"/>
    </row>
    <row r="15" spans="1:13">
      <c r="A15" s="11" t="s">
        <v>714</v>
      </c>
      <c r="B15" s="12"/>
      <c r="C15" s="11"/>
      <c r="D15" s="11"/>
      <c r="E15" s="11"/>
      <c r="F15" s="13">
        <v>0</v>
      </c>
      <c r="H15" s="13">
        <v>0</v>
      </c>
      <c r="J15" s="14">
        <v>0</v>
      </c>
      <c r="K15" s="14">
        <v>0</v>
      </c>
      <c r="L15" s="29"/>
      <c r="M15" s="29"/>
    </row>
    <row r="16" spans="1:13">
      <c r="A16" s="1" t="s">
        <v>715</v>
      </c>
      <c r="B16" s="10"/>
      <c r="C16" s="1"/>
      <c r="D16" s="1"/>
      <c r="E16" s="1"/>
      <c r="F16" s="7">
        <v>0</v>
      </c>
      <c r="H16" s="7">
        <v>0</v>
      </c>
      <c r="J16" s="8">
        <v>0</v>
      </c>
      <c r="K16" s="8">
        <v>0</v>
      </c>
      <c r="L16" s="29"/>
      <c r="M16" s="29"/>
    </row>
    <row r="17" spans="1:13">
      <c r="A17" s="11" t="s">
        <v>710</v>
      </c>
      <c r="B17" s="12"/>
      <c r="C17" s="11"/>
      <c r="D17" s="11"/>
      <c r="E17" s="11"/>
      <c r="F17" s="13">
        <v>0</v>
      </c>
      <c r="H17" s="13">
        <v>0</v>
      </c>
      <c r="J17" s="14">
        <v>0</v>
      </c>
      <c r="K17" s="14">
        <v>0</v>
      </c>
      <c r="L17" s="29"/>
      <c r="M17" s="29"/>
    </row>
    <row r="18" spans="1:13">
      <c r="A18" s="11" t="s">
        <v>716</v>
      </c>
      <c r="B18" s="12"/>
      <c r="C18" s="11"/>
      <c r="D18" s="11"/>
      <c r="E18" s="11"/>
      <c r="F18" s="13">
        <v>0</v>
      </c>
      <c r="H18" s="13">
        <v>0</v>
      </c>
      <c r="J18" s="14">
        <v>0</v>
      </c>
      <c r="K18" s="14">
        <v>0</v>
      </c>
      <c r="L18" s="29"/>
      <c r="M18" s="29"/>
    </row>
    <row r="19" spans="1:13">
      <c r="A19" s="11" t="s">
        <v>713</v>
      </c>
      <c r="B19" s="12"/>
      <c r="C19" s="11"/>
      <c r="D19" s="11"/>
      <c r="E19" s="11"/>
      <c r="F19" s="13">
        <v>0</v>
      </c>
      <c r="H19" s="13">
        <v>0</v>
      </c>
      <c r="J19" s="14">
        <v>0</v>
      </c>
      <c r="K19" s="14">
        <v>0</v>
      </c>
      <c r="L19" s="29"/>
      <c r="M19" s="29"/>
    </row>
    <row r="20" spans="1:13">
      <c r="A20" s="11" t="s">
        <v>717</v>
      </c>
      <c r="B20" s="12"/>
      <c r="C20" s="11"/>
      <c r="D20" s="11"/>
      <c r="E20" s="11"/>
      <c r="F20" s="13">
        <v>0</v>
      </c>
      <c r="H20" s="13">
        <v>0</v>
      </c>
      <c r="J20" s="14">
        <v>0</v>
      </c>
      <c r="K20" s="14">
        <v>0</v>
      </c>
      <c r="L20" s="29"/>
      <c r="M20" s="29"/>
    </row>
    <row r="21" spans="1:13">
      <c r="A21" s="11" t="s">
        <v>714</v>
      </c>
      <c r="B21" s="12"/>
      <c r="C21" s="11"/>
      <c r="D21" s="11"/>
      <c r="E21" s="11"/>
      <c r="F21" s="13">
        <v>0</v>
      </c>
      <c r="H21" s="13">
        <v>0</v>
      </c>
      <c r="J21" s="14">
        <v>0</v>
      </c>
      <c r="K21" s="14">
        <v>0</v>
      </c>
      <c r="L21" s="29"/>
      <c r="M21" s="29"/>
    </row>
    <row r="22" spans="1:13">
      <c r="A22" s="29" t="s">
        <v>816</v>
      </c>
      <c r="B22" s="29"/>
      <c r="C22" s="29"/>
      <c r="D22" s="29"/>
      <c r="E22" s="29"/>
      <c r="F22" s="29"/>
      <c r="G22" s="29"/>
      <c r="H22" s="29"/>
      <c r="I22" s="29"/>
      <c r="J22" s="29"/>
      <c r="K22" s="29"/>
      <c r="M22" s="29"/>
    </row>
    <row r="23" spans="1:13">
      <c r="A23" s="32" t="s">
        <v>102</v>
      </c>
      <c r="B23" s="32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29"/>
    </row>
    <row r="24" spans="1:13">
      <c r="A24" s="28" t="s">
        <v>71</v>
      </c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9"/>
    </row>
    <row r="25" spans="1:13">
      <c r="A25" s="29" t="s">
        <v>817</v>
      </c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</row>
  </sheetData>
  <mergeCells count="12">
    <mergeCell ref="A23:L23"/>
    <mergeCell ref="A24:L24"/>
    <mergeCell ref="L7:L21"/>
    <mergeCell ref="A22:K22"/>
    <mergeCell ref="M1:M25"/>
    <mergeCell ref="A25:L25"/>
    <mergeCell ref="A1:L1"/>
    <mergeCell ref="A2:L2"/>
    <mergeCell ref="A3:L3"/>
    <mergeCell ref="A4:L4"/>
    <mergeCell ref="A5:L5"/>
    <mergeCell ref="A6:L6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rightToLeft="1" workbookViewId="0">
      <selection sqref="A1:L1"/>
    </sheetView>
  </sheetViews>
  <sheetFormatPr defaultColWidth="9.140625" defaultRowHeight="12.75"/>
  <cols>
    <col min="1" max="1" width="49.7109375" customWidth="1"/>
    <col min="2" max="2" width="12.7109375" customWidth="1"/>
    <col min="3" max="3" width="13.7109375" customWidth="1"/>
    <col min="4" max="4" width="9.7109375" customWidth="1"/>
    <col min="5" max="5" width="10.7109375" customWidth="1"/>
    <col min="6" max="6" width="15.7109375" customWidth="1"/>
    <col min="7" max="7" width="14.7109375" customWidth="1"/>
    <col min="8" max="8" width="16.7109375" customWidth="1"/>
    <col min="9" max="9" width="11.7109375" customWidth="1"/>
    <col min="10" max="10" width="28.7109375" customWidth="1"/>
    <col min="11" max="11" width="20.7109375" customWidth="1"/>
  </cols>
  <sheetData>
    <row r="1" spans="1:13" ht="15.75">
      <c r="A1" s="31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29" t="s">
        <v>817</v>
      </c>
    </row>
    <row r="2" spans="1:13" ht="15.75">
      <c r="A2" s="31" t="s">
        <v>811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29"/>
    </row>
    <row r="3" spans="1:13" ht="15.75">
      <c r="A3" s="31" t="s">
        <v>812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29"/>
    </row>
    <row r="4" spans="1:13" ht="15.75">
      <c r="A4" s="31" t="s">
        <v>1</v>
      </c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29"/>
    </row>
    <row r="5" spans="1:13" ht="15.75">
      <c r="A5" s="27" t="s">
        <v>72</v>
      </c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9"/>
    </row>
    <row r="6" spans="1:13">
      <c r="A6" s="1" t="s">
        <v>73</v>
      </c>
      <c r="B6" s="1" t="s">
        <v>74</v>
      </c>
      <c r="C6" s="1" t="s">
        <v>75</v>
      </c>
      <c r="D6" s="1" t="s">
        <v>76</v>
      </c>
      <c r="E6" s="1" t="s">
        <v>77</v>
      </c>
      <c r="F6" s="1" t="s">
        <v>78</v>
      </c>
      <c r="G6" s="1" t="s">
        <v>79</v>
      </c>
      <c r="H6" s="1" t="s">
        <v>80</v>
      </c>
      <c r="I6" s="1" t="s">
        <v>81</v>
      </c>
      <c r="J6" s="1" t="s">
        <v>82</v>
      </c>
      <c r="K6" s="1" t="s">
        <v>83</v>
      </c>
      <c r="L6" s="29" t="s">
        <v>816</v>
      </c>
      <c r="M6" s="29"/>
    </row>
    <row r="7" spans="1:13" ht="13.5" thickBot="1">
      <c r="A7" s="2"/>
      <c r="B7" s="2"/>
      <c r="C7" s="2"/>
      <c r="D7" s="2"/>
      <c r="E7" s="2"/>
      <c r="F7" s="2"/>
      <c r="G7" s="2" t="s">
        <v>84</v>
      </c>
      <c r="H7" s="2" t="s">
        <v>84</v>
      </c>
      <c r="I7" s="2" t="s">
        <v>85</v>
      </c>
      <c r="J7" s="2" t="s">
        <v>84</v>
      </c>
      <c r="K7" s="2" t="s">
        <v>84</v>
      </c>
      <c r="L7" s="29"/>
      <c r="M7" s="29"/>
    </row>
    <row r="8" spans="1:13" ht="13.5" thickTop="1">
      <c r="A8" s="1" t="s">
        <v>86</v>
      </c>
      <c r="B8" s="10"/>
      <c r="C8" s="1"/>
      <c r="D8" s="1"/>
      <c r="E8" s="1"/>
      <c r="F8" s="1"/>
      <c r="I8" s="7">
        <v>2663.93</v>
      </c>
      <c r="J8" s="8">
        <v>1</v>
      </c>
      <c r="K8" s="8">
        <v>4.1799999999999997E-2</v>
      </c>
      <c r="L8" s="29"/>
      <c r="M8" s="29"/>
    </row>
    <row r="9" spans="1:13">
      <c r="A9" s="1" t="s">
        <v>87</v>
      </c>
      <c r="B9" s="10"/>
      <c r="C9" s="1"/>
      <c r="D9" s="1"/>
      <c r="E9" s="1"/>
      <c r="F9" s="1"/>
      <c r="I9" s="7">
        <v>2663.93</v>
      </c>
      <c r="J9" s="8">
        <v>1</v>
      </c>
      <c r="K9" s="8">
        <v>4.1799999999999997E-2</v>
      </c>
      <c r="L9" s="29"/>
      <c r="M9" s="29"/>
    </row>
    <row r="10" spans="1:13">
      <c r="A10" s="11" t="s">
        <v>88</v>
      </c>
      <c r="B10" s="12"/>
      <c r="C10" s="11"/>
      <c r="D10" s="11"/>
      <c r="E10" s="11"/>
      <c r="F10" s="11"/>
      <c r="I10" s="13">
        <v>0</v>
      </c>
      <c r="J10" s="14">
        <v>0</v>
      </c>
      <c r="K10" s="14">
        <v>0</v>
      </c>
      <c r="L10" s="29"/>
      <c r="M10" s="29"/>
    </row>
    <row r="11" spans="1:13">
      <c r="A11" s="11" t="s">
        <v>89</v>
      </c>
      <c r="B11" s="12"/>
      <c r="C11" s="11"/>
      <c r="D11" s="11"/>
      <c r="E11" s="11"/>
      <c r="F11" s="11"/>
      <c r="I11" s="13">
        <v>57.84</v>
      </c>
      <c r="J11" s="14">
        <v>2.1700000000000001E-2</v>
      </c>
      <c r="K11" s="14">
        <v>8.9999999999999998E-4</v>
      </c>
      <c r="L11" s="29"/>
      <c r="M11" s="29"/>
    </row>
    <row r="12" spans="1:13">
      <c r="A12" s="4" t="s">
        <v>90</v>
      </c>
      <c r="B12" s="15">
        <v>1000280</v>
      </c>
      <c r="C12" s="16">
        <v>12</v>
      </c>
      <c r="D12" s="4" t="s">
        <v>91</v>
      </c>
      <c r="E12" s="4"/>
      <c r="F12" s="4" t="s">
        <v>41</v>
      </c>
      <c r="I12" s="5">
        <v>36.409999999999997</v>
      </c>
      <c r="J12" s="6">
        <v>1.37E-2</v>
      </c>
      <c r="K12" s="6">
        <v>5.9999999999999995E-4</v>
      </c>
      <c r="L12" s="29"/>
      <c r="M12" s="29"/>
    </row>
    <row r="13" spans="1:13">
      <c r="A13" s="4" t="s">
        <v>92</v>
      </c>
      <c r="B13" s="15">
        <v>1000298</v>
      </c>
      <c r="C13" s="16">
        <v>12</v>
      </c>
      <c r="D13" s="4" t="s">
        <v>91</v>
      </c>
      <c r="E13" s="4"/>
      <c r="F13" s="4" t="s">
        <v>46</v>
      </c>
      <c r="I13" s="5">
        <v>0.5</v>
      </c>
      <c r="J13" s="6">
        <v>2.0000000000000001E-4</v>
      </c>
      <c r="K13" s="6">
        <v>0</v>
      </c>
      <c r="L13" s="29"/>
      <c r="M13" s="29"/>
    </row>
    <row r="14" spans="1:13">
      <c r="A14" s="4" t="s">
        <v>93</v>
      </c>
      <c r="B14" s="15">
        <v>1000306</v>
      </c>
      <c r="C14" s="16">
        <v>12</v>
      </c>
      <c r="D14" s="4" t="s">
        <v>91</v>
      </c>
      <c r="E14" s="4"/>
      <c r="F14" s="4" t="s">
        <v>43</v>
      </c>
      <c r="I14" s="5">
        <v>20.93</v>
      </c>
      <c r="J14" s="6">
        <v>7.9000000000000008E-3</v>
      </c>
      <c r="K14" s="6">
        <v>2.9999999999999997E-4</v>
      </c>
      <c r="L14" s="29"/>
      <c r="M14" s="29"/>
    </row>
    <row r="15" spans="1:13">
      <c r="A15" s="11" t="s">
        <v>94</v>
      </c>
      <c r="B15" s="12"/>
      <c r="C15" s="11"/>
      <c r="D15" s="11"/>
      <c r="E15" s="11"/>
      <c r="F15" s="11"/>
      <c r="I15" s="13">
        <v>2606.09</v>
      </c>
      <c r="J15" s="14">
        <v>0.97829999999999995</v>
      </c>
      <c r="K15" s="14">
        <v>4.0899999999999999E-2</v>
      </c>
      <c r="L15" s="29"/>
      <c r="M15" s="29"/>
    </row>
    <row r="16" spans="1:13">
      <c r="A16" s="4" t="s">
        <v>95</v>
      </c>
      <c r="B16" s="15">
        <v>10170</v>
      </c>
      <c r="C16" s="16">
        <v>12</v>
      </c>
      <c r="D16" s="4" t="s">
        <v>91</v>
      </c>
      <c r="E16" s="4"/>
      <c r="F16" s="4" t="s">
        <v>96</v>
      </c>
      <c r="I16" s="5">
        <v>2606.09</v>
      </c>
      <c r="J16" s="6">
        <v>0.97829999999999995</v>
      </c>
      <c r="K16" s="6">
        <v>4.0899999999999999E-2</v>
      </c>
      <c r="L16" s="29"/>
      <c r="M16" s="29"/>
    </row>
    <row r="17" spans="1:13">
      <c r="A17" s="11" t="s">
        <v>97</v>
      </c>
      <c r="B17" s="12"/>
      <c r="C17" s="11"/>
      <c r="D17" s="11"/>
      <c r="E17" s="11"/>
      <c r="F17" s="11"/>
      <c r="I17" s="13">
        <v>0</v>
      </c>
      <c r="J17" s="14">
        <v>0</v>
      </c>
      <c r="K17" s="14">
        <v>0</v>
      </c>
      <c r="L17" s="29"/>
      <c r="M17" s="29"/>
    </row>
    <row r="18" spans="1:13">
      <c r="A18" s="11" t="s">
        <v>98</v>
      </c>
      <c r="B18" s="12"/>
      <c r="C18" s="11"/>
      <c r="D18" s="11"/>
      <c r="E18" s="11"/>
      <c r="F18" s="11"/>
      <c r="I18" s="13">
        <v>0</v>
      </c>
      <c r="J18" s="14">
        <v>0</v>
      </c>
      <c r="K18" s="14">
        <v>0</v>
      </c>
      <c r="L18" s="29"/>
      <c r="M18" s="29"/>
    </row>
    <row r="19" spans="1:13">
      <c r="A19" s="11" t="s">
        <v>99</v>
      </c>
      <c r="B19" s="12"/>
      <c r="C19" s="11"/>
      <c r="D19" s="11"/>
      <c r="E19" s="11"/>
      <c r="F19" s="11"/>
      <c r="I19" s="13">
        <v>0</v>
      </c>
      <c r="J19" s="14">
        <v>0</v>
      </c>
      <c r="K19" s="14">
        <v>0</v>
      </c>
      <c r="L19" s="29"/>
      <c r="M19" s="29"/>
    </row>
    <row r="20" spans="1:13">
      <c r="A20" s="11" t="s">
        <v>100</v>
      </c>
      <c r="B20" s="12"/>
      <c r="C20" s="11"/>
      <c r="D20" s="11"/>
      <c r="E20" s="11"/>
      <c r="F20" s="11"/>
      <c r="I20" s="13">
        <v>0</v>
      </c>
      <c r="J20" s="14">
        <v>0</v>
      </c>
      <c r="K20" s="14">
        <v>0</v>
      </c>
      <c r="L20" s="29"/>
      <c r="M20" s="29"/>
    </row>
    <row r="21" spans="1:13">
      <c r="A21" s="1" t="s">
        <v>101</v>
      </c>
      <c r="B21" s="10"/>
      <c r="C21" s="1"/>
      <c r="D21" s="1"/>
      <c r="E21" s="1"/>
      <c r="F21" s="1"/>
      <c r="I21" s="7">
        <v>0</v>
      </c>
      <c r="J21" s="8">
        <v>0</v>
      </c>
      <c r="K21" s="8">
        <v>0</v>
      </c>
      <c r="L21" s="29"/>
      <c r="M21" s="29"/>
    </row>
    <row r="22" spans="1:13">
      <c r="A22" s="11" t="s">
        <v>89</v>
      </c>
      <c r="B22" s="12"/>
      <c r="C22" s="11"/>
      <c r="D22" s="11"/>
      <c r="E22" s="11"/>
      <c r="F22" s="11"/>
      <c r="I22" s="13">
        <v>0</v>
      </c>
      <c r="J22" s="14">
        <v>0</v>
      </c>
      <c r="K22" s="14">
        <v>0</v>
      </c>
      <c r="L22" s="29"/>
      <c r="M22" s="29"/>
    </row>
    <row r="23" spans="1:13">
      <c r="A23" s="11" t="s">
        <v>100</v>
      </c>
      <c r="B23" s="12"/>
      <c r="C23" s="11"/>
      <c r="D23" s="11"/>
      <c r="E23" s="11"/>
      <c r="F23" s="11"/>
      <c r="I23" s="13">
        <v>0</v>
      </c>
      <c r="J23" s="14">
        <v>0</v>
      </c>
      <c r="K23" s="14">
        <v>0</v>
      </c>
      <c r="L23" s="29"/>
      <c r="M23" s="29"/>
    </row>
    <row r="24" spans="1:13">
      <c r="A24" s="29" t="s">
        <v>816</v>
      </c>
      <c r="B24" s="29"/>
      <c r="C24" s="29"/>
      <c r="D24" s="29"/>
      <c r="E24" s="29"/>
      <c r="F24" s="29"/>
      <c r="G24" s="29"/>
      <c r="H24" s="29"/>
      <c r="I24" s="29"/>
      <c r="J24" s="29"/>
      <c r="K24" s="29"/>
      <c r="M24" s="29"/>
    </row>
    <row r="25" spans="1:13">
      <c r="A25" s="32" t="s">
        <v>102</v>
      </c>
      <c r="B25" s="32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29"/>
    </row>
    <row r="26" spans="1:13">
      <c r="A26" s="28" t="s">
        <v>71</v>
      </c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9"/>
    </row>
    <row r="27" spans="1:13">
      <c r="A27" s="29" t="s">
        <v>817</v>
      </c>
      <c r="B27" s="29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</row>
  </sheetData>
  <mergeCells count="11">
    <mergeCell ref="A26:L26"/>
    <mergeCell ref="L6:L23"/>
    <mergeCell ref="A24:K24"/>
    <mergeCell ref="M1:M27"/>
    <mergeCell ref="A27:L27"/>
    <mergeCell ref="A1:L1"/>
    <mergeCell ref="A2:L2"/>
    <mergeCell ref="A3:L3"/>
    <mergeCell ref="A4:L4"/>
    <mergeCell ref="A5:L5"/>
    <mergeCell ref="A25:L25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rightToLeft="1" workbookViewId="0">
      <selection sqref="A1:K1"/>
    </sheetView>
  </sheetViews>
  <sheetFormatPr defaultColWidth="9.140625" defaultRowHeight="12.75"/>
  <cols>
    <col min="1" max="1" width="34.7109375" customWidth="1"/>
    <col min="2" max="2" width="12.7109375" customWidth="1"/>
    <col min="3" max="3" width="11.7109375" customWidth="1"/>
    <col min="4" max="4" width="14.7109375" customWidth="1"/>
    <col min="5" max="5" width="11.7109375" customWidth="1"/>
    <col min="6" max="6" width="14.7109375" customWidth="1"/>
    <col min="7" max="7" width="9.7109375" customWidth="1"/>
    <col min="8" max="8" width="12.7109375" customWidth="1"/>
    <col min="9" max="9" width="27.7109375" customWidth="1"/>
    <col min="10" max="10" width="20.7109375" customWidth="1"/>
  </cols>
  <sheetData>
    <row r="1" spans="1:12" ht="15.75">
      <c r="A1" s="31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29" t="s">
        <v>817</v>
      </c>
    </row>
    <row r="2" spans="1:12" ht="15.75">
      <c r="A2" s="31" t="s">
        <v>811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29"/>
    </row>
    <row r="3" spans="1:12" ht="15.75">
      <c r="A3" s="31" t="s">
        <v>812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29"/>
    </row>
    <row r="4" spans="1:12" ht="15.75">
      <c r="A4" s="31" t="s">
        <v>1</v>
      </c>
      <c r="B4" s="31"/>
      <c r="C4" s="31"/>
      <c r="D4" s="31"/>
      <c r="E4" s="31"/>
      <c r="F4" s="31"/>
      <c r="G4" s="31"/>
      <c r="H4" s="31"/>
      <c r="I4" s="31"/>
      <c r="J4" s="31"/>
      <c r="K4" s="31"/>
      <c r="L4" s="29"/>
    </row>
    <row r="5" spans="1:12" ht="15.75">
      <c r="A5" s="27" t="s">
        <v>561</v>
      </c>
      <c r="B5" s="27"/>
      <c r="C5" s="27"/>
      <c r="D5" s="27"/>
      <c r="E5" s="27"/>
      <c r="F5" s="27"/>
      <c r="G5" s="27"/>
      <c r="H5" s="27"/>
      <c r="I5" s="27"/>
      <c r="J5" s="27"/>
      <c r="K5" s="27"/>
      <c r="L5" s="29"/>
    </row>
    <row r="6" spans="1:12" ht="15.75">
      <c r="A6" s="27" t="s">
        <v>718</v>
      </c>
      <c r="B6" s="27"/>
      <c r="C6" s="27"/>
      <c r="D6" s="27"/>
      <c r="E6" s="27"/>
      <c r="F6" s="27"/>
      <c r="G6" s="27"/>
      <c r="H6" s="27"/>
      <c r="I6" s="27"/>
      <c r="J6" s="27"/>
      <c r="K6" s="27"/>
      <c r="L6" s="29"/>
    </row>
    <row r="7" spans="1:12">
      <c r="A7" s="1" t="s">
        <v>73</v>
      </c>
      <c r="B7" s="1" t="s">
        <v>74</v>
      </c>
      <c r="C7" s="1" t="s">
        <v>152</v>
      </c>
      <c r="D7" s="1" t="s">
        <v>106</v>
      </c>
      <c r="E7" s="1" t="s">
        <v>78</v>
      </c>
      <c r="F7" s="1" t="s">
        <v>108</v>
      </c>
      <c r="G7" s="1" t="s">
        <v>40</v>
      </c>
      <c r="H7" s="1" t="s">
        <v>562</v>
      </c>
      <c r="I7" s="1" t="s">
        <v>111</v>
      </c>
      <c r="J7" s="1" t="s">
        <v>83</v>
      </c>
      <c r="K7" s="29" t="s">
        <v>816</v>
      </c>
      <c r="L7" s="29"/>
    </row>
    <row r="8" spans="1:12" ht="13.5" thickBot="1">
      <c r="A8" s="2"/>
      <c r="B8" s="2"/>
      <c r="C8" s="2"/>
      <c r="D8" s="2" t="s">
        <v>112</v>
      </c>
      <c r="E8" s="2"/>
      <c r="F8" s="2" t="s">
        <v>114</v>
      </c>
      <c r="G8" s="2" t="s">
        <v>115</v>
      </c>
      <c r="H8" s="2" t="s">
        <v>85</v>
      </c>
      <c r="I8" s="2" t="s">
        <v>84</v>
      </c>
      <c r="J8" s="2" t="s">
        <v>84</v>
      </c>
      <c r="K8" s="29"/>
      <c r="L8" s="29"/>
    </row>
    <row r="9" spans="1:12" ht="13.5" thickTop="1">
      <c r="A9" s="1" t="s">
        <v>719</v>
      </c>
      <c r="B9" s="10"/>
      <c r="C9" s="1"/>
      <c r="D9" s="1"/>
      <c r="E9" s="1"/>
      <c r="F9" s="7">
        <v>-559800</v>
      </c>
      <c r="H9" s="7">
        <v>-34.33</v>
      </c>
      <c r="I9" s="8">
        <v>1</v>
      </c>
      <c r="J9" s="8">
        <v>-5.0000000000000001E-4</v>
      </c>
      <c r="K9" s="29"/>
      <c r="L9" s="29"/>
    </row>
    <row r="10" spans="1:12">
      <c r="A10" s="1" t="s">
        <v>720</v>
      </c>
      <c r="B10" s="10"/>
      <c r="C10" s="1"/>
      <c r="D10" s="1"/>
      <c r="E10" s="1"/>
      <c r="F10" s="7">
        <v>-559800</v>
      </c>
      <c r="H10" s="7">
        <v>-34.33</v>
      </c>
      <c r="I10" s="8">
        <v>1</v>
      </c>
      <c r="J10" s="8">
        <v>-5.0000000000000001E-4</v>
      </c>
      <c r="K10" s="29"/>
      <c r="L10" s="29"/>
    </row>
    <row r="11" spans="1:12">
      <c r="A11" s="11" t="s">
        <v>721</v>
      </c>
      <c r="B11" s="12"/>
      <c r="C11" s="11"/>
      <c r="D11" s="11"/>
      <c r="E11" s="11"/>
      <c r="F11" s="13">
        <v>0</v>
      </c>
      <c r="H11" s="13">
        <v>0</v>
      </c>
      <c r="I11" s="14">
        <v>0</v>
      </c>
      <c r="J11" s="14">
        <v>0</v>
      </c>
      <c r="K11" s="29"/>
      <c r="L11" s="29"/>
    </row>
    <row r="12" spans="1:12">
      <c r="A12" s="11" t="s">
        <v>722</v>
      </c>
      <c r="B12" s="12"/>
      <c r="C12" s="11"/>
      <c r="D12" s="11"/>
      <c r="E12" s="11"/>
      <c r="F12" s="13">
        <v>-559800</v>
      </c>
      <c r="H12" s="13">
        <v>-34.49</v>
      </c>
      <c r="I12" s="14">
        <v>1.0045999999999999</v>
      </c>
      <c r="J12" s="14">
        <v>-5.0000000000000001E-4</v>
      </c>
      <c r="K12" s="29"/>
      <c r="L12" s="29"/>
    </row>
    <row r="13" spans="1:12">
      <c r="A13" s="4" t="s">
        <v>723</v>
      </c>
      <c r="B13" s="15">
        <v>9902392</v>
      </c>
      <c r="C13" s="4" t="s">
        <v>724</v>
      </c>
      <c r="D13" s="4" t="s">
        <v>725</v>
      </c>
      <c r="E13" s="4" t="s">
        <v>96</v>
      </c>
      <c r="F13" s="5">
        <v>-559800</v>
      </c>
      <c r="G13" s="5">
        <v>6.16</v>
      </c>
      <c r="H13" s="5">
        <v>-34.49</v>
      </c>
      <c r="I13" s="6">
        <v>1.0045999999999999</v>
      </c>
      <c r="J13" s="6">
        <v>-5.0000000000000001E-4</v>
      </c>
      <c r="K13" s="29"/>
      <c r="L13" s="29"/>
    </row>
    <row r="14" spans="1:12">
      <c r="A14" s="11" t="s">
        <v>726</v>
      </c>
      <c r="B14" s="12"/>
      <c r="C14" s="11"/>
      <c r="D14" s="11"/>
      <c r="E14" s="11"/>
      <c r="F14" s="13">
        <v>0</v>
      </c>
      <c r="H14" s="13">
        <v>0</v>
      </c>
      <c r="I14" s="14">
        <v>0</v>
      </c>
      <c r="J14" s="14">
        <v>0</v>
      </c>
      <c r="K14" s="29"/>
      <c r="L14" s="29"/>
    </row>
    <row r="15" spans="1:12">
      <c r="A15" s="11" t="s">
        <v>727</v>
      </c>
      <c r="B15" s="12"/>
      <c r="C15" s="11"/>
      <c r="D15" s="11"/>
      <c r="E15" s="11"/>
      <c r="F15" s="13">
        <v>0</v>
      </c>
      <c r="H15" s="13">
        <v>0</v>
      </c>
      <c r="I15" s="14">
        <v>0</v>
      </c>
      <c r="J15" s="14">
        <v>0</v>
      </c>
      <c r="K15" s="29"/>
      <c r="L15" s="29"/>
    </row>
    <row r="16" spans="1:12">
      <c r="A16" s="11" t="s">
        <v>728</v>
      </c>
      <c r="B16" s="12"/>
      <c r="C16" s="11"/>
      <c r="D16" s="11"/>
      <c r="E16" s="11"/>
      <c r="F16" s="13">
        <v>0</v>
      </c>
      <c r="H16" s="13">
        <v>0.16</v>
      </c>
      <c r="I16" s="14">
        <v>-4.5999999999999999E-3</v>
      </c>
      <c r="J16" s="14">
        <v>0</v>
      </c>
      <c r="K16" s="29"/>
      <c r="L16" s="29"/>
    </row>
    <row r="17" spans="1:12">
      <c r="A17" s="4" t="s">
        <v>729</v>
      </c>
      <c r="B17" s="15">
        <v>200505915</v>
      </c>
      <c r="C17" s="4" t="s">
        <v>724</v>
      </c>
      <c r="D17" s="4" t="s">
        <v>730</v>
      </c>
      <c r="E17" s="4" t="s">
        <v>96</v>
      </c>
      <c r="F17" s="5">
        <v>-59000</v>
      </c>
      <c r="G17" s="5">
        <v>105.95</v>
      </c>
      <c r="H17" s="5">
        <v>-62.51</v>
      </c>
      <c r="I17" s="6">
        <v>1.8209</v>
      </c>
      <c r="J17" s="6">
        <v>-1E-3</v>
      </c>
      <c r="K17" s="29"/>
      <c r="L17" s="29"/>
    </row>
    <row r="18" spans="1:12">
      <c r="A18" s="4" t="s">
        <v>729</v>
      </c>
      <c r="B18" s="15">
        <v>200500395</v>
      </c>
      <c r="C18" s="4" t="s">
        <v>724</v>
      </c>
      <c r="D18" s="4" t="s">
        <v>730</v>
      </c>
      <c r="E18" s="4" t="s">
        <v>96</v>
      </c>
      <c r="F18" s="5">
        <v>59000</v>
      </c>
      <c r="G18" s="5">
        <v>106.22</v>
      </c>
      <c r="H18" s="5">
        <v>62.67</v>
      </c>
      <c r="I18" s="6">
        <v>-1.8254999999999999</v>
      </c>
      <c r="J18" s="6">
        <v>1E-3</v>
      </c>
      <c r="K18" s="29"/>
      <c r="L18" s="29"/>
    </row>
    <row r="19" spans="1:12">
      <c r="A19" s="1" t="s">
        <v>731</v>
      </c>
      <c r="B19" s="10"/>
      <c r="C19" s="1"/>
      <c r="D19" s="1"/>
      <c r="E19" s="1"/>
      <c r="F19" s="7">
        <v>0</v>
      </c>
      <c r="H19" s="7">
        <v>0</v>
      </c>
      <c r="I19" s="8">
        <v>0</v>
      </c>
      <c r="J19" s="8">
        <v>0</v>
      </c>
      <c r="K19" s="29"/>
      <c r="L19" s="29"/>
    </row>
    <row r="20" spans="1:12">
      <c r="A20" s="11" t="s">
        <v>721</v>
      </c>
      <c r="B20" s="12"/>
      <c r="C20" s="11"/>
      <c r="D20" s="11"/>
      <c r="E20" s="11"/>
      <c r="F20" s="13">
        <v>0</v>
      </c>
      <c r="H20" s="13">
        <v>0</v>
      </c>
      <c r="I20" s="14">
        <v>0</v>
      </c>
      <c r="J20" s="14">
        <v>0</v>
      </c>
      <c r="K20" s="29"/>
      <c r="L20" s="29"/>
    </row>
    <row r="21" spans="1:12">
      <c r="A21" s="11" t="s">
        <v>732</v>
      </c>
      <c r="B21" s="12"/>
      <c r="C21" s="11"/>
      <c r="D21" s="11"/>
      <c r="E21" s="11"/>
      <c r="F21" s="13">
        <v>0</v>
      </c>
      <c r="H21" s="13">
        <v>0</v>
      </c>
      <c r="I21" s="14">
        <v>0</v>
      </c>
      <c r="J21" s="14">
        <v>0</v>
      </c>
      <c r="K21" s="29"/>
      <c r="L21" s="29"/>
    </row>
    <row r="22" spans="1:12">
      <c r="A22" s="11" t="s">
        <v>727</v>
      </c>
      <c r="B22" s="12"/>
      <c r="C22" s="11"/>
      <c r="D22" s="11"/>
      <c r="E22" s="11"/>
      <c r="F22" s="13">
        <v>0</v>
      </c>
      <c r="H22" s="13">
        <v>0</v>
      </c>
      <c r="I22" s="14">
        <v>0</v>
      </c>
      <c r="J22" s="14">
        <v>0</v>
      </c>
      <c r="K22" s="29"/>
      <c r="L22" s="29"/>
    </row>
    <row r="23" spans="1:12">
      <c r="A23" s="11" t="s">
        <v>728</v>
      </c>
      <c r="B23" s="12"/>
      <c r="C23" s="11"/>
      <c r="D23" s="11"/>
      <c r="E23" s="11"/>
      <c r="F23" s="13">
        <v>0</v>
      </c>
      <c r="H23" s="13">
        <v>0</v>
      </c>
      <c r="I23" s="14">
        <v>0</v>
      </c>
      <c r="J23" s="14">
        <v>0</v>
      </c>
      <c r="K23" s="29"/>
      <c r="L23" s="29"/>
    </row>
    <row r="24" spans="1:12">
      <c r="A24" s="29" t="s">
        <v>816</v>
      </c>
      <c r="B24" s="29"/>
      <c r="C24" s="29"/>
      <c r="D24" s="29"/>
      <c r="E24" s="29"/>
      <c r="F24" s="29"/>
      <c r="G24" s="29"/>
      <c r="H24" s="29"/>
      <c r="I24" s="29"/>
      <c r="J24" s="29"/>
      <c r="L24" s="29"/>
    </row>
    <row r="25" spans="1:12">
      <c r="A25" s="32" t="s">
        <v>102</v>
      </c>
      <c r="B25" s="32"/>
      <c r="C25" s="32"/>
      <c r="D25" s="32"/>
      <c r="E25" s="32"/>
      <c r="F25" s="32"/>
      <c r="G25" s="32"/>
      <c r="H25" s="32"/>
      <c r="I25" s="32"/>
      <c r="J25" s="32"/>
      <c r="K25" s="32"/>
      <c r="L25" s="29"/>
    </row>
    <row r="26" spans="1:12">
      <c r="A26" s="28" t="s">
        <v>71</v>
      </c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9"/>
    </row>
    <row r="27" spans="1:12">
      <c r="A27" s="29" t="s">
        <v>817</v>
      </c>
      <c r="B27" s="29"/>
      <c r="C27" s="29"/>
      <c r="D27" s="29"/>
      <c r="E27" s="29"/>
      <c r="F27" s="29"/>
      <c r="G27" s="29"/>
      <c r="H27" s="29"/>
      <c r="I27" s="29"/>
      <c r="J27" s="29"/>
      <c r="K27" s="29"/>
      <c r="L27" s="29"/>
    </row>
  </sheetData>
  <mergeCells count="12">
    <mergeCell ref="A25:K25"/>
    <mergeCell ref="A26:K26"/>
    <mergeCell ref="K7:K23"/>
    <mergeCell ref="A24:J24"/>
    <mergeCell ref="L1:L27"/>
    <mergeCell ref="A27:K27"/>
    <mergeCell ref="A1:K1"/>
    <mergeCell ref="A2:K2"/>
    <mergeCell ref="A3:K3"/>
    <mergeCell ref="A4:K4"/>
    <mergeCell ref="A5:K5"/>
    <mergeCell ref="A6:K6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7"/>
  <sheetViews>
    <sheetView rightToLeft="1" workbookViewId="0">
      <selection sqref="A1:Q1"/>
    </sheetView>
  </sheetViews>
  <sheetFormatPr defaultColWidth="9.140625" defaultRowHeight="12.75"/>
  <cols>
    <col min="1" max="1" width="62.7109375" customWidth="1"/>
    <col min="2" max="2" width="12.7109375" customWidth="1"/>
    <col min="3" max="3" width="11.7109375" customWidth="1"/>
    <col min="4" max="4" width="8.7109375" customWidth="1"/>
    <col min="5" max="5" width="10.7109375" customWidth="1"/>
    <col min="6" max="6" width="14.7109375" customWidth="1"/>
    <col min="7" max="7" width="7.42578125" customWidth="1"/>
    <col min="8" max="8" width="11.7109375" customWidth="1"/>
    <col min="9" max="9" width="14.7109375" customWidth="1"/>
    <col min="10" max="10" width="16.7109375" customWidth="1"/>
    <col min="11" max="11" width="11.7109375" customWidth="1"/>
    <col min="12" max="12" width="9.7109375" customWidth="1"/>
    <col min="13" max="13" width="12.7109375" customWidth="1"/>
    <col min="14" max="14" width="24.7109375" customWidth="1"/>
    <col min="15" max="15" width="27.7109375" customWidth="1"/>
    <col min="16" max="16" width="20.7109375" customWidth="1"/>
  </cols>
  <sheetData>
    <row r="1" spans="1:18" ht="15.75">
      <c r="A1" s="31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29" t="s">
        <v>817</v>
      </c>
    </row>
    <row r="2" spans="1:18" ht="15.75">
      <c r="A2" s="31" t="s">
        <v>811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29"/>
    </row>
    <row r="3" spans="1:18" ht="15.75">
      <c r="A3" s="31" t="s">
        <v>812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29"/>
    </row>
    <row r="4" spans="1:18" ht="15.75">
      <c r="A4" s="31" t="s">
        <v>1</v>
      </c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29"/>
    </row>
    <row r="5" spans="1:18" ht="15.75">
      <c r="A5" s="27" t="s">
        <v>561</v>
      </c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9"/>
    </row>
    <row r="6" spans="1:18" ht="15.75">
      <c r="A6" s="27" t="s">
        <v>733</v>
      </c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9"/>
    </row>
    <row r="7" spans="1:18">
      <c r="A7" s="1" t="s">
        <v>73</v>
      </c>
      <c r="B7" s="1" t="s">
        <v>74</v>
      </c>
      <c r="C7" s="1" t="s">
        <v>550</v>
      </c>
      <c r="D7" s="1" t="s">
        <v>76</v>
      </c>
      <c r="E7" s="1" t="s">
        <v>77</v>
      </c>
      <c r="F7" s="1" t="s">
        <v>106</v>
      </c>
      <c r="G7" s="1" t="s">
        <v>107</v>
      </c>
      <c r="H7" s="1" t="s">
        <v>78</v>
      </c>
      <c r="I7" s="1" t="s">
        <v>79</v>
      </c>
      <c r="J7" s="1" t="s">
        <v>80</v>
      </c>
      <c r="K7" s="1" t="s">
        <v>108</v>
      </c>
      <c r="L7" s="1" t="s">
        <v>40</v>
      </c>
      <c r="M7" s="1" t="s">
        <v>562</v>
      </c>
      <c r="N7" s="1" t="s">
        <v>110</v>
      </c>
      <c r="O7" s="1" t="s">
        <v>111</v>
      </c>
      <c r="P7" s="1" t="s">
        <v>83</v>
      </c>
      <c r="Q7" s="29" t="s">
        <v>816</v>
      </c>
      <c r="R7" s="29"/>
    </row>
    <row r="8" spans="1:18" ht="13.5" thickBot="1">
      <c r="A8" s="2"/>
      <c r="B8" s="2"/>
      <c r="C8" s="2"/>
      <c r="D8" s="2"/>
      <c r="E8" s="2"/>
      <c r="F8" s="2" t="s">
        <v>112</v>
      </c>
      <c r="G8" s="2" t="s">
        <v>113</v>
      </c>
      <c r="H8" s="2"/>
      <c r="I8" s="2" t="s">
        <v>84</v>
      </c>
      <c r="J8" s="2" t="s">
        <v>84</v>
      </c>
      <c r="K8" s="2" t="s">
        <v>114</v>
      </c>
      <c r="L8" s="2" t="s">
        <v>115</v>
      </c>
      <c r="M8" s="2" t="s">
        <v>85</v>
      </c>
      <c r="N8" s="2" t="s">
        <v>84</v>
      </c>
      <c r="O8" s="2" t="s">
        <v>84</v>
      </c>
      <c r="P8" s="2" t="s">
        <v>84</v>
      </c>
      <c r="Q8" s="29"/>
      <c r="R8" s="29"/>
    </row>
    <row r="9" spans="1:18" ht="13.5" thickTop="1">
      <c r="A9" s="1" t="s">
        <v>734</v>
      </c>
      <c r="B9" s="10"/>
      <c r="C9" s="1"/>
      <c r="D9" s="1"/>
      <c r="E9" s="1"/>
      <c r="F9" s="1"/>
      <c r="H9" s="1"/>
      <c r="K9" s="7">
        <v>0</v>
      </c>
      <c r="M9" s="7">
        <v>0</v>
      </c>
      <c r="O9" s="8">
        <v>0</v>
      </c>
      <c r="P9" s="8">
        <v>0</v>
      </c>
      <c r="Q9" s="29"/>
      <c r="R9" s="29"/>
    </row>
    <row r="10" spans="1:18">
      <c r="A10" s="1" t="s">
        <v>735</v>
      </c>
      <c r="B10" s="10"/>
      <c r="C10" s="1"/>
      <c r="D10" s="1"/>
      <c r="E10" s="1"/>
      <c r="F10" s="1"/>
      <c r="H10" s="1"/>
      <c r="K10" s="7">
        <v>0</v>
      </c>
      <c r="M10" s="7">
        <v>0</v>
      </c>
      <c r="O10" s="8">
        <v>0</v>
      </c>
      <c r="P10" s="8">
        <v>0</v>
      </c>
      <c r="Q10" s="29"/>
      <c r="R10" s="29"/>
    </row>
    <row r="11" spans="1:18">
      <c r="A11" s="11" t="s">
        <v>553</v>
      </c>
      <c r="B11" s="12"/>
      <c r="C11" s="11"/>
      <c r="D11" s="11"/>
      <c r="E11" s="11"/>
      <c r="F11" s="11"/>
      <c r="H11" s="11"/>
      <c r="K11" s="13">
        <v>0</v>
      </c>
      <c r="M11" s="13">
        <v>0</v>
      </c>
      <c r="O11" s="14">
        <v>0</v>
      </c>
      <c r="P11" s="14">
        <v>0</v>
      </c>
      <c r="Q11" s="29"/>
      <c r="R11" s="29"/>
    </row>
    <row r="12" spans="1:18">
      <c r="A12" s="11" t="s">
        <v>555</v>
      </c>
      <c r="B12" s="12"/>
      <c r="C12" s="11"/>
      <c r="D12" s="11"/>
      <c r="E12" s="11"/>
      <c r="F12" s="11"/>
      <c r="H12" s="11"/>
      <c r="K12" s="13">
        <v>0</v>
      </c>
      <c r="M12" s="13">
        <v>0</v>
      </c>
      <c r="O12" s="14">
        <v>0</v>
      </c>
      <c r="P12" s="14">
        <v>0</v>
      </c>
      <c r="Q12" s="29"/>
      <c r="R12" s="29"/>
    </row>
    <row r="13" spans="1:18">
      <c r="A13" s="11" t="s">
        <v>556</v>
      </c>
      <c r="B13" s="12"/>
      <c r="C13" s="11"/>
      <c r="D13" s="11"/>
      <c r="E13" s="11"/>
      <c r="F13" s="11"/>
      <c r="H13" s="11"/>
      <c r="K13" s="13">
        <v>0</v>
      </c>
      <c r="M13" s="13">
        <v>0</v>
      </c>
      <c r="O13" s="14">
        <v>0</v>
      </c>
      <c r="P13" s="14">
        <v>0</v>
      </c>
      <c r="Q13" s="29"/>
      <c r="R13" s="29"/>
    </row>
    <row r="14" spans="1:18">
      <c r="A14" s="11" t="s">
        <v>557</v>
      </c>
      <c r="B14" s="12"/>
      <c r="C14" s="11"/>
      <c r="D14" s="11"/>
      <c r="E14" s="11"/>
      <c r="F14" s="11"/>
      <c r="H14" s="11"/>
      <c r="K14" s="13">
        <v>0</v>
      </c>
      <c r="M14" s="13">
        <v>0</v>
      </c>
      <c r="O14" s="14">
        <v>0</v>
      </c>
      <c r="P14" s="14">
        <v>0</v>
      </c>
      <c r="Q14" s="29"/>
      <c r="R14" s="29"/>
    </row>
    <row r="15" spans="1:18">
      <c r="A15" s="11" t="s">
        <v>558</v>
      </c>
      <c r="B15" s="12"/>
      <c r="C15" s="11"/>
      <c r="D15" s="11"/>
      <c r="E15" s="11"/>
      <c r="F15" s="11"/>
      <c r="H15" s="11"/>
      <c r="K15" s="13">
        <v>0</v>
      </c>
      <c r="M15" s="13">
        <v>0</v>
      </c>
      <c r="O15" s="14">
        <v>0</v>
      </c>
      <c r="P15" s="14">
        <v>0</v>
      </c>
      <c r="Q15" s="29"/>
      <c r="R15" s="29"/>
    </row>
    <row r="16" spans="1:18">
      <c r="A16" s="11" t="s">
        <v>559</v>
      </c>
      <c r="B16" s="12"/>
      <c r="C16" s="11"/>
      <c r="D16" s="11"/>
      <c r="E16" s="11"/>
      <c r="F16" s="11"/>
      <c r="H16" s="11"/>
      <c r="K16" s="13">
        <v>0</v>
      </c>
      <c r="M16" s="13">
        <v>0</v>
      </c>
      <c r="O16" s="14">
        <v>0</v>
      </c>
      <c r="P16" s="14">
        <v>0</v>
      </c>
      <c r="Q16" s="29"/>
      <c r="R16" s="29"/>
    </row>
    <row r="17" spans="1:18">
      <c r="A17" s="1" t="s">
        <v>736</v>
      </c>
      <c r="B17" s="10"/>
      <c r="C17" s="1"/>
      <c r="D17" s="1"/>
      <c r="E17" s="1"/>
      <c r="F17" s="1"/>
      <c r="H17" s="1"/>
      <c r="K17" s="7">
        <v>0</v>
      </c>
      <c r="M17" s="7">
        <v>0</v>
      </c>
      <c r="O17" s="8">
        <v>0</v>
      </c>
      <c r="P17" s="8">
        <v>0</v>
      </c>
      <c r="Q17" s="29"/>
      <c r="R17" s="29"/>
    </row>
    <row r="18" spans="1:18">
      <c r="A18" s="11" t="s">
        <v>553</v>
      </c>
      <c r="B18" s="12"/>
      <c r="C18" s="11"/>
      <c r="D18" s="11"/>
      <c r="E18" s="11"/>
      <c r="F18" s="11"/>
      <c r="H18" s="11"/>
      <c r="K18" s="13">
        <v>0</v>
      </c>
      <c r="M18" s="13">
        <v>0</v>
      </c>
      <c r="O18" s="14">
        <v>0</v>
      </c>
      <c r="P18" s="14">
        <v>0</v>
      </c>
      <c r="Q18" s="29"/>
      <c r="R18" s="29"/>
    </row>
    <row r="19" spans="1:18">
      <c r="A19" s="11" t="s">
        <v>555</v>
      </c>
      <c r="B19" s="12"/>
      <c r="C19" s="11"/>
      <c r="D19" s="11"/>
      <c r="E19" s="11"/>
      <c r="F19" s="11"/>
      <c r="H19" s="11"/>
      <c r="K19" s="13">
        <v>0</v>
      </c>
      <c r="M19" s="13">
        <v>0</v>
      </c>
      <c r="O19" s="14">
        <v>0</v>
      </c>
      <c r="P19" s="14">
        <v>0</v>
      </c>
      <c r="Q19" s="29"/>
      <c r="R19" s="29"/>
    </row>
    <row r="20" spans="1:18">
      <c r="A20" s="11" t="s">
        <v>556</v>
      </c>
      <c r="B20" s="12"/>
      <c r="C20" s="11"/>
      <c r="D20" s="11"/>
      <c r="E20" s="11"/>
      <c r="F20" s="11"/>
      <c r="H20" s="11"/>
      <c r="K20" s="13">
        <v>0</v>
      </c>
      <c r="M20" s="13">
        <v>0</v>
      </c>
      <c r="O20" s="14">
        <v>0</v>
      </c>
      <c r="P20" s="14">
        <v>0</v>
      </c>
      <c r="Q20" s="29"/>
      <c r="R20" s="29"/>
    </row>
    <row r="21" spans="1:18">
      <c r="A21" s="11" t="s">
        <v>557</v>
      </c>
      <c r="B21" s="12"/>
      <c r="C21" s="11"/>
      <c r="D21" s="11"/>
      <c r="E21" s="11"/>
      <c r="F21" s="11"/>
      <c r="H21" s="11"/>
      <c r="K21" s="13">
        <v>0</v>
      </c>
      <c r="M21" s="13">
        <v>0</v>
      </c>
      <c r="O21" s="14">
        <v>0</v>
      </c>
      <c r="P21" s="14">
        <v>0</v>
      </c>
      <c r="Q21" s="29"/>
      <c r="R21" s="29"/>
    </row>
    <row r="22" spans="1:18">
      <c r="A22" s="11" t="s">
        <v>558</v>
      </c>
      <c r="B22" s="12"/>
      <c r="C22" s="11"/>
      <c r="D22" s="11"/>
      <c r="E22" s="11"/>
      <c r="F22" s="11"/>
      <c r="H22" s="11"/>
      <c r="K22" s="13">
        <v>0</v>
      </c>
      <c r="M22" s="13">
        <v>0</v>
      </c>
      <c r="O22" s="14">
        <v>0</v>
      </c>
      <c r="P22" s="14">
        <v>0</v>
      </c>
      <c r="Q22" s="29"/>
      <c r="R22" s="29"/>
    </row>
    <row r="23" spans="1:18">
      <c r="A23" s="11" t="s">
        <v>559</v>
      </c>
      <c r="B23" s="12"/>
      <c r="C23" s="11"/>
      <c r="D23" s="11"/>
      <c r="E23" s="11"/>
      <c r="F23" s="11"/>
      <c r="H23" s="11"/>
      <c r="K23" s="13">
        <v>0</v>
      </c>
      <c r="M23" s="13">
        <v>0</v>
      </c>
      <c r="O23" s="14">
        <v>0</v>
      </c>
      <c r="P23" s="14">
        <v>0</v>
      </c>
      <c r="Q23" s="29"/>
      <c r="R23" s="29"/>
    </row>
    <row r="24" spans="1:18">
      <c r="A24" s="29" t="s">
        <v>816</v>
      </c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R24" s="29"/>
    </row>
    <row r="25" spans="1:18">
      <c r="A25" s="32" t="s">
        <v>102</v>
      </c>
      <c r="B25" s="32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29"/>
    </row>
    <row r="26" spans="1:18">
      <c r="A26" s="28" t="s">
        <v>71</v>
      </c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9"/>
    </row>
    <row r="27" spans="1:18">
      <c r="A27" s="29" t="s">
        <v>817</v>
      </c>
      <c r="B27" s="29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</row>
  </sheetData>
  <mergeCells count="12">
    <mergeCell ref="A25:Q25"/>
    <mergeCell ref="A26:Q26"/>
    <mergeCell ref="Q7:Q23"/>
    <mergeCell ref="A24:P24"/>
    <mergeCell ref="R1:R27"/>
    <mergeCell ref="A27:Q27"/>
    <mergeCell ref="A1:Q1"/>
    <mergeCell ref="A2:Q2"/>
    <mergeCell ref="A3:Q3"/>
    <mergeCell ref="A4:Q4"/>
    <mergeCell ref="A5:Q5"/>
    <mergeCell ref="A6:Q6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8"/>
  <sheetViews>
    <sheetView rightToLeft="1" workbookViewId="0">
      <selection activeCell="L13" sqref="L13"/>
    </sheetView>
  </sheetViews>
  <sheetFormatPr defaultColWidth="9.140625" defaultRowHeight="12.75"/>
  <cols>
    <col min="1" max="1" width="57.7109375" customWidth="1"/>
    <col min="2" max="2" width="20.7109375" customWidth="1"/>
    <col min="3" max="3" width="12.7109375" customWidth="1"/>
    <col min="4" max="4" width="13.7109375" customWidth="1"/>
    <col min="5" max="5" width="8.7109375" customWidth="1"/>
    <col min="6" max="6" width="14.7109375" customWidth="1"/>
    <col min="7" max="7" width="10.7109375" customWidth="1"/>
    <col min="8" max="8" width="7.42578125" customWidth="1"/>
    <col min="9" max="9" width="11.7109375" customWidth="1"/>
    <col min="10" max="10" width="14.7109375" customWidth="1"/>
    <col min="11" max="11" width="16.7109375" customWidth="1"/>
    <col min="12" max="12" width="12.7109375" customWidth="1"/>
    <col min="13" max="13" width="9.7109375" customWidth="1"/>
    <col min="14" max="14" width="12.7109375" customWidth="1"/>
    <col min="15" max="15" width="27.7109375" customWidth="1"/>
    <col min="16" max="16" width="20.7109375" customWidth="1"/>
  </cols>
  <sheetData>
    <row r="1" spans="1:18" ht="15.75">
      <c r="A1" s="31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29" t="s">
        <v>817</v>
      </c>
    </row>
    <row r="2" spans="1:18" ht="15.75">
      <c r="A2" s="31" t="s">
        <v>811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29"/>
    </row>
    <row r="3" spans="1:18" ht="15.75">
      <c r="A3" s="31" t="s">
        <v>812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29"/>
    </row>
    <row r="4" spans="1:18" ht="15.75">
      <c r="A4" s="31" t="s">
        <v>1</v>
      </c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29"/>
    </row>
    <row r="5" spans="1:18" ht="15.75">
      <c r="A5" s="27" t="s">
        <v>737</v>
      </c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9"/>
    </row>
    <row r="6" spans="1:18">
      <c r="A6" s="1" t="s">
        <v>73</v>
      </c>
      <c r="B6" s="1" t="s">
        <v>738</v>
      </c>
      <c r="C6" s="1" t="s">
        <v>74</v>
      </c>
      <c r="D6" s="1" t="s">
        <v>75</v>
      </c>
      <c r="E6" s="1" t="s">
        <v>76</v>
      </c>
      <c r="F6" s="1" t="s">
        <v>106</v>
      </c>
      <c r="G6" s="1" t="s">
        <v>77</v>
      </c>
      <c r="H6" s="1" t="s">
        <v>107</v>
      </c>
      <c r="I6" s="1" t="s">
        <v>78</v>
      </c>
      <c r="J6" s="1" t="s">
        <v>79</v>
      </c>
      <c r="K6" s="1" t="s">
        <v>80</v>
      </c>
      <c r="L6" s="1" t="s">
        <v>108</v>
      </c>
      <c r="M6" s="1" t="s">
        <v>40</v>
      </c>
      <c r="N6" s="1" t="s">
        <v>562</v>
      </c>
      <c r="O6" s="1" t="s">
        <v>111</v>
      </c>
      <c r="P6" s="1" t="s">
        <v>83</v>
      </c>
      <c r="Q6" s="29" t="s">
        <v>816</v>
      </c>
      <c r="R6" s="29"/>
    </row>
    <row r="7" spans="1:18" ht="13.5" thickBot="1">
      <c r="A7" s="2"/>
      <c r="B7" s="2"/>
      <c r="C7" s="2"/>
      <c r="D7" s="2"/>
      <c r="E7" s="2"/>
      <c r="F7" s="2" t="s">
        <v>112</v>
      </c>
      <c r="G7" s="2"/>
      <c r="H7" s="2" t="s">
        <v>113</v>
      </c>
      <c r="I7" s="2"/>
      <c r="J7" s="2" t="s">
        <v>84</v>
      </c>
      <c r="K7" s="2" t="s">
        <v>84</v>
      </c>
      <c r="L7" s="2" t="s">
        <v>114</v>
      </c>
      <c r="M7" s="2" t="s">
        <v>115</v>
      </c>
      <c r="N7" s="2" t="s">
        <v>85</v>
      </c>
      <c r="O7" s="2" t="s">
        <v>84</v>
      </c>
      <c r="P7" s="2" t="s">
        <v>84</v>
      </c>
      <c r="Q7" s="29"/>
      <c r="R7" s="29"/>
    </row>
    <row r="8" spans="1:18" ht="13.5" thickTop="1">
      <c r="A8" s="1" t="s">
        <v>739</v>
      </c>
      <c r="B8" s="1"/>
      <c r="C8" s="10"/>
      <c r="D8" s="1"/>
      <c r="E8" s="1"/>
      <c r="F8" s="1"/>
      <c r="G8" s="1"/>
      <c r="I8" s="1"/>
      <c r="L8" s="7">
        <v>87214.59</v>
      </c>
      <c r="N8" s="7">
        <v>87.21</v>
      </c>
      <c r="O8" s="8">
        <v>1</v>
      </c>
      <c r="P8" s="8">
        <v>1.4E-3</v>
      </c>
      <c r="Q8" s="29"/>
      <c r="R8" s="29"/>
    </row>
    <row r="9" spans="1:18">
      <c r="A9" s="1" t="s">
        <v>740</v>
      </c>
      <c r="B9" s="1"/>
      <c r="C9" s="10"/>
      <c r="D9" s="1"/>
      <c r="E9" s="1"/>
      <c r="F9" s="1"/>
      <c r="G9" s="1"/>
      <c r="I9" s="1"/>
      <c r="L9" s="7">
        <v>87214.59</v>
      </c>
      <c r="N9" s="7">
        <v>87.21</v>
      </c>
      <c r="O9" s="8">
        <v>1</v>
      </c>
      <c r="P9" s="8">
        <v>1.4E-3</v>
      </c>
      <c r="Q9" s="29"/>
      <c r="R9" s="29"/>
    </row>
    <row r="10" spans="1:18">
      <c r="A10" s="11" t="s">
        <v>741</v>
      </c>
      <c r="B10" s="11"/>
      <c r="C10" s="12"/>
      <c r="D10" s="11"/>
      <c r="E10" s="11"/>
      <c r="F10" s="11"/>
      <c r="G10" s="11"/>
      <c r="I10" s="11"/>
      <c r="L10" s="13">
        <v>87214.59</v>
      </c>
      <c r="N10" s="13">
        <v>87.21</v>
      </c>
      <c r="O10" s="14">
        <v>1</v>
      </c>
      <c r="P10" s="14">
        <v>1.4E-3</v>
      </c>
      <c r="Q10" s="29"/>
      <c r="R10" s="29"/>
    </row>
    <row r="11" spans="1:18">
      <c r="A11" s="4" t="s">
        <v>742</v>
      </c>
      <c r="B11" s="4" t="s">
        <v>743</v>
      </c>
      <c r="C11" s="15">
        <v>1000002</v>
      </c>
      <c r="D11" s="4"/>
      <c r="E11" s="4" t="s">
        <v>273</v>
      </c>
      <c r="F11" s="4"/>
      <c r="G11" s="4"/>
      <c r="H11">
        <v>2.73</v>
      </c>
      <c r="I11" s="4" t="s">
        <v>96</v>
      </c>
      <c r="J11" s="20">
        <v>2.4E-2</v>
      </c>
      <c r="K11" s="19">
        <v>8.6999999999999994E-3</v>
      </c>
      <c r="L11" s="5">
        <v>87214.59</v>
      </c>
      <c r="M11" s="5">
        <v>100</v>
      </c>
      <c r="N11" s="5">
        <v>87.21</v>
      </c>
      <c r="O11" s="6">
        <v>1</v>
      </c>
      <c r="P11" s="6">
        <v>1.4E-3</v>
      </c>
      <c r="Q11" s="29"/>
      <c r="R11" s="29"/>
    </row>
    <row r="12" spans="1:18">
      <c r="A12" s="11" t="s">
        <v>744</v>
      </c>
      <c r="B12" s="11"/>
      <c r="C12" s="12"/>
      <c r="D12" s="11"/>
      <c r="E12" s="11"/>
      <c r="F12" s="11"/>
      <c r="G12" s="11"/>
      <c r="I12" s="11"/>
      <c r="L12" s="13">
        <v>0</v>
      </c>
      <c r="N12" s="13">
        <v>0</v>
      </c>
      <c r="O12" s="14">
        <v>0</v>
      </c>
      <c r="P12" s="14">
        <v>0</v>
      </c>
      <c r="Q12" s="29"/>
      <c r="R12" s="29"/>
    </row>
    <row r="13" spans="1:18">
      <c r="A13" s="11" t="s">
        <v>745</v>
      </c>
      <c r="B13" s="11"/>
      <c r="C13" s="12"/>
      <c r="D13" s="11"/>
      <c r="E13" s="11"/>
      <c r="F13" s="11"/>
      <c r="G13" s="11"/>
      <c r="I13" s="11"/>
      <c r="L13" s="13">
        <v>0</v>
      </c>
      <c r="N13" s="13">
        <v>0</v>
      </c>
      <c r="O13" s="14">
        <v>0</v>
      </c>
      <c r="P13" s="14">
        <v>0</v>
      </c>
      <c r="Q13" s="29"/>
      <c r="R13" s="29"/>
    </row>
    <row r="14" spans="1:18">
      <c r="A14" s="11" t="s">
        <v>746</v>
      </c>
      <c r="B14" s="11"/>
      <c r="C14" s="12"/>
      <c r="D14" s="11"/>
      <c r="E14" s="11"/>
      <c r="F14" s="11"/>
      <c r="G14" s="11"/>
      <c r="I14" s="11"/>
      <c r="L14" s="13">
        <v>0</v>
      </c>
      <c r="N14" s="13">
        <v>0</v>
      </c>
      <c r="O14" s="14">
        <v>0</v>
      </c>
      <c r="P14" s="14">
        <v>0</v>
      </c>
      <c r="Q14" s="29"/>
      <c r="R14" s="29"/>
    </row>
    <row r="15" spans="1:18">
      <c r="A15" s="11" t="s">
        <v>747</v>
      </c>
      <c r="B15" s="11"/>
      <c r="C15" s="12"/>
      <c r="D15" s="11"/>
      <c r="E15" s="11"/>
      <c r="F15" s="11"/>
      <c r="G15" s="11"/>
      <c r="I15" s="11"/>
      <c r="L15" s="13">
        <v>0</v>
      </c>
      <c r="N15" s="13">
        <v>0</v>
      </c>
      <c r="O15" s="14">
        <v>0</v>
      </c>
      <c r="P15" s="14">
        <v>0</v>
      </c>
      <c r="Q15" s="29"/>
      <c r="R15" s="29"/>
    </row>
    <row r="16" spans="1:18">
      <c r="A16" s="11" t="s">
        <v>748</v>
      </c>
      <c r="B16" s="11"/>
      <c r="C16" s="12"/>
      <c r="D16" s="11"/>
      <c r="E16" s="11"/>
      <c r="F16" s="11"/>
      <c r="G16" s="11"/>
      <c r="I16" s="11"/>
      <c r="L16" s="13">
        <v>0</v>
      </c>
      <c r="N16" s="13">
        <v>0</v>
      </c>
      <c r="O16" s="14">
        <v>0</v>
      </c>
      <c r="P16" s="14">
        <v>0</v>
      </c>
      <c r="Q16" s="29"/>
      <c r="R16" s="29"/>
    </row>
    <row r="17" spans="1:18">
      <c r="A17" s="11" t="s">
        <v>749</v>
      </c>
      <c r="B17" s="11"/>
      <c r="C17" s="12"/>
      <c r="D17" s="11"/>
      <c r="E17" s="11"/>
      <c r="F17" s="11"/>
      <c r="G17" s="11"/>
      <c r="I17" s="11"/>
      <c r="L17" s="13">
        <v>0</v>
      </c>
      <c r="N17" s="13">
        <v>0</v>
      </c>
      <c r="O17" s="14">
        <v>0</v>
      </c>
      <c r="P17" s="14">
        <v>0</v>
      </c>
      <c r="Q17" s="29"/>
      <c r="R17" s="29"/>
    </row>
    <row r="18" spans="1:18">
      <c r="A18" s="11" t="s">
        <v>750</v>
      </c>
      <c r="B18" s="11"/>
      <c r="C18" s="12"/>
      <c r="D18" s="11"/>
      <c r="E18" s="11"/>
      <c r="F18" s="11"/>
      <c r="G18" s="11"/>
      <c r="I18" s="11"/>
      <c r="L18" s="13">
        <v>0</v>
      </c>
      <c r="N18" s="13">
        <v>0</v>
      </c>
      <c r="O18" s="14">
        <v>0</v>
      </c>
      <c r="P18" s="14">
        <v>0</v>
      </c>
      <c r="Q18" s="29"/>
      <c r="R18" s="29"/>
    </row>
    <row r="19" spans="1:18">
      <c r="A19" s="11" t="s">
        <v>751</v>
      </c>
      <c r="B19" s="11"/>
      <c r="C19" s="12"/>
      <c r="D19" s="11"/>
      <c r="E19" s="11"/>
      <c r="F19" s="11"/>
      <c r="G19" s="11"/>
      <c r="I19" s="11"/>
      <c r="L19" s="13">
        <v>0</v>
      </c>
      <c r="N19" s="13">
        <v>0</v>
      </c>
      <c r="O19" s="14">
        <v>0</v>
      </c>
      <c r="P19" s="14">
        <v>0</v>
      </c>
      <c r="Q19" s="29"/>
      <c r="R19" s="29"/>
    </row>
    <row r="20" spans="1:18">
      <c r="A20" s="1" t="s">
        <v>752</v>
      </c>
      <c r="B20" s="1"/>
      <c r="C20" s="10"/>
      <c r="D20" s="1"/>
      <c r="E20" s="1"/>
      <c r="F20" s="1"/>
      <c r="G20" s="1"/>
      <c r="I20" s="1"/>
      <c r="L20" s="7">
        <v>0</v>
      </c>
      <c r="N20" s="7">
        <v>0</v>
      </c>
      <c r="O20" s="8">
        <v>0</v>
      </c>
      <c r="P20" s="8">
        <v>0</v>
      </c>
      <c r="Q20" s="29"/>
      <c r="R20" s="29"/>
    </row>
    <row r="21" spans="1:18">
      <c r="A21" s="11" t="s">
        <v>753</v>
      </c>
      <c r="B21" s="11"/>
      <c r="C21" s="12"/>
      <c r="D21" s="11"/>
      <c r="E21" s="11"/>
      <c r="F21" s="11"/>
      <c r="G21" s="11"/>
      <c r="I21" s="11"/>
      <c r="L21" s="13">
        <v>0</v>
      </c>
      <c r="N21" s="13">
        <v>0</v>
      </c>
      <c r="O21" s="14">
        <v>0</v>
      </c>
      <c r="P21" s="14">
        <v>0</v>
      </c>
      <c r="Q21" s="29"/>
      <c r="R21" s="29"/>
    </row>
    <row r="22" spans="1:18">
      <c r="A22" s="11" t="s">
        <v>754</v>
      </c>
      <c r="B22" s="11"/>
      <c r="C22" s="12"/>
      <c r="D22" s="11"/>
      <c r="E22" s="11"/>
      <c r="F22" s="11"/>
      <c r="G22" s="11"/>
      <c r="I22" s="11"/>
      <c r="L22" s="13">
        <v>0</v>
      </c>
      <c r="N22" s="13">
        <v>0</v>
      </c>
      <c r="O22" s="14">
        <v>0</v>
      </c>
      <c r="P22" s="14">
        <v>0</v>
      </c>
      <c r="Q22" s="29"/>
      <c r="R22" s="29"/>
    </row>
    <row r="23" spans="1:18">
      <c r="A23" s="11" t="s">
        <v>755</v>
      </c>
      <c r="B23" s="11"/>
      <c r="C23" s="12"/>
      <c r="D23" s="11"/>
      <c r="E23" s="11"/>
      <c r="F23" s="11"/>
      <c r="G23" s="11"/>
      <c r="I23" s="11"/>
      <c r="L23" s="13">
        <v>0</v>
      </c>
      <c r="N23" s="13">
        <v>0</v>
      </c>
      <c r="O23" s="14">
        <v>0</v>
      </c>
      <c r="P23" s="14">
        <v>0</v>
      </c>
      <c r="Q23" s="29"/>
      <c r="R23" s="29"/>
    </row>
    <row r="24" spans="1:18">
      <c r="A24" s="11" t="s">
        <v>756</v>
      </c>
      <c r="B24" s="11"/>
      <c r="C24" s="12"/>
      <c r="D24" s="11"/>
      <c r="E24" s="11"/>
      <c r="F24" s="11"/>
      <c r="G24" s="11"/>
      <c r="I24" s="11"/>
      <c r="L24" s="13">
        <v>0</v>
      </c>
      <c r="N24" s="13">
        <v>0</v>
      </c>
      <c r="O24" s="14">
        <v>0</v>
      </c>
      <c r="P24" s="14">
        <v>0</v>
      </c>
      <c r="Q24" s="29"/>
      <c r="R24" s="29"/>
    </row>
    <row r="25" spans="1:18">
      <c r="A25" s="29" t="s">
        <v>816</v>
      </c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R25" s="29"/>
    </row>
    <row r="26" spans="1:18">
      <c r="A26" s="32" t="s">
        <v>102</v>
      </c>
      <c r="B26" s="32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29"/>
    </row>
    <row r="27" spans="1:18">
      <c r="A27" s="28" t="s">
        <v>71</v>
      </c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9"/>
    </row>
    <row r="28" spans="1:18">
      <c r="A28" s="29" t="s">
        <v>817</v>
      </c>
      <c r="B28" s="29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</row>
  </sheetData>
  <mergeCells count="11">
    <mergeCell ref="A27:Q27"/>
    <mergeCell ref="Q6:Q24"/>
    <mergeCell ref="A25:P25"/>
    <mergeCell ref="R1:R28"/>
    <mergeCell ref="A28:Q28"/>
    <mergeCell ref="A1:Q1"/>
    <mergeCell ref="A2:Q2"/>
    <mergeCell ref="A3:Q3"/>
    <mergeCell ref="A4:Q4"/>
    <mergeCell ref="A5:Q5"/>
    <mergeCell ref="A26:Q26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"/>
  <sheetViews>
    <sheetView rightToLeft="1" workbookViewId="0">
      <selection sqref="A1:O1"/>
    </sheetView>
  </sheetViews>
  <sheetFormatPr defaultColWidth="9.140625" defaultRowHeight="12.75"/>
  <cols>
    <col min="1" max="1" width="27.7109375" customWidth="1"/>
    <col min="2" max="2" width="12.7109375" customWidth="1"/>
    <col min="3" max="3" width="13.7109375" customWidth="1"/>
    <col min="4" max="4" width="9.7109375" customWidth="1"/>
    <col min="5" max="5" width="12.7109375" customWidth="1"/>
    <col min="6" max="6" width="7.42578125" customWidth="1"/>
    <col min="7" max="7" width="11.7109375" customWidth="1"/>
    <col min="8" max="8" width="14.7109375" customWidth="1"/>
    <col min="9" max="9" width="16.7109375" customWidth="1"/>
    <col min="10" max="10" width="12.7109375" customWidth="1"/>
    <col min="11" max="11" width="9.7109375" customWidth="1"/>
    <col min="12" max="12" width="12.7109375" customWidth="1"/>
    <col min="13" max="13" width="27.7109375" customWidth="1"/>
    <col min="14" max="14" width="20.7109375" customWidth="1"/>
  </cols>
  <sheetData>
    <row r="1" spans="1:16" ht="15.75">
      <c r="A1" s="31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29" t="s">
        <v>817</v>
      </c>
    </row>
    <row r="2" spans="1:16" ht="15.75">
      <c r="A2" s="31" t="s">
        <v>811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29"/>
    </row>
    <row r="3" spans="1:16" ht="15.75">
      <c r="A3" s="31" t="s">
        <v>812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29"/>
    </row>
    <row r="4" spans="1:16" ht="15.75">
      <c r="A4" s="31" t="s">
        <v>1</v>
      </c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29"/>
    </row>
    <row r="5" spans="1:16" ht="15.75">
      <c r="A5" s="27" t="s">
        <v>757</v>
      </c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9"/>
    </row>
    <row r="6" spans="1:16">
      <c r="A6" s="1" t="s">
        <v>73</v>
      </c>
      <c r="B6" s="1" t="s">
        <v>74</v>
      </c>
      <c r="C6" s="1" t="s">
        <v>75</v>
      </c>
      <c r="D6" s="1" t="s">
        <v>76</v>
      </c>
      <c r="E6" s="1" t="s">
        <v>77</v>
      </c>
      <c r="F6" s="1" t="s">
        <v>107</v>
      </c>
      <c r="G6" s="1" t="s">
        <v>78</v>
      </c>
      <c r="H6" s="1" t="s">
        <v>79</v>
      </c>
      <c r="I6" s="1" t="s">
        <v>80</v>
      </c>
      <c r="J6" s="1" t="s">
        <v>108</v>
      </c>
      <c r="K6" s="1" t="s">
        <v>40</v>
      </c>
      <c r="L6" s="1" t="s">
        <v>562</v>
      </c>
      <c r="M6" s="1" t="s">
        <v>111</v>
      </c>
      <c r="N6" s="1" t="s">
        <v>83</v>
      </c>
      <c r="O6" s="29" t="s">
        <v>816</v>
      </c>
      <c r="P6" s="29"/>
    </row>
    <row r="7" spans="1:16" ht="13.5" thickBot="1">
      <c r="A7" s="2"/>
      <c r="B7" s="2"/>
      <c r="C7" s="2"/>
      <c r="D7" s="2"/>
      <c r="E7" s="2"/>
      <c r="F7" s="2" t="s">
        <v>113</v>
      </c>
      <c r="G7" s="2"/>
      <c r="H7" s="2" t="s">
        <v>84</v>
      </c>
      <c r="I7" s="2" t="s">
        <v>84</v>
      </c>
      <c r="J7" s="2" t="s">
        <v>114</v>
      </c>
      <c r="K7" s="2" t="s">
        <v>115</v>
      </c>
      <c r="L7" s="2" t="s">
        <v>85</v>
      </c>
      <c r="M7" s="2" t="s">
        <v>84</v>
      </c>
      <c r="N7" s="2" t="s">
        <v>84</v>
      </c>
      <c r="O7" s="29"/>
      <c r="P7" s="29"/>
    </row>
    <row r="8" spans="1:16" ht="13.5" thickTop="1">
      <c r="A8" s="1" t="s">
        <v>758</v>
      </c>
      <c r="B8" s="10"/>
      <c r="C8" s="1"/>
      <c r="D8" s="1"/>
      <c r="E8" s="1"/>
      <c r="F8" s="10">
        <v>4.84</v>
      </c>
      <c r="G8" s="1"/>
      <c r="I8" s="8">
        <v>5.3E-3</v>
      </c>
      <c r="J8" s="7">
        <v>62000</v>
      </c>
      <c r="L8" s="7">
        <v>63.86</v>
      </c>
      <c r="M8" s="8">
        <v>1</v>
      </c>
      <c r="N8" s="8">
        <v>1E-3</v>
      </c>
      <c r="O8" s="29"/>
      <c r="P8" s="29"/>
    </row>
    <row r="9" spans="1:16">
      <c r="A9" s="1" t="s">
        <v>759</v>
      </c>
      <c r="B9" s="10"/>
      <c r="C9" s="1"/>
      <c r="D9" s="1"/>
      <c r="E9" s="1"/>
      <c r="F9" s="10">
        <v>4.84</v>
      </c>
      <c r="G9" s="1"/>
      <c r="I9" s="8">
        <v>5.3E-3</v>
      </c>
      <c r="J9" s="7">
        <v>62000</v>
      </c>
      <c r="L9" s="7">
        <v>63.86</v>
      </c>
      <c r="M9" s="8">
        <v>1</v>
      </c>
      <c r="N9" s="8">
        <v>1E-3</v>
      </c>
      <c r="O9" s="29"/>
      <c r="P9" s="29"/>
    </row>
    <row r="10" spans="1:16">
      <c r="A10" s="11" t="s">
        <v>760</v>
      </c>
      <c r="B10" s="12"/>
      <c r="C10" s="11"/>
      <c r="D10" s="11"/>
      <c r="E10" s="11"/>
      <c r="F10" s="12">
        <v>4.84</v>
      </c>
      <c r="G10" s="11"/>
      <c r="I10" s="14">
        <v>5.3E-3</v>
      </c>
      <c r="J10" s="13">
        <v>62000</v>
      </c>
      <c r="L10" s="13">
        <v>63.86</v>
      </c>
      <c r="M10" s="14">
        <v>1</v>
      </c>
      <c r="N10" s="14">
        <v>1E-3</v>
      </c>
      <c r="O10" s="29"/>
      <c r="P10" s="29"/>
    </row>
    <row r="11" spans="1:16">
      <c r="A11" s="4" t="s">
        <v>761</v>
      </c>
      <c r="B11" s="15">
        <v>6620850</v>
      </c>
      <c r="C11" s="16">
        <v>12</v>
      </c>
      <c r="D11" s="4" t="s">
        <v>91</v>
      </c>
      <c r="E11" s="4" t="s">
        <v>168</v>
      </c>
      <c r="F11" s="15">
        <v>4.84</v>
      </c>
      <c r="G11" s="4" t="s">
        <v>96</v>
      </c>
      <c r="H11" s="17">
        <v>8.2000000000000007E-3</v>
      </c>
      <c r="I11" s="6">
        <v>5.3E-3</v>
      </c>
      <c r="J11" s="5">
        <v>62000</v>
      </c>
      <c r="K11" s="5">
        <v>103</v>
      </c>
      <c r="L11" s="5">
        <v>63.86</v>
      </c>
      <c r="M11" s="6">
        <v>1</v>
      </c>
      <c r="N11" s="6">
        <v>1E-3</v>
      </c>
      <c r="O11" s="29"/>
      <c r="P11" s="29"/>
    </row>
    <row r="12" spans="1:16">
      <c r="A12" s="11" t="s">
        <v>762</v>
      </c>
      <c r="B12" s="12"/>
      <c r="C12" s="11"/>
      <c r="D12" s="11"/>
      <c r="E12" s="11"/>
      <c r="G12" s="11"/>
      <c r="J12" s="13">
        <v>0</v>
      </c>
      <c r="L12" s="13">
        <v>0</v>
      </c>
      <c r="M12" s="14">
        <v>0</v>
      </c>
      <c r="N12" s="14">
        <v>0</v>
      </c>
      <c r="O12" s="29"/>
      <c r="P12" s="29"/>
    </row>
    <row r="13" spans="1:16">
      <c r="A13" s="11" t="s">
        <v>763</v>
      </c>
      <c r="B13" s="12"/>
      <c r="C13" s="11"/>
      <c r="D13" s="11"/>
      <c r="E13" s="11"/>
      <c r="G13" s="11"/>
      <c r="J13" s="13">
        <v>0</v>
      </c>
      <c r="L13" s="13">
        <v>0</v>
      </c>
      <c r="M13" s="14">
        <v>0</v>
      </c>
      <c r="N13" s="14">
        <v>0</v>
      </c>
      <c r="O13" s="29"/>
      <c r="P13" s="29"/>
    </row>
    <row r="14" spans="1:16">
      <c r="A14" s="11" t="s">
        <v>764</v>
      </c>
      <c r="B14" s="12"/>
      <c r="C14" s="11"/>
      <c r="D14" s="11"/>
      <c r="E14" s="11"/>
      <c r="G14" s="11"/>
      <c r="J14" s="13">
        <v>0</v>
      </c>
      <c r="L14" s="13">
        <v>0</v>
      </c>
      <c r="M14" s="14">
        <v>0</v>
      </c>
      <c r="N14" s="14">
        <v>0</v>
      </c>
      <c r="O14" s="29"/>
      <c r="P14" s="29"/>
    </row>
    <row r="15" spans="1:16">
      <c r="A15" s="11" t="s">
        <v>765</v>
      </c>
      <c r="B15" s="12"/>
      <c r="C15" s="11"/>
      <c r="D15" s="11"/>
      <c r="E15" s="11"/>
      <c r="G15" s="11"/>
      <c r="J15" s="13">
        <v>0</v>
      </c>
      <c r="L15" s="13">
        <v>0</v>
      </c>
      <c r="M15" s="14">
        <v>0</v>
      </c>
      <c r="N15" s="14">
        <v>0</v>
      </c>
      <c r="O15" s="29"/>
      <c r="P15" s="29"/>
    </row>
    <row r="16" spans="1:16">
      <c r="A16" s="1" t="s">
        <v>766</v>
      </c>
      <c r="B16" s="10"/>
      <c r="C16" s="1"/>
      <c r="D16" s="1"/>
      <c r="E16" s="1"/>
      <c r="G16" s="1"/>
      <c r="J16" s="7">
        <v>0</v>
      </c>
      <c r="L16" s="7">
        <v>0</v>
      </c>
      <c r="M16" s="8">
        <v>0</v>
      </c>
      <c r="N16" s="8">
        <v>0</v>
      </c>
      <c r="O16" s="29"/>
      <c r="P16" s="29"/>
    </row>
    <row r="17" spans="1:16">
      <c r="A17" s="11" t="s">
        <v>766</v>
      </c>
      <c r="B17" s="12"/>
      <c r="C17" s="11"/>
      <c r="D17" s="11"/>
      <c r="E17" s="11"/>
      <c r="G17" s="11"/>
      <c r="J17" s="13">
        <v>0</v>
      </c>
      <c r="L17" s="13">
        <v>0</v>
      </c>
      <c r="M17" s="14">
        <v>0</v>
      </c>
      <c r="N17" s="14">
        <v>0</v>
      </c>
      <c r="O17" s="29"/>
      <c r="P17" s="29"/>
    </row>
    <row r="18" spans="1:16">
      <c r="A18" s="29" t="s">
        <v>816</v>
      </c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P18" s="29"/>
    </row>
    <row r="19" spans="1:16">
      <c r="A19" s="32" t="s">
        <v>102</v>
      </c>
      <c r="B19" s="32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29"/>
    </row>
    <row r="20" spans="1:16">
      <c r="A20" s="28" t="s">
        <v>71</v>
      </c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9"/>
    </row>
    <row r="21" spans="1:16">
      <c r="A21" s="29" t="s">
        <v>817</v>
      </c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</row>
  </sheetData>
  <mergeCells count="11">
    <mergeCell ref="A20:O20"/>
    <mergeCell ref="O6:O17"/>
    <mergeCell ref="A18:N18"/>
    <mergeCell ref="P1:P21"/>
    <mergeCell ref="A21:O21"/>
    <mergeCell ref="A1:O1"/>
    <mergeCell ref="A2:O2"/>
    <mergeCell ref="A3:O3"/>
    <mergeCell ref="A4:O4"/>
    <mergeCell ref="A5:O5"/>
    <mergeCell ref="A19:O19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rightToLeft="1" workbookViewId="0">
      <selection sqref="A1:J1"/>
    </sheetView>
  </sheetViews>
  <sheetFormatPr defaultColWidth="9.140625" defaultRowHeight="12.75"/>
  <cols>
    <col min="1" max="1" width="31.7109375" customWidth="1"/>
    <col min="2" max="2" width="21.7109375" customWidth="1"/>
    <col min="3" max="3" width="12.7109375" customWidth="1"/>
    <col min="4" max="4" width="30.7109375" customWidth="1"/>
    <col min="5" max="5" width="11.7109375" customWidth="1"/>
    <col min="6" max="6" width="14.7109375" customWidth="1"/>
    <col min="7" max="7" width="27.7109375" customWidth="1"/>
    <col min="8" max="8" width="20.7109375" customWidth="1"/>
    <col min="9" max="9" width="13.7109375" customWidth="1"/>
  </cols>
  <sheetData>
    <row r="1" spans="1:11" ht="15.75">
      <c r="A1" s="31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29" t="s">
        <v>817</v>
      </c>
    </row>
    <row r="2" spans="1:11" ht="15.75">
      <c r="A2" s="31" t="s">
        <v>811</v>
      </c>
      <c r="B2" s="31"/>
      <c r="C2" s="31"/>
      <c r="D2" s="31"/>
      <c r="E2" s="31"/>
      <c r="F2" s="31"/>
      <c r="G2" s="31"/>
      <c r="H2" s="31"/>
      <c r="I2" s="31"/>
      <c r="J2" s="31"/>
      <c r="K2" s="29"/>
    </row>
    <row r="3" spans="1:11" ht="15.75">
      <c r="A3" s="31" t="s">
        <v>812</v>
      </c>
      <c r="B3" s="31"/>
      <c r="C3" s="31"/>
      <c r="D3" s="31"/>
      <c r="E3" s="31"/>
      <c r="F3" s="31"/>
      <c r="G3" s="31"/>
      <c r="H3" s="31"/>
      <c r="I3" s="31"/>
      <c r="J3" s="31"/>
      <c r="K3" s="29"/>
    </row>
    <row r="4" spans="1:11" ht="15.75">
      <c r="A4" s="31" t="s">
        <v>1</v>
      </c>
      <c r="B4" s="31"/>
      <c r="C4" s="31"/>
      <c r="D4" s="31"/>
      <c r="E4" s="31"/>
      <c r="F4" s="31"/>
      <c r="G4" s="31"/>
      <c r="H4" s="31"/>
      <c r="I4" s="31"/>
      <c r="J4" s="31"/>
      <c r="K4" s="29"/>
    </row>
    <row r="5" spans="1:11" ht="15.75">
      <c r="A5" s="27" t="s">
        <v>767</v>
      </c>
      <c r="B5" s="27"/>
      <c r="C5" s="27"/>
      <c r="D5" s="27"/>
      <c r="E5" s="27"/>
      <c r="F5" s="27"/>
      <c r="G5" s="27"/>
      <c r="H5" s="27"/>
      <c r="I5" s="27"/>
      <c r="J5" s="27"/>
      <c r="K5" s="29"/>
    </row>
    <row r="6" spans="1:11">
      <c r="A6" s="1" t="s">
        <v>73</v>
      </c>
      <c r="B6" s="1" t="s">
        <v>768</v>
      </c>
      <c r="C6" s="1" t="s">
        <v>769</v>
      </c>
      <c r="D6" s="1" t="s">
        <v>770</v>
      </c>
      <c r="E6" s="1" t="s">
        <v>78</v>
      </c>
      <c r="F6" s="1" t="s">
        <v>771</v>
      </c>
      <c r="G6" s="1" t="s">
        <v>111</v>
      </c>
      <c r="H6" s="1" t="s">
        <v>83</v>
      </c>
      <c r="I6" s="1" t="s">
        <v>772</v>
      </c>
      <c r="J6" s="29" t="s">
        <v>816</v>
      </c>
      <c r="K6" s="29"/>
    </row>
    <row r="7" spans="1:11" ht="13.5" thickBot="1">
      <c r="A7" s="2"/>
      <c r="B7" s="2"/>
      <c r="C7" s="2"/>
      <c r="D7" s="2" t="s">
        <v>113</v>
      </c>
      <c r="E7" s="2"/>
      <c r="F7" s="2" t="s">
        <v>85</v>
      </c>
      <c r="G7" s="2" t="s">
        <v>84</v>
      </c>
      <c r="H7" s="2" t="s">
        <v>84</v>
      </c>
      <c r="I7" s="2"/>
      <c r="J7" s="29"/>
      <c r="K7" s="29"/>
    </row>
    <row r="8" spans="1:11" ht="13.5" thickTop="1">
      <c r="A8" s="1" t="s">
        <v>773</v>
      </c>
      <c r="B8" s="1"/>
      <c r="C8" s="1"/>
      <c r="E8" s="1"/>
      <c r="F8" s="7">
        <v>0</v>
      </c>
      <c r="G8" s="8">
        <v>0</v>
      </c>
      <c r="H8" s="8">
        <v>0</v>
      </c>
      <c r="I8" s="1"/>
      <c r="J8" s="29"/>
      <c r="K8" s="29"/>
    </row>
    <row r="9" spans="1:11">
      <c r="A9" s="1" t="s">
        <v>774</v>
      </c>
      <c r="B9" s="1"/>
      <c r="C9" s="1"/>
      <c r="E9" s="1"/>
      <c r="F9" s="7">
        <v>0</v>
      </c>
      <c r="G9" s="8">
        <v>0</v>
      </c>
      <c r="H9" s="8">
        <v>0</v>
      </c>
      <c r="I9" s="1"/>
      <c r="J9" s="29"/>
      <c r="K9" s="29"/>
    </row>
    <row r="10" spans="1:11">
      <c r="A10" s="11" t="s">
        <v>775</v>
      </c>
      <c r="B10" s="11"/>
      <c r="C10" s="11"/>
      <c r="E10" s="11"/>
      <c r="F10" s="13">
        <v>0</v>
      </c>
      <c r="G10" s="14">
        <v>0</v>
      </c>
      <c r="H10" s="14">
        <v>0</v>
      </c>
      <c r="I10" s="11"/>
      <c r="J10" s="29"/>
      <c r="K10" s="29"/>
    </row>
    <row r="11" spans="1:11">
      <c r="A11" s="11" t="s">
        <v>776</v>
      </c>
      <c r="B11" s="11"/>
      <c r="C11" s="11"/>
      <c r="E11" s="11"/>
      <c r="F11" s="13">
        <v>0</v>
      </c>
      <c r="G11" s="14">
        <v>0</v>
      </c>
      <c r="H11" s="14">
        <v>0</v>
      </c>
      <c r="I11" s="11"/>
      <c r="J11" s="29"/>
      <c r="K11" s="29"/>
    </row>
    <row r="12" spans="1:11">
      <c r="A12" s="1" t="s">
        <v>777</v>
      </c>
      <c r="B12" s="1"/>
      <c r="C12" s="1"/>
      <c r="E12" s="1"/>
      <c r="F12" s="7">
        <v>0</v>
      </c>
      <c r="G12" s="8">
        <v>0</v>
      </c>
      <c r="H12" s="8">
        <v>0</v>
      </c>
      <c r="I12" s="1"/>
      <c r="J12" s="29"/>
      <c r="K12" s="29"/>
    </row>
    <row r="13" spans="1:11">
      <c r="A13" s="11" t="s">
        <v>778</v>
      </c>
      <c r="B13" s="11"/>
      <c r="C13" s="11"/>
      <c r="E13" s="11"/>
      <c r="F13" s="13">
        <v>0</v>
      </c>
      <c r="G13" s="14">
        <v>0</v>
      </c>
      <c r="H13" s="14">
        <v>0</v>
      </c>
      <c r="I13" s="11"/>
      <c r="J13" s="29"/>
      <c r="K13" s="29"/>
    </row>
    <row r="14" spans="1:11">
      <c r="A14" s="11" t="s">
        <v>779</v>
      </c>
      <c r="B14" s="11"/>
      <c r="C14" s="11"/>
      <c r="E14" s="11"/>
      <c r="F14" s="13">
        <v>0</v>
      </c>
      <c r="G14" s="14">
        <v>0</v>
      </c>
      <c r="H14" s="14">
        <v>0</v>
      </c>
      <c r="I14" s="11"/>
      <c r="J14" s="29"/>
      <c r="K14" s="29"/>
    </row>
    <row r="15" spans="1:11">
      <c r="A15" s="29" t="s">
        <v>816</v>
      </c>
      <c r="B15" s="29"/>
      <c r="C15" s="29"/>
      <c r="D15" s="29"/>
      <c r="E15" s="29"/>
      <c r="F15" s="29"/>
      <c r="G15" s="29"/>
      <c r="H15" s="29"/>
      <c r="I15" s="29"/>
      <c r="K15" s="29"/>
    </row>
    <row r="16" spans="1:11">
      <c r="A16" s="32" t="s">
        <v>102</v>
      </c>
      <c r="B16" s="32"/>
      <c r="C16" s="32"/>
      <c r="D16" s="32"/>
      <c r="E16" s="32"/>
      <c r="F16" s="32"/>
      <c r="G16" s="32"/>
      <c r="H16" s="32"/>
      <c r="I16" s="32"/>
      <c r="J16" s="32"/>
      <c r="K16" s="29"/>
    </row>
    <row r="17" spans="1:11">
      <c r="A17" s="28" t="s">
        <v>71</v>
      </c>
      <c r="B17" s="28"/>
      <c r="C17" s="28"/>
      <c r="D17" s="28"/>
      <c r="E17" s="28"/>
      <c r="F17" s="28"/>
      <c r="G17" s="28"/>
      <c r="H17" s="28"/>
      <c r="I17" s="28"/>
      <c r="J17" s="28"/>
      <c r="K17" s="29"/>
    </row>
    <row r="18" spans="1:11">
      <c r="A18" s="29" t="s">
        <v>817</v>
      </c>
      <c r="B18" s="29"/>
      <c r="C18" s="29"/>
      <c r="D18" s="29"/>
      <c r="E18" s="29"/>
      <c r="F18" s="29"/>
      <c r="G18" s="29"/>
      <c r="H18" s="29"/>
      <c r="I18" s="29"/>
      <c r="J18" s="29"/>
      <c r="K18" s="29"/>
    </row>
  </sheetData>
  <mergeCells count="11">
    <mergeCell ref="A17:J17"/>
    <mergeCell ref="J6:J14"/>
    <mergeCell ref="A15:I15"/>
    <mergeCell ref="K1:K18"/>
    <mergeCell ref="A18:J18"/>
    <mergeCell ref="A1:J1"/>
    <mergeCell ref="A2:J2"/>
    <mergeCell ref="A3:J3"/>
    <mergeCell ref="A4:J4"/>
    <mergeCell ref="A5:J5"/>
    <mergeCell ref="A16:J16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rightToLeft="1" workbookViewId="0">
      <selection sqref="A1:K1"/>
    </sheetView>
  </sheetViews>
  <sheetFormatPr defaultColWidth="9.140625" defaultRowHeight="12.75"/>
  <cols>
    <col min="1" max="1" width="28.7109375" customWidth="1"/>
    <col min="2" max="2" width="13.7109375" customWidth="1"/>
    <col min="3" max="3" width="8.7109375" customWidth="1"/>
    <col min="4" max="4" width="10.7109375" customWidth="1"/>
    <col min="5" max="5" width="11.7109375" customWidth="1"/>
    <col min="6" max="6" width="14.7109375" customWidth="1"/>
    <col min="7" max="7" width="16.7109375" customWidth="1"/>
    <col min="8" max="8" width="12.7109375" customWidth="1"/>
    <col min="9" max="9" width="27.7109375" customWidth="1"/>
    <col min="10" max="10" width="20.7109375" customWidth="1"/>
  </cols>
  <sheetData>
    <row r="1" spans="1:12" ht="15.75">
      <c r="A1" s="31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29" t="s">
        <v>817</v>
      </c>
    </row>
    <row r="2" spans="1:12" ht="15.75">
      <c r="A2" s="31" t="s">
        <v>811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29"/>
    </row>
    <row r="3" spans="1:12" ht="15.75">
      <c r="A3" s="31" t="s">
        <v>812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29"/>
    </row>
    <row r="4" spans="1:12" ht="15.75">
      <c r="A4" s="31" t="s">
        <v>1</v>
      </c>
      <c r="B4" s="31"/>
      <c r="C4" s="31"/>
      <c r="D4" s="31"/>
      <c r="E4" s="31"/>
      <c r="F4" s="31"/>
      <c r="G4" s="31"/>
      <c r="H4" s="31"/>
      <c r="I4" s="31"/>
      <c r="J4" s="31"/>
      <c r="K4" s="31"/>
      <c r="L4" s="29"/>
    </row>
    <row r="5" spans="1:12" ht="15.75">
      <c r="A5" s="27" t="s">
        <v>780</v>
      </c>
      <c r="B5" s="27"/>
      <c r="C5" s="27"/>
      <c r="D5" s="27"/>
      <c r="E5" s="27"/>
      <c r="F5" s="27"/>
      <c r="G5" s="27"/>
      <c r="H5" s="27"/>
      <c r="I5" s="27"/>
      <c r="J5" s="27"/>
      <c r="K5" s="27"/>
      <c r="L5" s="29"/>
    </row>
    <row r="6" spans="1:12">
      <c r="A6" s="1" t="s">
        <v>73</v>
      </c>
      <c r="B6" s="1" t="s">
        <v>75</v>
      </c>
      <c r="C6" s="1" t="s">
        <v>76</v>
      </c>
      <c r="D6" s="1" t="s">
        <v>77</v>
      </c>
      <c r="E6" s="1" t="s">
        <v>78</v>
      </c>
      <c r="F6" s="1" t="s">
        <v>79</v>
      </c>
      <c r="G6" s="1" t="s">
        <v>80</v>
      </c>
      <c r="H6" s="1" t="s">
        <v>562</v>
      </c>
      <c r="I6" s="1" t="s">
        <v>111</v>
      </c>
      <c r="J6" s="1" t="s">
        <v>83</v>
      </c>
      <c r="K6" s="29" t="s">
        <v>816</v>
      </c>
      <c r="L6" s="29"/>
    </row>
    <row r="7" spans="1:12" ht="13.5" thickBot="1">
      <c r="A7" s="2"/>
      <c r="B7" s="2"/>
      <c r="C7" s="2"/>
      <c r="D7" s="2"/>
      <c r="E7" s="2"/>
      <c r="F7" s="2" t="s">
        <v>84</v>
      </c>
      <c r="G7" s="2" t="s">
        <v>84</v>
      </c>
      <c r="H7" s="2" t="s">
        <v>85</v>
      </c>
      <c r="I7" s="2" t="s">
        <v>84</v>
      </c>
      <c r="J7" s="2" t="s">
        <v>84</v>
      </c>
      <c r="K7" s="29"/>
      <c r="L7" s="29"/>
    </row>
    <row r="8" spans="1:12" ht="13.5" thickTop="1">
      <c r="A8" s="1" t="s">
        <v>781</v>
      </c>
      <c r="B8" s="1"/>
      <c r="C8" s="1"/>
      <c r="D8" s="1"/>
      <c r="E8" s="1"/>
      <c r="H8" s="7">
        <v>0</v>
      </c>
      <c r="I8" s="8">
        <v>0</v>
      </c>
      <c r="J8" s="8">
        <v>0</v>
      </c>
      <c r="K8" s="29"/>
      <c r="L8" s="29"/>
    </row>
    <row r="9" spans="1:12">
      <c r="A9" s="1" t="s">
        <v>782</v>
      </c>
      <c r="B9" s="1"/>
      <c r="C9" s="1"/>
      <c r="D9" s="1"/>
      <c r="E9" s="1"/>
      <c r="H9" s="7">
        <v>0</v>
      </c>
      <c r="I9" s="8">
        <v>0</v>
      </c>
      <c r="J9" s="8">
        <v>0</v>
      </c>
      <c r="K9" s="29"/>
      <c r="L9" s="29"/>
    </row>
    <row r="10" spans="1:12">
      <c r="A10" s="11" t="s">
        <v>783</v>
      </c>
      <c r="B10" s="11"/>
      <c r="C10" s="11"/>
      <c r="D10" s="11"/>
      <c r="E10" s="11"/>
      <c r="H10" s="13">
        <v>0</v>
      </c>
      <c r="I10" s="14">
        <v>0</v>
      </c>
      <c r="J10" s="14">
        <v>0</v>
      </c>
      <c r="K10" s="29"/>
      <c r="L10" s="29"/>
    </row>
    <row r="11" spans="1:12">
      <c r="A11" s="1" t="s">
        <v>782</v>
      </c>
      <c r="B11" s="1"/>
      <c r="C11" s="1"/>
      <c r="D11" s="1"/>
      <c r="E11" s="1"/>
      <c r="H11" s="7">
        <v>0</v>
      </c>
      <c r="I11" s="8">
        <v>0</v>
      </c>
      <c r="J11" s="8">
        <v>0</v>
      </c>
      <c r="K11" s="29"/>
      <c r="L11" s="29"/>
    </row>
    <row r="12" spans="1:12">
      <c r="A12" s="11" t="s">
        <v>784</v>
      </c>
      <c r="B12" s="11"/>
      <c r="C12" s="11"/>
      <c r="D12" s="11"/>
      <c r="E12" s="11"/>
      <c r="H12" s="13">
        <v>0</v>
      </c>
      <c r="I12" s="14">
        <v>0</v>
      </c>
      <c r="J12" s="14">
        <v>0</v>
      </c>
      <c r="K12" s="29"/>
      <c r="L12" s="29"/>
    </row>
    <row r="13" spans="1:12">
      <c r="A13" s="29" t="s">
        <v>816</v>
      </c>
      <c r="B13" s="29"/>
      <c r="C13" s="29"/>
      <c r="D13" s="29"/>
      <c r="E13" s="29"/>
      <c r="F13" s="29"/>
      <c r="G13" s="29"/>
      <c r="H13" s="29"/>
      <c r="I13" s="29"/>
      <c r="J13" s="29"/>
      <c r="L13" s="29"/>
    </row>
    <row r="14" spans="1:12">
      <c r="A14" s="32" t="s">
        <v>102</v>
      </c>
      <c r="B14" s="32"/>
      <c r="C14" s="32"/>
      <c r="D14" s="32"/>
      <c r="E14" s="32"/>
      <c r="F14" s="32"/>
      <c r="G14" s="32"/>
      <c r="H14" s="32"/>
      <c r="I14" s="32"/>
      <c r="J14" s="32"/>
      <c r="K14" s="32"/>
      <c r="L14" s="29"/>
    </row>
    <row r="15" spans="1:12">
      <c r="A15" s="28" t="s">
        <v>71</v>
      </c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9"/>
    </row>
    <row r="16" spans="1:12">
      <c r="A16" s="29" t="s">
        <v>817</v>
      </c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</row>
  </sheetData>
  <mergeCells count="11">
    <mergeCell ref="A15:K15"/>
    <mergeCell ref="K6:K12"/>
    <mergeCell ref="A13:J13"/>
    <mergeCell ref="L1:L16"/>
    <mergeCell ref="A16:K16"/>
    <mergeCell ref="A1:K1"/>
    <mergeCell ref="A2:K2"/>
    <mergeCell ref="A3:K3"/>
    <mergeCell ref="A4:K4"/>
    <mergeCell ref="A5:K5"/>
    <mergeCell ref="A14:K14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rightToLeft="1" workbookViewId="0">
      <selection sqref="A1:K1"/>
    </sheetView>
  </sheetViews>
  <sheetFormatPr defaultColWidth="9.140625" defaultRowHeight="12.75"/>
  <cols>
    <col min="1" max="1" width="28.7109375" customWidth="1"/>
    <col min="2" max="2" width="12.7109375" customWidth="1"/>
    <col min="3" max="3" width="8.7109375" customWidth="1"/>
    <col min="4" max="4" width="10.7109375" customWidth="1"/>
    <col min="5" max="5" width="11.7109375" customWidth="1"/>
    <col min="6" max="6" width="14.7109375" customWidth="1"/>
    <col min="7" max="7" width="16.7109375" customWidth="1"/>
    <col min="8" max="8" width="12.7109375" customWidth="1"/>
    <col min="9" max="9" width="28.7109375" customWidth="1"/>
    <col min="10" max="10" width="20.7109375" customWidth="1"/>
  </cols>
  <sheetData>
    <row r="1" spans="1:12" ht="15.75">
      <c r="A1" s="31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29" t="s">
        <v>817</v>
      </c>
    </row>
    <row r="2" spans="1:12" ht="15.75">
      <c r="A2" s="31" t="s">
        <v>811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29"/>
    </row>
    <row r="3" spans="1:12" ht="15.75">
      <c r="A3" s="31" t="s">
        <v>812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29"/>
    </row>
    <row r="4" spans="1:12" ht="15.75">
      <c r="A4" s="31" t="s">
        <v>1</v>
      </c>
      <c r="B4" s="31"/>
      <c r="C4" s="31"/>
      <c r="D4" s="31"/>
      <c r="E4" s="31"/>
      <c r="F4" s="31"/>
      <c r="G4" s="31"/>
      <c r="H4" s="31"/>
      <c r="I4" s="31"/>
      <c r="J4" s="31"/>
      <c r="K4" s="31"/>
      <c r="L4" s="29"/>
    </row>
    <row r="5" spans="1:12" ht="15.75">
      <c r="A5" s="27" t="s">
        <v>785</v>
      </c>
      <c r="B5" s="27"/>
      <c r="C5" s="27"/>
      <c r="D5" s="27"/>
      <c r="E5" s="27"/>
      <c r="F5" s="27"/>
      <c r="G5" s="27"/>
      <c r="H5" s="27"/>
      <c r="I5" s="27"/>
      <c r="J5" s="27"/>
      <c r="K5" s="27"/>
      <c r="L5" s="29"/>
    </row>
    <row r="6" spans="1:12">
      <c r="A6" s="1" t="s">
        <v>73</v>
      </c>
      <c r="B6" s="1" t="s">
        <v>74</v>
      </c>
      <c r="C6" s="1" t="s">
        <v>76</v>
      </c>
      <c r="D6" s="1" t="s">
        <v>77</v>
      </c>
      <c r="E6" s="1" t="s">
        <v>78</v>
      </c>
      <c r="F6" s="1" t="s">
        <v>79</v>
      </c>
      <c r="G6" s="1" t="s">
        <v>80</v>
      </c>
      <c r="H6" s="1" t="s">
        <v>562</v>
      </c>
      <c r="I6" s="1" t="s">
        <v>82</v>
      </c>
      <c r="J6" s="1" t="s">
        <v>83</v>
      </c>
      <c r="K6" s="29" t="s">
        <v>816</v>
      </c>
      <c r="L6" s="29"/>
    </row>
    <row r="7" spans="1:12" ht="13.5" thickBot="1">
      <c r="A7" s="2"/>
      <c r="B7" s="2"/>
      <c r="C7" s="2"/>
      <c r="D7" s="2"/>
      <c r="E7" s="2"/>
      <c r="F7" s="2" t="s">
        <v>84</v>
      </c>
      <c r="G7" s="2" t="s">
        <v>84</v>
      </c>
      <c r="H7" s="2" t="s">
        <v>85</v>
      </c>
      <c r="I7" s="2" t="s">
        <v>84</v>
      </c>
      <c r="J7" s="2" t="s">
        <v>84</v>
      </c>
      <c r="K7" s="29"/>
      <c r="L7" s="29"/>
    </row>
    <row r="8" spans="1:12" ht="13.5" thickTop="1">
      <c r="A8" s="1" t="s">
        <v>786</v>
      </c>
      <c r="B8" s="10"/>
      <c r="C8" s="1"/>
      <c r="D8" s="1"/>
      <c r="E8" s="1"/>
      <c r="H8" s="7">
        <v>0</v>
      </c>
      <c r="I8" s="8">
        <v>0</v>
      </c>
      <c r="J8" s="8">
        <v>0</v>
      </c>
      <c r="K8" s="29"/>
      <c r="L8" s="29"/>
    </row>
    <row r="9" spans="1:12">
      <c r="A9" s="1" t="s">
        <v>787</v>
      </c>
      <c r="B9" s="10"/>
      <c r="C9" s="1"/>
      <c r="D9" s="1"/>
      <c r="E9" s="1"/>
      <c r="H9" s="7">
        <v>0</v>
      </c>
      <c r="I9" s="8">
        <v>0</v>
      </c>
      <c r="J9" s="8">
        <v>0</v>
      </c>
      <c r="K9" s="29"/>
      <c r="L9" s="29"/>
    </row>
    <row r="10" spans="1:12">
      <c r="A10" s="11" t="s">
        <v>787</v>
      </c>
      <c r="B10" s="12"/>
      <c r="C10" s="11"/>
      <c r="D10" s="11"/>
      <c r="E10" s="11"/>
      <c r="H10" s="13">
        <v>0</v>
      </c>
      <c r="I10" s="14">
        <v>0</v>
      </c>
      <c r="J10" s="14">
        <v>0</v>
      </c>
      <c r="K10" s="29"/>
      <c r="L10" s="29"/>
    </row>
    <row r="11" spans="1:12">
      <c r="A11" s="1" t="s">
        <v>788</v>
      </c>
      <c r="B11" s="10"/>
      <c r="C11" s="1"/>
      <c r="D11" s="1"/>
      <c r="E11" s="1"/>
      <c r="H11" s="7">
        <v>0</v>
      </c>
      <c r="I11" s="8">
        <v>0</v>
      </c>
      <c r="J11" s="8">
        <v>0</v>
      </c>
      <c r="K11" s="29"/>
      <c r="L11" s="29"/>
    </row>
    <row r="12" spans="1:12">
      <c r="A12" s="11" t="s">
        <v>788</v>
      </c>
      <c r="B12" s="12"/>
      <c r="C12" s="11"/>
      <c r="D12" s="11"/>
      <c r="E12" s="11"/>
      <c r="H12" s="13">
        <v>0</v>
      </c>
      <c r="I12" s="14">
        <v>0</v>
      </c>
      <c r="J12" s="14">
        <v>0</v>
      </c>
      <c r="K12" s="29"/>
      <c r="L12" s="29"/>
    </row>
    <row r="13" spans="1:12">
      <c r="A13" s="29" t="s">
        <v>816</v>
      </c>
      <c r="B13" s="29"/>
      <c r="C13" s="29"/>
      <c r="D13" s="29"/>
      <c r="E13" s="29"/>
      <c r="F13" s="29"/>
      <c r="G13" s="29"/>
      <c r="H13" s="29"/>
      <c r="I13" s="29"/>
      <c r="J13" s="29"/>
      <c r="L13" s="29"/>
    </row>
    <row r="14" spans="1:12">
      <c r="A14" s="32" t="s">
        <v>102</v>
      </c>
      <c r="B14" s="32"/>
      <c r="C14" s="32"/>
      <c r="D14" s="32"/>
      <c r="E14" s="32"/>
      <c r="F14" s="32"/>
      <c r="G14" s="32"/>
      <c r="H14" s="32"/>
      <c r="I14" s="32"/>
      <c r="J14" s="32"/>
      <c r="K14" s="32"/>
      <c r="L14" s="29"/>
    </row>
    <row r="15" spans="1:12">
      <c r="A15" s="28" t="s">
        <v>71</v>
      </c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9"/>
    </row>
    <row r="16" spans="1:12">
      <c r="A16" s="29" t="s">
        <v>817</v>
      </c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</row>
  </sheetData>
  <mergeCells count="11">
    <mergeCell ref="A15:K15"/>
    <mergeCell ref="K6:K12"/>
    <mergeCell ref="A13:J13"/>
    <mergeCell ref="L1:L16"/>
    <mergeCell ref="A16:K16"/>
    <mergeCell ref="A1:K1"/>
    <mergeCell ref="A2:K2"/>
    <mergeCell ref="A3:K3"/>
    <mergeCell ref="A4:K4"/>
    <mergeCell ref="A5:K5"/>
    <mergeCell ref="A14:K14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rightToLeft="1" workbookViewId="0">
      <selection sqref="A1:D1"/>
    </sheetView>
  </sheetViews>
  <sheetFormatPr defaultColWidth="9.140625" defaultRowHeight="12.75"/>
  <cols>
    <col min="1" max="1" width="38.7109375" customWidth="1"/>
    <col min="2" max="2" width="17.7109375" customWidth="1"/>
    <col min="3" max="3" width="24.7109375" customWidth="1"/>
  </cols>
  <sheetData>
    <row r="1" spans="1:5" ht="15.75">
      <c r="A1" s="31" t="s">
        <v>0</v>
      </c>
      <c r="B1" s="31"/>
      <c r="C1" s="31"/>
      <c r="D1" s="31"/>
      <c r="E1" s="29" t="s">
        <v>817</v>
      </c>
    </row>
    <row r="2" spans="1:5" ht="15.75">
      <c r="A2" s="31" t="s">
        <v>811</v>
      </c>
      <c r="B2" s="31"/>
      <c r="C2" s="31"/>
      <c r="D2" s="31"/>
      <c r="E2" s="29"/>
    </row>
    <row r="3" spans="1:5" ht="15.75">
      <c r="A3" s="31" t="s">
        <v>812</v>
      </c>
      <c r="B3" s="31"/>
      <c r="C3" s="31"/>
      <c r="D3" s="31"/>
      <c r="E3" s="29"/>
    </row>
    <row r="4" spans="1:5" ht="15.75">
      <c r="A4" s="31" t="s">
        <v>1</v>
      </c>
      <c r="B4" s="31"/>
      <c r="C4" s="31"/>
      <c r="D4" s="31"/>
      <c r="E4" s="29"/>
    </row>
    <row r="5" spans="1:5" ht="15.75">
      <c r="A5" s="27" t="s">
        <v>789</v>
      </c>
      <c r="B5" s="27"/>
      <c r="C5" s="27"/>
      <c r="D5" s="27"/>
      <c r="E5" s="29"/>
    </row>
    <row r="6" spans="1:5">
      <c r="A6" s="1" t="s">
        <v>73</v>
      </c>
      <c r="B6" s="1" t="s">
        <v>790</v>
      </c>
      <c r="C6" s="1" t="s">
        <v>791</v>
      </c>
      <c r="D6" s="29" t="s">
        <v>816</v>
      </c>
      <c r="E6" s="29"/>
    </row>
    <row r="7" spans="1:5" ht="13.5" thickBot="1">
      <c r="A7" s="2"/>
      <c r="B7" s="2" t="s">
        <v>85</v>
      </c>
      <c r="C7" s="2" t="s">
        <v>112</v>
      </c>
      <c r="D7" s="29"/>
      <c r="E7" s="29"/>
    </row>
    <row r="8" spans="1:5" ht="13.5" thickTop="1">
      <c r="A8" s="1" t="s">
        <v>792</v>
      </c>
      <c r="B8" s="7">
        <v>0</v>
      </c>
      <c r="C8" s="1"/>
      <c r="D8" s="29"/>
      <c r="E8" s="29"/>
    </row>
    <row r="9" spans="1:5">
      <c r="A9" s="1" t="s">
        <v>793</v>
      </c>
      <c r="B9" s="7">
        <v>0</v>
      </c>
      <c r="C9" s="1"/>
      <c r="D9" s="29"/>
      <c r="E9" s="29"/>
    </row>
    <row r="10" spans="1:5">
      <c r="A10" s="11" t="s">
        <v>794</v>
      </c>
      <c r="B10" s="13">
        <v>0</v>
      </c>
      <c r="C10" s="11"/>
      <c r="D10" s="29"/>
      <c r="E10" s="29"/>
    </row>
    <row r="11" spans="1:5">
      <c r="A11" s="1" t="s">
        <v>795</v>
      </c>
      <c r="B11" s="7">
        <v>0</v>
      </c>
      <c r="C11" s="1"/>
      <c r="D11" s="29"/>
      <c r="E11" s="29"/>
    </row>
    <row r="12" spans="1:5">
      <c r="A12" s="11" t="s">
        <v>796</v>
      </c>
      <c r="B12" s="13">
        <v>0</v>
      </c>
      <c r="C12" s="11"/>
      <c r="D12" s="29"/>
      <c r="E12" s="29"/>
    </row>
    <row r="13" spans="1:5">
      <c r="A13" s="29" t="s">
        <v>816</v>
      </c>
      <c r="B13" s="29"/>
      <c r="C13" s="29"/>
      <c r="E13" s="29"/>
    </row>
    <row r="14" spans="1:5">
      <c r="A14" s="32" t="s">
        <v>102</v>
      </c>
      <c r="B14" s="32"/>
      <c r="C14" s="32"/>
      <c r="D14" s="32"/>
      <c r="E14" s="29"/>
    </row>
    <row r="15" spans="1:5">
      <c r="A15" s="28" t="s">
        <v>71</v>
      </c>
      <c r="B15" s="28"/>
      <c r="C15" s="28"/>
      <c r="D15" s="28"/>
      <c r="E15" s="29"/>
    </row>
    <row r="16" spans="1:5">
      <c r="A16" s="29" t="s">
        <v>817</v>
      </c>
      <c r="B16" s="29"/>
      <c r="C16" s="29"/>
      <c r="D16" s="29"/>
      <c r="E16" s="29"/>
    </row>
  </sheetData>
  <mergeCells count="11">
    <mergeCell ref="A15:D15"/>
    <mergeCell ref="D6:D12"/>
    <mergeCell ref="A13:C13"/>
    <mergeCell ref="E1:E16"/>
    <mergeCell ref="A16:D16"/>
    <mergeCell ref="A1:D1"/>
    <mergeCell ref="A2:D2"/>
    <mergeCell ref="A3:D3"/>
    <mergeCell ref="A4:D4"/>
    <mergeCell ref="A5:D5"/>
    <mergeCell ref="A14:D14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"/>
  <sheetViews>
    <sheetView rightToLeft="1" workbookViewId="0">
      <selection sqref="A1:P1"/>
    </sheetView>
  </sheetViews>
  <sheetFormatPr defaultColWidth="9.140625" defaultRowHeight="12.75"/>
  <cols>
    <col min="1" max="1" width="52.7109375" customWidth="1"/>
    <col min="2" max="2" width="12.7109375" customWidth="1"/>
    <col min="3" max="3" width="11.7109375" customWidth="1"/>
    <col min="4" max="4" width="8.7109375" customWidth="1"/>
    <col min="5" max="5" width="10.7109375" customWidth="1"/>
    <col min="6" max="6" width="14.7109375" customWidth="1"/>
    <col min="7" max="7" width="7.42578125" customWidth="1"/>
    <col min="8" max="8" width="11.7109375" customWidth="1"/>
    <col min="9" max="9" width="14.7109375" customWidth="1"/>
    <col min="10" max="10" width="17.7109375" customWidth="1"/>
    <col min="11" max="11" width="11.7109375" customWidth="1"/>
    <col min="12" max="12" width="14.7109375" customWidth="1"/>
    <col min="13" max="13" width="24.7109375" customWidth="1"/>
    <col min="14" max="14" width="27.7109375" customWidth="1"/>
    <col min="15" max="15" width="20.7109375" customWidth="1"/>
  </cols>
  <sheetData>
    <row r="1" spans="1:17" ht="15.75">
      <c r="A1" s="31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29" t="s">
        <v>817</v>
      </c>
    </row>
    <row r="2" spans="1:17" ht="15.75">
      <c r="A2" s="31" t="s">
        <v>811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29"/>
    </row>
    <row r="3" spans="1:17" ht="15.75">
      <c r="A3" s="31" t="s">
        <v>812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29"/>
    </row>
    <row r="4" spans="1:17" ht="15.75">
      <c r="A4" s="31" t="s">
        <v>1</v>
      </c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29"/>
    </row>
    <row r="5" spans="1:17" ht="15.75">
      <c r="A5" s="27" t="s">
        <v>797</v>
      </c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9"/>
    </row>
    <row r="6" spans="1:17">
      <c r="A6" s="1" t="s">
        <v>73</v>
      </c>
      <c r="B6" s="1" t="s">
        <v>74</v>
      </c>
      <c r="C6" s="1" t="s">
        <v>152</v>
      </c>
      <c r="D6" s="1" t="s">
        <v>76</v>
      </c>
      <c r="E6" s="1" t="s">
        <v>77</v>
      </c>
      <c r="F6" s="1" t="s">
        <v>106</v>
      </c>
      <c r="G6" s="1" t="s">
        <v>107</v>
      </c>
      <c r="H6" s="1" t="s">
        <v>78</v>
      </c>
      <c r="I6" s="1" t="s">
        <v>79</v>
      </c>
      <c r="J6" s="1" t="s">
        <v>798</v>
      </c>
      <c r="K6" s="1" t="s">
        <v>108</v>
      </c>
      <c r="L6" s="1" t="s">
        <v>799</v>
      </c>
      <c r="M6" s="1" t="s">
        <v>110</v>
      </c>
      <c r="N6" s="1" t="s">
        <v>111</v>
      </c>
      <c r="O6" s="1" t="s">
        <v>83</v>
      </c>
      <c r="P6" s="29" t="s">
        <v>816</v>
      </c>
      <c r="Q6" s="29"/>
    </row>
    <row r="7" spans="1:17" ht="13.5" thickBot="1">
      <c r="A7" s="2"/>
      <c r="B7" s="2"/>
      <c r="C7" s="2"/>
      <c r="D7" s="2"/>
      <c r="E7" s="2"/>
      <c r="F7" s="2" t="s">
        <v>112</v>
      </c>
      <c r="G7" s="2" t="s">
        <v>113</v>
      </c>
      <c r="H7" s="2"/>
      <c r="I7" s="2" t="s">
        <v>84</v>
      </c>
      <c r="J7" s="2" t="s">
        <v>84</v>
      </c>
      <c r="K7" s="2" t="s">
        <v>114</v>
      </c>
      <c r="L7" s="2" t="s">
        <v>85</v>
      </c>
      <c r="M7" s="2" t="s">
        <v>84</v>
      </c>
      <c r="N7" s="2" t="s">
        <v>84</v>
      </c>
      <c r="O7" s="2" t="s">
        <v>84</v>
      </c>
      <c r="P7" s="29"/>
      <c r="Q7" s="29"/>
    </row>
    <row r="8" spans="1:17" ht="13.5" thickTop="1">
      <c r="A8" s="1" t="s">
        <v>163</v>
      </c>
      <c r="B8" s="10"/>
      <c r="C8" s="1"/>
      <c r="D8" s="1"/>
      <c r="E8" s="1"/>
      <c r="F8" s="1"/>
      <c r="H8" s="1"/>
      <c r="K8" s="7">
        <v>0</v>
      </c>
      <c r="L8" s="7">
        <v>0</v>
      </c>
      <c r="N8" s="8">
        <v>0</v>
      </c>
      <c r="O8" s="8">
        <v>0</v>
      </c>
      <c r="P8" s="29"/>
      <c r="Q8" s="29"/>
    </row>
    <row r="9" spans="1:17">
      <c r="A9" s="1" t="s">
        <v>164</v>
      </c>
      <c r="B9" s="10"/>
      <c r="C9" s="1"/>
      <c r="D9" s="1"/>
      <c r="E9" s="1"/>
      <c r="F9" s="1"/>
      <c r="H9" s="1"/>
      <c r="K9" s="7">
        <v>0</v>
      </c>
      <c r="L9" s="7">
        <v>0</v>
      </c>
      <c r="N9" s="8">
        <v>0</v>
      </c>
      <c r="O9" s="8">
        <v>0</v>
      </c>
      <c r="P9" s="29"/>
      <c r="Q9" s="29"/>
    </row>
    <row r="10" spans="1:17">
      <c r="A10" s="11" t="s">
        <v>165</v>
      </c>
      <c r="B10" s="12"/>
      <c r="C10" s="11"/>
      <c r="D10" s="11"/>
      <c r="E10" s="11"/>
      <c r="F10" s="11"/>
      <c r="H10" s="11"/>
      <c r="K10" s="13">
        <v>0</v>
      </c>
      <c r="L10" s="13">
        <v>0</v>
      </c>
      <c r="N10" s="14">
        <v>0</v>
      </c>
      <c r="O10" s="14">
        <v>0</v>
      </c>
      <c r="P10" s="29"/>
      <c r="Q10" s="29"/>
    </row>
    <row r="11" spans="1:17">
      <c r="A11" s="11" t="s">
        <v>276</v>
      </c>
      <c r="B11" s="12"/>
      <c r="C11" s="11"/>
      <c r="D11" s="11"/>
      <c r="E11" s="11"/>
      <c r="F11" s="11"/>
      <c r="H11" s="11"/>
      <c r="K11" s="13">
        <v>0</v>
      </c>
      <c r="L11" s="13">
        <v>0</v>
      </c>
      <c r="N11" s="14">
        <v>0</v>
      </c>
      <c r="O11" s="14">
        <v>0</v>
      </c>
      <c r="P11" s="29"/>
      <c r="Q11" s="29"/>
    </row>
    <row r="12" spans="1:17">
      <c r="A12" s="11" t="s">
        <v>311</v>
      </c>
      <c r="B12" s="12"/>
      <c r="C12" s="11"/>
      <c r="D12" s="11"/>
      <c r="E12" s="11"/>
      <c r="F12" s="11"/>
      <c r="H12" s="11"/>
      <c r="K12" s="13">
        <v>0</v>
      </c>
      <c r="L12" s="13">
        <v>0</v>
      </c>
      <c r="N12" s="14">
        <v>0</v>
      </c>
      <c r="O12" s="14">
        <v>0</v>
      </c>
      <c r="P12" s="29"/>
      <c r="Q12" s="29"/>
    </row>
    <row r="13" spans="1:17">
      <c r="A13" s="11" t="s">
        <v>314</v>
      </c>
      <c r="B13" s="12"/>
      <c r="C13" s="11"/>
      <c r="D13" s="11"/>
      <c r="E13" s="11"/>
      <c r="F13" s="11"/>
      <c r="H13" s="11"/>
      <c r="K13" s="13">
        <v>0</v>
      </c>
      <c r="L13" s="13">
        <v>0</v>
      </c>
      <c r="N13" s="14">
        <v>0</v>
      </c>
      <c r="O13" s="14">
        <v>0</v>
      </c>
      <c r="P13" s="29"/>
      <c r="Q13" s="29"/>
    </row>
    <row r="14" spans="1:17">
      <c r="A14" s="1" t="s">
        <v>315</v>
      </c>
      <c r="B14" s="10"/>
      <c r="C14" s="1"/>
      <c r="D14" s="1"/>
      <c r="E14" s="1"/>
      <c r="F14" s="1"/>
      <c r="H14" s="1"/>
      <c r="K14" s="7">
        <v>0</v>
      </c>
      <c r="L14" s="7">
        <v>0</v>
      </c>
      <c r="N14" s="8">
        <v>0</v>
      </c>
      <c r="O14" s="8">
        <v>0</v>
      </c>
      <c r="P14" s="29"/>
      <c r="Q14" s="29"/>
    </row>
    <row r="15" spans="1:17">
      <c r="A15" s="11" t="s">
        <v>316</v>
      </c>
      <c r="B15" s="12"/>
      <c r="C15" s="11"/>
      <c r="D15" s="11"/>
      <c r="E15" s="11"/>
      <c r="F15" s="11"/>
      <c r="H15" s="11"/>
      <c r="K15" s="13">
        <v>0</v>
      </c>
      <c r="L15" s="13">
        <v>0</v>
      </c>
      <c r="N15" s="14">
        <v>0</v>
      </c>
      <c r="O15" s="14">
        <v>0</v>
      </c>
      <c r="P15" s="29"/>
      <c r="Q15" s="29"/>
    </row>
    <row r="16" spans="1:17">
      <c r="A16" s="11" t="s">
        <v>317</v>
      </c>
      <c r="B16" s="12"/>
      <c r="C16" s="11"/>
      <c r="D16" s="11"/>
      <c r="E16" s="11"/>
      <c r="F16" s="11"/>
      <c r="H16" s="11"/>
      <c r="K16" s="13">
        <v>0</v>
      </c>
      <c r="L16" s="13">
        <v>0</v>
      </c>
      <c r="N16" s="14">
        <v>0</v>
      </c>
      <c r="O16" s="14">
        <v>0</v>
      </c>
      <c r="P16" s="29"/>
      <c r="Q16" s="29"/>
    </row>
    <row r="17" spans="1:17">
      <c r="A17" s="29" t="s">
        <v>816</v>
      </c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Q17" s="29"/>
    </row>
    <row r="18" spans="1:17">
      <c r="A18" s="32" t="s">
        <v>102</v>
      </c>
      <c r="B18" s="32"/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29"/>
    </row>
    <row r="19" spans="1:17">
      <c r="A19" s="28" t="s">
        <v>71</v>
      </c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9"/>
    </row>
    <row r="20" spans="1:17">
      <c r="A20" s="29" t="s">
        <v>817</v>
      </c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</row>
  </sheetData>
  <mergeCells count="11">
    <mergeCell ref="A19:P19"/>
    <mergeCell ref="P6:P16"/>
    <mergeCell ref="A17:O17"/>
    <mergeCell ref="Q1:Q20"/>
    <mergeCell ref="A20:P20"/>
    <mergeCell ref="A1:P1"/>
    <mergeCell ref="A2:P2"/>
    <mergeCell ref="A3:P3"/>
    <mergeCell ref="A4:P4"/>
    <mergeCell ref="A5:P5"/>
    <mergeCell ref="A18:P18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"/>
  <sheetViews>
    <sheetView rightToLeft="1" workbookViewId="0">
      <selection sqref="A1:P1"/>
    </sheetView>
  </sheetViews>
  <sheetFormatPr defaultColWidth="9.140625" defaultRowHeight="12.75"/>
  <cols>
    <col min="1" max="1" width="40.7109375" customWidth="1"/>
    <col min="2" max="2" width="12.7109375" customWidth="1"/>
    <col min="3" max="3" width="11.7109375" customWidth="1"/>
    <col min="4" max="4" width="8.7109375" customWidth="1"/>
    <col min="5" max="5" width="10.7109375" customWidth="1"/>
    <col min="6" max="6" width="14.7109375" customWidth="1"/>
    <col min="7" max="7" width="7.42578125" customWidth="1"/>
    <col min="8" max="8" width="11.7109375" customWidth="1"/>
    <col min="9" max="9" width="14.7109375" customWidth="1"/>
    <col min="10" max="10" width="17.7109375" customWidth="1"/>
    <col min="11" max="11" width="11.7109375" customWidth="1"/>
    <col min="12" max="12" width="14.7109375" customWidth="1"/>
    <col min="13" max="13" width="24.7109375" customWidth="1"/>
    <col min="14" max="14" width="27.7109375" customWidth="1"/>
    <col min="15" max="15" width="20.7109375" customWidth="1"/>
  </cols>
  <sheetData>
    <row r="1" spans="1:17" ht="15.75">
      <c r="A1" s="31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29" t="s">
        <v>817</v>
      </c>
    </row>
    <row r="2" spans="1:17" ht="15.75">
      <c r="A2" s="31" t="s">
        <v>811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29"/>
    </row>
    <row r="3" spans="1:17" ht="15.75">
      <c r="A3" s="31" t="s">
        <v>812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29"/>
    </row>
    <row r="4" spans="1:17" ht="15.75">
      <c r="A4" s="31" t="s">
        <v>1</v>
      </c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29"/>
    </row>
    <row r="5" spans="1:17" ht="15.75">
      <c r="A5" s="27" t="s">
        <v>800</v>
      </c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9"/>
    </row>
    <row r="6" spans="1:17">
      <c r="A6" s="1" t="s">
        <v>73</v>
      </c>
      <c r="B6" s="1" t="s">
        <v>74</v>
      </c>
      <c r="C6" s="1" t="s">
        <v>152</v>
      </c>
      <c r="D6" s="1" t="s">
        <v>76</v>
      </c>
      <c r="E6" s="1" t="s">
        <v>77</v>
      </c>
      <c r="F6" s="1" t="s">
        <v>106</v>
      </c>
      <c r="G6" s="1" t="s">
        <v>107</v>
      </c>
      <c r="H6" s="1" t="s">
        <v>78</v>
      </c>
      <c r="I6" s="1" t="s">
        <v>79</v>
      </c>
      <c r="J6" s="1" t="s">
        <v>798</v>
      </c>
      <c r="K6" s="1" t="s">
        <v>108</v>
      </c>
      <c r="L6" s="1" t="s">
        <v>799</v>
      </c>
      <c r="M6" s="1" t="s">
        <v>110</v>
      </c>
      <c r="N6" s="1" t="s">
        <v>111</v>
      </c>
      <c r="O6" s="1" t="s">
        <v>83</v>
      </c>
      <c r="P6" s="29" t="s">
        <v>816</v>
      </c>
      <c r="Q6" s="29"/>
    </row>
    <row r="7" spans="1:17" ht="13.5" thickBot="1">
      <c r="A7" s="2"/>
      <c r="B7" s="2"/>
      <c r="C7" s="2"/>
      <c r="D7" s="2"/>
      <c r="E7" s="2"/>
      <c r="F7" s="2" t="s">
        <v>112</v>
      </c>
      <c r="G7" s="2" t="s">
        <v>113</v>
      </c>
      <c r="H7" s="2"/>
      <c r="I7" s="2" t="s">
        <v>84</v>
      </c>
      <c r="J7" s="2" t="s">
        <v>84</v>
      </c>
      <c r="K7" s="2" t="s">
        <v>114</v>
      </c>
      <c r="L7" s="2" t="s">
        <v>85</v>
      </c>
      <c r="M7" s="2" t="s">
        <v>84</v>
      </c>
      <c r="N7" s="2" t="s">
        <v>84</v>
      </c>
      <c r="O7" s="2" t="s">
        <v>84</v>
      </c>
      <c r="P7" s="29"/>
      <c r="Q7" s="29"/>
    </row>
    <row r="8" spans="1:17" ht="13.5" thickTop="1">
      <c r="A8" s="1" t="s">
        <v>674</v>
      </c>
      <c r="B8" s="10"/>
      <c r="C8" s="1"/>
      <c r="D8" s="1"/>
      <c r="E8" s="1"/>
      <c r="F8" s="1"/>
      <c r="H8" s="1"/>
      <c r="K8" s="7">
        <v>0</v>
      </c>
      <c r="L8" s="7">
        <v>0</v>
      </c>
      <c r="N8" s="8">
        <v>0</v>
      </c>
      <c r="O8" s="8">
        <v>0</v>
      </c>
      <c r="P8" s="29"/>
      <c r="Q8" s="29"/>
    </row>
    <row r="9" spans="1:17">
      <c r="A9" s="1" t="s">
        <v>675</v>
      </c>
      <c r="B9" s="10"/>
      <c r="C9" s="1"/>
      <c r="D9" s="1"/>
      <c r="E9" s="1"/>
      <c r="F9" s="1"/>
      <c r="H9" s="1"/>
      <c r="K9" s="7">
        <v>0</v>
      </c>
      <c r="L9" s="7">
        <v>0</v>
      </c>
      <c r="N9" s="8">
        <v>0</v>
      </c>
      <c r="O9" s="8">
        <v>0</v>
      </c>
      <c r="P9" s="29"/>
      <c r="Q9" s="29"/>
    </row>
    <row r="10" spans="1:17">
      <c r="A10" s="11" t="s">
        <v>676</v>
      </c>
      <c r="B10" s="12"/>
      <c r="C10" s="11"/>
      <c r="D10" s="11"/>
      <c r="E10" s="11"/>
      <c r="F10" s="11"/>
      <c r="H10" s="11"/>
      <c r="K10" s="13">
        <v>0</v>
      </c>
      <c r="L10" s="13">
        <v>0</v>
      </c>
      <c r="N10" s="14">
        <v>0</v>
      </c>
      <c r="O10" s="14">
        <v>0</v>
      </c>
      <c r="P10" s="29"/>
      <c r="Q10" s="29"/>
    </row>
    <row r="11" spans="1:17">
      <c r="A11" s="11" t="s">
        <v>679</v>
      </c>
      <c r="B11" s="12"/>
      <c r="C11" s="11"/>
      <c r="D11" s="11"/>
      <c r="E11" s="11"/>
      <c r="F11" s="11"/>
      <c r="H11" s="11"/>
      <c r="K11" s="13">
        <v>0</v>
      </c>
      <c r="L11" s="13">
        <v>0</v>
      </c>
      <c r="N11" s="14">
        <v>0</v>
      </c>
      <c r="O11" s="14">
        <v>0</v>
      </c>
      <c r="P11" s="29"/>
      <c r="Q11" s="29"/>
    </row>
    <row r="12" spans="1:17">
      <c r="A12" s="11" t="s">
        <v>685</v>
      </c>
      <c r="B12" s="12"/>
      <c r="C12" s="11"/>
      <c r="D12" s="11"/>
      <c r="E12" s="11"/>
      <c r="F12" s="11"/>
      <c r="H12" s="11"/>
      <c r="K12" s="13">
        <v>0</v>
      </c>
      <c r="L12" s="13">
        <v>0</v>
      </c>
      <c r="N12" s="14">
        <v>0</v>
      </c>
      <c r="O12" s="14">
        <v>0</v>
      </c>
      <c r="P12" s="29"/>
      <c r="Q12" s="29"/>
    </row>
    <row r="13" spans="1:17">
      <c r="A13" s="11" t="s">
        <v>686</v>
      </c>
      <c r="B13" s="12"/>
      <c r="C13" s="11"/>
      <c r="D13" s="11"/>
      <c r="E13" s="11"/>
      <c r="F13" s="11"/>
      <c r="H13" s="11"/>
      <c r="K13" s="13">
        <v>0</v>
      </c>
      <c r="L13" s="13">
        <v>0</v>
      </c>
      <c r="N13" s="14">
        <v>0</v>
      </c>
      <c r="O13" s="14">
        <v>0</v>
      </c>
      <c r="P13" s="29"/>
      <c r="Q13" s="29"/>
    </row>
    <row r="14" spans="1:17">
      <c r="A14" s="1" t="s">
        <v>687</v>
      </c>
      <c r="B14" s="10"/>
      <c r="C14" s="1"/>
      <c r="D14" s="1"/>
      <c r="E14" s="1"/>
      <c r="F14" s="1"/>
      <c r="H14" s="1"/>
      <c r="K14" s="7">
        <v>0</v>
      </c>
      <c r="L14" s="7">
        <v>0</v>
      </c>
      <c r="N14" s="8">
        <v>0</v>
      </c>
      <c r="O14" s="8">
        <v>0</v>
      </c>
      <c r="P14" s="29"/>
      <c r="Q14" s="29"/>
    </row>
    <row r="15" spans="1:17">
      <c r="A15" s="11" t="s">
        <v>688</v>
      </c>
      <c r="B15" s="12"/>
      <c r="C15" s="11"/>
      <c r="D15" s="11"/>
      <c r="E15" s="11"/>
      <c r="F15" s="11"/>
      <c r="H15" s="11"/>
      <c r="K15" s="13">
        <v>0</v>
      </c>
      <c r="L15" s="13">
        <v>0</v>
      </c>
      <c r="N15" s="14">
        <v>0</v>
      </c>
      <c r="O15" s="14">
        <v>0</v>
      </c>
      <c r="P15" s="29"/>
      <c r="Q15" s="29"/>
    </row>
    <row r="16" spans="1:17">
      <c r="A16" s="11" t="s">
        <v>689</v>
      </c>
      <c r="B16" s="12"/>
      <c r="C16" s="11"/>
      <c r="D16" s="11"/>
      <c r="E16" s="11"/>
      <c r="F16" s="11"/>
      <c r="H16" s="11"/>
      <c r="K16" s="13">
        <v>0</v>
      </c>
      <c r="L16" s="13">
        <v>0</v>
      </c>
      <c r="N16" s="14">
        <v>0</v>
      </c>
      <c r="O16" s="14">
        <v>0</v>
      </c>
      <c r="P16" s="29"/>
      <c r="Q16" s="29"/>
    </row>
    <row r="17" spans="1:17">
      <c r="A17" s="29" t="s">
        <v>816</v>
      </c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Q17" s="29"/>
    </row>
    <row r="18" spans="1:17">
      <c r="A18" s="32" t="s">
        <v>102</v>
      </c>
      <c r="B18" s="32"/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29"/>
    </row>
    <row r="19" spans="1:17">
      <c r="A19" s="28" t="s">
        <v>71</v>
      </c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9"/>
    </row>
    <row r="20" spans="1:17">
      <c r="A20" s="29" t="s">
        <v>817</v>
      </c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</row>
  </sheetData>
  <mergeCells count="11">
    <mergeCell ref="A19:P19"/>
    <mergeCell ref="P6:P16"/>
    <mergeCell ref="A17:O17"/>
    <mergeCell ref="Q1:Q20"/>
    <mergeCell ref="A20:P20"/>
    <mergeCell ref="A1:P1"/>
    <mergeCell ref="A2:P2"/>
    <mergeCell ref="A3:P3"/>
    <mergeCell ref="A4:P4"/>
    <mergeCell ref="A5:P5"/>
    <mergeCell ref="A18:P18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1"/>
  <sheetViews>
    <sheetView rightToLeft="1" workbookViewId="0">
      <selection activeCell="K12" sqref="K12"/>
    </sheetView>
  </sheetViews>
  <sheetFormatPr defaultColWidth="9.140625" defaultRowHeight="12.75"/>
  <cols>
    <col min="1" max="1" width="44.7109375" customWidth="1"/>
    <col min="2" max="2" width="15.7109375" customWidth="1"/>
    <col min="3" max="3" width="12.7109375" customWidth="1"/>
    <col min="4" max="4" width="8.7109375" customWidth="1"/>
    <col min="5" max="5" width="10.7109375" customWidth="1"/>
    <col min="6" max="6" width="14.7109375" customWidth="1"/>
    <col min="7" max="7" width="8.7109375" customWidth="1"/>
    <col min="8" max="8" width="15.7109375" customWidth="1"/>
    <col min="9" max="9" width="14.7109375" customWidth="1"/>
    <col min="10" max="10" width="16.7109375" customWidth="1"/>
    <col min="11" max="11" width="15.7109375" customWidth="1"/>
    <col min="12" max="12" width="9.7109375" customWidth="1"/>
    <col min="13" max="13" width="21.7109375" customWidth="1"/>
    <col min="14" max="14" width="11.7109375" customWidth="1"/>
    <col min="15" max="15" width="24.7109375" customWidth="1"/>
    <col min="16" max="16" width="27.7109375" customWidth="1"/>
    <col min="17" max="17" width="20.7109375" customWidth="1"/>
  </cols>
  <sheetData>
    <row r="1" spans="1:19" ht="15.75">
      <c r="A1" s="31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29" t="s">
        <v>817</v>
      </c>
    </row>
    <row r="2" spans="1:19" ht="15.75">
      <c r="A2" s="31" t="s">
        <v>811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29"/>
    </row>
    <row r="3" spans="1:19" ht="15.75">
      <c r="A3" s="31" t="s">
        <v>812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29"/>
    </row>
    <row r="4" spans="1:19" ht="15.75">
      <c r="A4" s="31" t="s">
        <v>1</v>
      </c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29"/>
    </row>
    <row r="5" spans="1:19" ht="15.75">
      <c r="A5" s="27" t="s">
        <v>103</v>
      </c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9"/>
    </row>
    <row r="6" spans="1:19" ht="15.75">
      <c r="A6" s="27" t="s">
        <v>104</v>
      </c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9"/>
    </row>
    <row r="7" spans="1:19">
      <c r="A7" s="1" t="s">
        <v>73</v>
      </c>
      <c r="B7" s="1" t="s">
        <v>74</v>
      </c>
      <c r="C7" s="1" t="s">
        <v>105</v>
      </c>
      <c r="D7" s="1" t="s">
        <v>76</v>
      </c>
      <c r="E7" s="1" t="s">
        <v>77</v>
      </c>
      <c r="F7" s="1" t="s">
        <v>106</v>
      </c>
      <c r="G7" s="1" t="s">
        <v>107</v>
      </c>
      <c r="H7" s="1" t="s">
        <v>78</v>
      </c>
      <c r="I7" s="1" t="s">
        <v>79</v>
      </c>
      <c r="J7" s="1" t="s">
        <v>80</v>
      </c>
      <c r="K7" s="1" t="s">
        <v>108</v>
      </c>
      <c r="L7" s="1" t="s">
        <v>40</v>
      </c>
      <c r="M7" s="1" t="s">
        <v>109</v>
      </c>
      <c r="N7" s="1" t="s">
        <v>81</v>
      </c>
      <c r="O7" s="1" t="s">
        <v>110</v>
      </c>
      <c r="P7" s="1" t="s">
        <v>111</v>
      </c>
      <c r="Q7" s="1" t="s">
        <v>83</v>
      </c>
      <c r="R7" s="29" t="s">
        <v>816</v>
      </c>
      <c r="S7" s="29"/>
    </row>
    <row r="8" spans="1:19" ht="13.5" thickBot="1">
      <c r="A8" s="2"/>
      <c r="B8" s="2"/>
      <c r="C8" s="2"/>
      <c r="D8" s="2"/>
      <c r="E8" s="2"/>
      <c r="F8" s="2" t="s">
        <v>112</v>
      </c>
      <c r="G8" s="2" t="s">
        <v>113</v>
      </c>
      <c r="H8" s="2"/>
      <c r="I8" s="2" t="s">
        <v>84</v>
      </c>
      <c r="J8" s="2" t="s">
        <v>84</v>
      </c>
      <c r="K8" s="2" t="s">
        <v>114</v>
      </c>
      <c r="L8" s="2" t="s">
        <v>115</v>
      </c>
      <c r="M8" s="2" t="s">
        <v>85</v>
      </c>
      <c r="N8" s="2" t="s">
        <v>85</v>
      </c>
      <c r="O8" s="2" t="s">
        <v>84</v>
      </c>
      <c r="P8" s="2" t="s">
        <v>84</v>
      </c>
      <c r="Q8" s="2" t="s">
        <v>84</v>
      </c>
      <c r="R8" s="29"/>
      <c r="S8" s="29"/>
    </row>
    <row r="9" spans="1:19" ht="13.5" thickTop="1">
      <c r="A9" s="1" t="s">
        <v>116</v>
      </c>
      <c r="B9" s="10"/>
      <c r="C9" s="1"/>
      <c r="D9" s="1"/>
      <c r="E9" s="1"/>
      <c r="F9" s="1"/>
      <c r="G9" s="10">
        <v>4.21</v>
      </c>
      <c r="H9" s="1"/>
      <c r="J9" s="8">
        <v>9.7999999999999997E-3</v>
      </c>
      <c r="K9" s="7">
        <v>7092521</v>
      </c>
      <c r="N9" s="7">
        <v>8230.0300000000007</v>
      </c>
      <c r="P9" s="8">
        <v>1</v>
      </c>
      <c r="Q9" s="8">
        <v>0.12909999999999999</v>
      </c>
      <c r="R9" s="29"/>
      <c r="S9" s="29"/>
    </row>
    <row r="10" spans="1:19">
      <c r="A10" s="1" t="s">
        <v>117</v>
      </c>
      <c r="B10" s="10"/>
      <c r="C10" s="1"/>
      <c r="D10" s="1"/>
      <c r="E10" s="1"/>
      <c r="F10" s="1"/>
      <c r="G10" s="10">
        <v>4.21</v>
      </c>
      <c r="H10" s="1"/>
      <c r="J10" s="8">
        <v>9.5999999999999992E-3</v>
      </c>
      <c r="K10" s="7">
        <v>7079521</v>
      </c>
      <c r="N10" s="7">
        <v>8179.68</v>
      </c>
      <c r="P10" s="8">
        <v>0.99390000000000001</v>
      </c>
      <c r="Q10" s="8">
        <v>0.12839999999999999</v>
      </c>
      <c r="R10" s="29"/>
      <c r="S10" s="29"/>
    </row>
    <row r="11" spans="1:19">
      <c r="A11" s="11" t="s">
        <v>118</v>
      </c>
      <c r="B11" s="12"/>
      <c r="C11" s="11"/>
      <c r="D11" s="11"/>
      <c r="E11" s="11"/>
      <c r="F11" s="11"/>
      <c r="G11" s="12">
        <v>6.91</v>
      </c>
      <c r="H11" s="11"/>
      <c r="J11" s="14">
        <v>1.2999999999999999E-3</v>
      </c>
      <c r="K11" s="13">
        <v>998976</v>
      </c>
      <c r="N11" s="13">
        <v>1263.77</v>
      </c>
      <c r="P11" s="14">
        <v>0.15359999999999999</v>
      </c>
      <c r="Q11" s="14">
        <v>1.9800000000000002E-2</v>
      </c>
      <c r="R11" s="29"/>
      <c r="S11" s="29"/>
    </row>
    <row r="12" spans="1:19">
      <c r="A12" s="4" t="s">
        <v>119</v>
      </c>
      <c r="B12" s="15">
        <v>9590431</v>
      </c>
      <c r="C12" s="4" t="s">
        <v>120</v>
      </c>
      <c r="D12" s="4" t="s">
        <v>121</v>
      </c>
      <c r="E12" s="4"/>
      <c r="F12" s="4"/>
      <c r="G12" s="15">
        <v>5.34</v>
      </c>
      <c r="H12" s="4" t="s">
        <v>96</v>
      </c>
      <c r="I12" s="17">
        <v>0.04</v>
      </c>
      <c r="J12" s="6">
        <v>-2.9999999999999997E-4</v>
      </c>
      <c r="K12" s="5">
        <v>261583</v>
      </c>
      <c r="L12" s="5">
        <v>153.77000000000001</v>
      </c>
      <c r="M12" s="5">
        <v>0</v>
      </c>
      <c r="N12" s="5">
        <v>402.24</v>
      </c>
      <c r="O12" s="6">
        <v>0</v>
      </c>
      <c r="P12" s="6">
        <v>4.8899999999999999E-2</v>
      </c>
      <c r="Q12" s="6">
        <v>6.3E-3</v>
      </c>
      <c r="R12" s="29"/>
      <c r="S12" s="29"/>
    </row>
    <row r="13" spans="1:19">
      <c r="A13" s="4" t="s">
        <v>122</v>
      </c>
      <c r="B13" s="15">
        <v>1135912</v>
      </c>
      <c r="C13" s="4" t="s">
        <v>120</v>
      </c>
      <c r="D13" s="4" t="s">
        <v>121</v>
      </c>
      <c r="E13" s="4"/>
      <c r="F13" s="4"/>
      <c r="G13" s="15">
        <v>6.89</v>
      </c>
      <c r="H13" s="4" t="s">
        <v>96</v>
      </c>
      <c r="I13" s="17">
        <v>7.4999999999999997E-3</v>
      </c>
      <c r="J13" s="6">
        <v>1.8E-3</v>
      </c>
      <c r="K13" s="5">
        <v>433930</v>
      </c>
      <c r="L13" s="5">
        <v>105.4</v>
      </c>
      <c r="M13" s="5">
        <v>0</v>
      </c>
      <c r="N13" s="5">
        <v>457.36</v>
      </c>
      <c r="O13" s="6">
        <v>0</v>
      </c>
      <c r="P13" s="6">
        <v>5.5599999999999997E-2</v>
      </c>
      <c r="Q13" s="6">
        <v>7.1999999999999998E-3</v>
      </c>
      <c r="R13" s="29"/>
      <c r="S13" s="29"/>
    </row>
    <row r="14" spans="1:19">
      <c r="A14" s="4" t="s">
        <v>123</v>
      </c>
      <c r="B14" s="15">
        <v>1097708</v>
      </c>
      <c r="C14" s="4" t="s">
        <v>120</v>
      </c>
      <c r="D14" s="4" t="s">
        <v>121</v>
      </c>
      <c r="E14" s="4"/>
      <c r="F14" s="4"/>
      <c r="G14" s="15">
        <v>13.79</v>
      </c>
      <c r="H14" s="4" t="s">
        <v>96</v>
      </c>
      <c r="I14" s="17">
        <v>0.04</v>
      </c>
      <c r="J14" s="6">
        <v>1.0500000000000001E-2</v>
      </c>
      <c r="K14" s="5">
        <v>74686</v>
      </c>
      <c r="L14" s="5">
        <v>177.18</v>
      </c>
      <c r="M14" s="5">
        <v>0</v>
      </c>
      <c r="N14" s="5">
        <v>132.33000000000001</v>
      </c>
      <c r="O14" s="6">
        <v>0</v>
      </c>
      <c r="P14" s="6">
        <v>1.61E-2</v>
      </c>
      <c r="Q14" s="6">
        <v>2.0999999999999999E-3</v>
      </c>
      <c r="R14" s="29"/>
      <c r="S14" s="29"/>
    </row>
    <row r="15" spans="1:19">
      <c r="A15" s="4" t="s">
        <v>124</v>
      </c>
      <c r="B15" s="15">
        <v>1120583</v>
      </c>
      <c r="C15" s="4" t="s">
        <v>120</v>
      </c>
      <c r="D15" s="4" t="s">
        <v>121</v>
      </c>
      <c r="E15" s="4"/>
      <c r="F15" s="4"/>
      <c r="G15" s="15">
        <v>18.03</v>
      </c>
      <c r="H15" s="4" t="s">
        <v>96</v>
      </c>
      <c r="I15" s="17">
        <v>2.75E-2</v>
      </c>
      <c r="J15" s="6">
        <v>1.2999999999999999E-2</v>
      </c>
      <c r="K15" s="5">
        <v>38710</v>
      </c>
      <c r="L15" s="5">
        <v>138.25</v>
      </c>
      <c r="M15" s="5">
        <v>0</v>
      </c>
      <c r="N15" s="5">
        <v>53.52</v>
      </c>
      <c r="O15" s="6">
        <v>0</v>
      </c>
      <c r="P15" s="6">
        <v>6.4999999999999997E-3</v>
      </c>
      <c r="Q15" s="6">
        <v>8.0000000000000004E-4</v>
      </c>
      <c r="R15" s="29"/>
      <c r="S15" s="29"/>
    </row>
    <row r="16" spans="1:19">
      <c r="A16" s="4" t="s">
        <v>125</v>
      </c>
      <c r="B16" s="15">
        <v>1128081</v>
      </c>
      <c r="C16" s="4" t="s">
        <v>120</v>
      </c>
      <c r="D16" s="4" t="s">
        <v>121</v>
      </c>
      <c r="E16" s="4"/>
      <c r="F16" s="4"/>
      <c r="G16" s="15">
        <v>4.8</v>
      </c>
      <c r="H16" s="4" t="s">
        <v>96</v>
      </c>
      <c r="I16" s="17">
        <v>1.7500000000000002E-2</v>
      </c>
      <c r="J16" s="6">
        <v>-1.6000000000000001E-3</v>
      </c>
      <c r="K16" s="5">
        <v>98404</v>
      </c>
      <c r="L16" s="5">
        <v>111.8</v>
      </c>
      <c r="M16" s="5">
        <v>0</v>
      </c>
      <c r="N16" s="5">
        <v>110.02</v>
      </c>
      <c r="O16" s="6">
        <v>0</v>
      </c>
      <c r="P16" s="6">
        <v>1.34E-2</v>
      </c>
      <c r="Q16" s="6">
        <v>1.6999999999999999E-3</v>
      </c>
      <c r="R16" s="29"/>
      <c r="S16" s="29"/>
    </row>
    <row r="17" spans="1:19">
      <c r="A17" s="4" t="s">
        <v>126</v>
      </c>
      <c r="B17" s="15">
        <v>1114750</v>
      </c>
      <c r="C17" s="4" t="s">
        <v>120</v>
      </c>
      <c r="D17" s="4" t="s">
        <v>121</v>
      </c>
      <c r="E17" s="4"/>
      <c r="F17" s="4"/>
      <c r="G17" s="15">
        <v>1.05</v>
      </c>
      <c r="H17" s="4" t="s">
        <v>96</v>
      </c>
      <c r="I17" s="17">
        <v>0.03</v>
      </c>
      <c r="J17" s="6">
        <v>-8.8999999999999999E-3</v>
      </c>
      <c r="K17" s="5">
        <v>91663</v>
      </c>
      <c r="L17" s="5">
        <v>118.16</v>
      </c>
      <c r="M17" s="5">
        <v>0</v>
      </c>
      <c r="N17" s="5">
        <v>108.31</v>
      </c>
      <c r="O17" s="6">
        <v>0</v>
      </c>
      <c r="P17" s="6">
        <v>1.32E-2</v>
      </c>
      <c r="Q17" s="6">
        <v>1.6999999999999999E-3</v>
      </c>
      <c r="R17" s="29"/>
      <c r="S17" s="29"/>
    </row>
    <row r="18" spans="1:19">
      <c r="A18" s="11" t="s">
        <v>127</v>
      </c>
      <c r="B18" s="12"/>
      <c r="C18" s="11"/>
      <c r="D18" s="11"/>
      <c r="E18" s="11"/>
      <c r="F18" s="11"/>
      <c r="G18" s="12">
        <v>3.72</v>
      </c>
      <c r="H18" s="11"/>
      <c r="J18" s="14">
        <v>1.0500000000000001E-2</v>
      </c>
      <c r="K18" s="13">
        <v>6080545</v>
      </c>
      <c r="N18" s="13">
        <v>6915.91</v>
      </c>
      <c r="P18" s="14">
        <v>0.84030000000000005</v>
      </c>
      <c r="Q18" s="14">
        <v>0.1085</v>
      </c>
      <c r="R18" s="29"/>
      <c r="S18" s="29"/>
    </row>
    <row r="19" spans="1:19">
      <c r="A19" s="4" t="s">
        <v>128</v>
      </c>
      <c r="B19" s="15">
        <v>8181018</v>
      </c>
      <c r="C19" s="4" t="s">
        <v>120</v>
      </c>
      <c r="D19" s="4" t="s">
        <v>121</v>
      </c>
      <c r="E19" s="4"/>
      <c r="F19" s="4"/>
      <c r="G19" s="15">
        <v>0.01</v>
      </c>
      <c r="H19" s="4" t="s">
        <v>96</v>
      </c>
      <c r="J19" s="6">
        <v>1.2200000000000001E-2</v>
      </c>
      <c r="K19" s="5">
        <v>190171</v>
      </c>
      <c r="L19" s="5">
        <v>99.99</v>
      </c>
      <c r="M19" s="5">
        <v>0</v>
      </c>
      <c r="N19" s="5">
        <v>190.15</v>
      </c>
      <c r="O19" s="6">
        <v>0</v>
      </c>
      <c r="P19" s="6">
        <v>2.3099999999999999E-2</v>
      </c>
      <c r="Q19" s="6">
        <v>3.0000000000000001E-3</v>
      </c>
      <c r="R19" s="29"/>
      <c r="S19" s="29"/>
    </row>
    <row r="20" spans="1:19">
      <c r="A20" s="4" t="s">
        <v>129</v>
      </c>
      <c r="B20" s="15">
        <v>8190712</v>
      </c>
      <c r="C20" s="4" t="s">
        <v>120</v>
      </c>
      <c r="D20" s="4" t="s">
        <v>121</v>
      </c>
      <c r="E20" s="4"/>
      <c r="F20" s="4"/>
      <c r="G20" s="15">
        <v>0.76</v>
      </c>
      <c r="H20" s="4" t="s">
        <v>96</v>
      </c>
      <c r="J20" s="6">
        <v>2E-3</v>
      </c>
      <c r="K20" s="5">
        <v>626307</v>
      </c>
      <c r="L20" s="5">
        <v>99.85</v>
      </c>
      <c r="M20" s="5">
        <v>0</v>
      </c>
      <c r="N20" s="5">
        <v>625.37</v>
      </c>
      <c r="O20" s="6">
        <v>1E-4</v>
      </c>
      <c r="P20" s="6">
        <v>7.5999999999999998E-2</v>
      </c>
      <c r="Q20" s="6">
        <v>9.7999999999999997E-3</v>
      </c>
      <c r="R20" s="29"/>
      <c r="S20" s="29"/>
    </row>
    <row r="21" spans="1:19">
      <c r="A21" s="4" t="s">
        <v>130</v>
      </c>
      <c r="B21" s="15">
        <v>8190811</v>
      </c>
      <c r="C21" s="4" t="s">
        <v>120</v>
      </c>
      <c r="D21" s="4" t="s">
        <v>121</v>
      </c>
      <c r="E21" s="4"/>
      <c r="F21" s="4"/>
      <c r="G21" s="15">
        <v>0.85</v>
      </c>
      <c r="H21" s="4" t="s">
        <v>96</v>
      </c>
      <c r="J21" s="6">
        <v>2.0999999999999999E-3</v>
      </c>
      <c r="K21" s="5">
        <v>817441</v>
      </c>
      <c r="L21" s="5">
        <v>99.82</v>
      </c>
      <c r="M21" s="5">
        <v>0</v>
      </c>
      <c r="N21" s="5">
        <v>815.97</v>
      </c>
      <c r="O21" s="6">
        <v>1E-4</v>
      </c>
      <c r="P21" s="6">
        <v>9.9099999999999994E-2</v>
      </c>
      <c r="Q21" s="6">
        <v>1.2800000000000001E-2</v>
      </c>
      <c r="R21" s="29"/>
      <c r="S21" s="29"/>
    </row>
    <row r="22" spans="1:19">
      <c r="A22" s="4" t="s">
        <v>131</v>
      </c>
      <c r="B22" s="15">
        <v>8190910</v>
      </c>
      <c r="C22" s="4" t="s">
        <v>120</v>
      </c>
      <c r="D22" s="4" t="s">
        <v>121</v>
      </c>
      <c r="E22" s="4"/>
      <c r="F22" s="4"/>
      <c r="G22" s="15">
        <v>0.93</v>
      </c>
      <c r="H22" s="4" t="s">
        <v>96</v>
      </c>
      <c r="J22" s="6">
        <v>1.9E-3</v>
      </c>
      <c r="K22" s="5">
        <v>31000</v>
      </c>
      <c r="L22" s="5">
        <v>99.82</v>
      </c>
      <c r="M22" s="5">
        <v>0</v>
      </c>
      <c r="N22" s="5">
        <v>30.94</v>
      </c>
      <c r="O22" s="6">
        <v>0</v>
      </c>
      <c r="P22" s="6">
        <v>3.8E-3</v>
      </c>
      <c r="Q22" s="6">
        <v>5.0000000000000001E-4</v>
      </c>
      <c r="R22" s="29"/>
      <c r="S22" s="29"/>
    </row>
    <row r="23" spans="1:19">
      <c r="A23" s="4" t="s">
        <v>132</v>
      </c>
      <c r="B23" s="15">
        <v>8181117</v>
      </c>
      <c r="C23" s="4" t="s">
        <v>120</v>
      </c>
      <c r="D23" s="4" t="s">
        <v>121</v>
      </c>
      <c r="E23" s="4"/>
      <c r="F23" s="4"/>
      <c r="G23" s="15">
        <v>0.1</v>
      </c>
      <c r="H23" s="4" t="s">
        <v>96</v>
      </c>
      <c r="J23" s="6">
        <v>0</v>
      </c>
      <c r="K23" s="5">
        <v>354889</v>
      </c>
      <c r="L23" s="5">
        <v>100</v>
      </c>
      <c r="M23" s="5">
        <v>0</v>
      </c>
      <c r="N23" s="5">
        <v>354.89</v>
      </c>
      <c r="O23" s="6">
        <v>0</v>
      </c>
      <c r="P23" s="6">
        <v>4.3099999999999999E-2</v>
      </c>
      <c r="Q23" s="6">
        <v>5.5999999999999999E-3</v>
      </c>
      <c r="R23" s="29"/>
      <c r="S23" s="29"/>
    </row>
    <row r="24" spans="1:19">
      <c r="A24" s="4" t="s">
        <v>133</v>
      </c>
      <c r="B24" s="15">
        <v>8190217</v>
      </c>
      <c r="C24" s="4" t="s">
        <v>120</v>
      </c>
      <c r="D24" s="4" t="s">
        <v>121</v>
      </c>
      <c r="E24" s="4"/>
      <c r="F24" s="4"/>
      <c r="G24" s="15">
        <v>0.35</v>
      </c>
      <c r="H24" s="4" t="s">
        <v>96</v>
      </c>
      <c r="J24" s="6">
        <v>1.1000000000000001E-3</v>
      </c>
      <c r="K24" s="5">
        <v>4035</v>
      </c>
      <c r="L24" s="5">
        <v>99.96</v>
      </c>
      <c r="M24" s="5">
        <v>0</v>
      </c>
      <c r="N24" s="5">
        <v>4.03</v>
      </c>
      <c r="O24" s="6">
        <v>0</v>
      </c>
      <c r="P24" s="6">
        <v>5.0000000000000001E-4</v>
      </c>
      <c r="Q24" s="6">
        <v>1E-4</v>
      </c>
      <c r="R24" s="29"/>
      <c r="S24" s="29"/>
    </row>
    <row r="25" spans="1:19">
      <c r="A25" s="4" t="s">
        <v>134</v>
      </c>
      <c r="B25" s="15">
        <v>1138130</v>
      </c>
      <c r="C25" s="4" t="s">
        <v>120</v>
      </c>
      <c r="D25" s="4" t="s">
        <v>121</v>
      </c>
      <c r="E25" s="4"/>
      <c r="F25" s="4"/>
      <c r="G25" s="15">
        <v>2.5499999999999998</v>
      </c>
      <c r="H25" s="4" t="s">
        <v>96</v>
      </c>
      <c r="I25" s="17">
        <v>0.01</v>
      </c>
      <c r="J25" s="6">
        <v>6.8999999999999999E-3</v>
      </c>
      <c r="K25" s="5">
        <v>981850</v>
      </c>
      <c r="L25" s="5">
        <v>101.21</v>
      </c>
      <c r="M25" s="5">
        <v>0</v>
      </c>
      <c r="N25" s="5">
        <v>993.73</v>
      </c>
      <c r="O25" s="6">
        <v>1E-4</v>
      </c>
      <c r="P25" s="6">
        <v>0.1207</v>
      </c>
      <c r="Q25" s="6">
        <v>1.5599999999999999E-2</v>
      </c>
      <c r="R25" s="29"/>
      <c r="S25" s="29"/>
    </row>
    <row r="26" spans="1:19">
      <c r="A26" s="4" t="s">
        <v>135</v>
      </c>
      <c r="B26" s="15">
        <v>1115773</v>
      </c>
      <c r="C26" s="4" t="s">
        <v>120</v>
      </c>
      <c r="D26" s="4" t="s">
        <v>121</v>
      </c>
      <c r="E26" s="4"/>
      <c r="F26" s="4"/>
      <c r="G26" s="15">
        <v>1.29</v>
      </c>
      <c r="H26" s="4" t="s">
        <v>96</v>
      </c>
      <c r="I26" s="17">
        <v>0.05</v>
      </c>
      <c r="J26" s="6">
        <v>2.7000000000000001E-3</v>
      </c>
      <c r="K26" s="5">
        <v>106430</v>
      </c>
      <c r="L26" s="5">
        <v>109.6</v>
      </c>
      <c r="M26" s="5">
        <v>0</v>
      </c>
      <c r="N26" s="5">
        <v>116.65</v>
      </c>
      <c r="O26" s="6">
        <v>0</v>
      </c>
      <c r="P26" s="6">
        <v>1.4200000000000001E-2</v>
      </c>
      <c r="Q26" s="6">
        <v>1.8E-3</v>
      </c>
      <c r="R26" s="29"/>
      <c r="S26" s="29"/>
    </row>
    <row r="27" spans="1:19">
      <c r="A27" s="4" t="s">
        <v>136</v>
      </c>
      <c r="B27" s="15">
        <v>1123272</v>
      </c>
      <c r="C27" s="4" t="s">
        <v>120</v>
      </c>
      <c r="D27" s="4" t="s">
        <v>121</v>
      </c>
      <c r="E27" s="4"/>
      <c r="F27" s="4"/>
      <c r="G27" s="15">
        <v>3.06</v>
      </c>
      <c r="H27" s="4" t="s">
        <v>96</v>
      </c>
      <c r="I27" s="17">
        <v>5.5E-2</v>
      </c>
      <c r="J27" s="6">
        <v>8.8999999999999999E-3</v>
      </c>
      <c r="K27" s="5">
        <v>25505</v>
      </c>
      <c r="L27" s="5">
        <v>118.75</v>
      </c>
      <c r="M27" s="5">
        <v>0</v>
      </c>
      <c r="N27" s="5">
        <v>30.29</v>
      </c>
      <c r="O27" s="6">
        <v>0</v>
      </c>
      <c r="P27" s="6">
        <v>3.7000000000000002E-3</v>
      </c>
      <c r="Q27" s="6">
        <v>5.0000000000000001E-4</v>
      </c>
      <c r="R27" s="29"/>
      <c r="S27" s="29"/>
    </row>
    <row r="28" spans="1:19">
      <c r="A28" s="4" t="s">
        <v>137</v>
      </c>
      <c r="B28" s="15">
        <v>1125400</v>
      </c>
      <c r="C28" s="4" t="s">
        <v>120</v>
      </c>
      <c r="D28" s="4" t="s">
        <v>121</v>
      </c>
      <c r="E28" s="4"/>
      <c r="F28" s="4"/>
      <c r="G28" s="15">
        <v>14.91</v>
      </c>
      <c r="H28" s="4" t="s">
        <v>96</v>
      </c>
      <c r="I28" s="17">
        <v>5.5E-2</v>
      </c>
      <c r="J28" s="6">
        <v>2.9700000000000001E-2</v>
      </c>
      <c r="K28" s="5">
        <v>189087</v>
      </c>
      <c r="L28" s="5">
        <v>145.85</v>
      </c>
      <c r="M28" s="5">
        <v>0</v>
      </c>
      <c r="N28" s="5">
        <v>275.77999999999997</v>
      </c>
      <c r="O28" s="6">
        <v>0</v>
      </c>
      <c r="P28" s="6">
        <v>3.3500000000000002E-2</v>
      </c>
      <c r="Q28" s="6">
        <v>4.3E-3</v>
      </c>
      <c r="R28" s="29"/>
      <c r="S28" s="29"/>
    </row>
    <row r="29" spans="1:19">
      <c r="A29" s="4" t="s">
        <v>138</v>
      </c>
      <c r="B29" s="15">
        <v>1110907</v>
      </c>
      <c r="C29" s="4" t="s">
        <v>120</v>
      </c>
      <c r="D29" s="4" t="s">
        <v>121</v>
      </c>
      <c r="E29" s="4"/>
      <c r="F29" s="4"/>
      <c r="G29" s="15">
        <v>0.41</v>
      </c>
      <c r="H29" s="4" t="s">
        <v>96</v>
      </c>
      <c r="I29" s="17">
        <v>0.06</v>
      </c>
      <c r="J29" s="6">
        <v>1.4E-3</v>
      </c>
      <c r="K29" s="5">
        <v>646870</v>
      </c>
      <c r="L29" s="5">
        <v>105.94</v>
      </c>
      <c r="M29" s="5">
        <v>0</v>
      </c>
      <c r="N29" s="5">
        <v>685.29</v>
      </c>
      <c r="O29" s="6">
        <v>0</v>
      </c>
      <c r="P29" s="6">
        <v>8.3299999999999999E-2</v>
      </c>
      <c r="Q29" s="6">
        <v>1.0800000000000001E-2</v>
      </c>
      <c r="R29" s="29"/>
      <c r="S29" s="29"/>
    </row>
    <row r="30" spans="1:19">
      <c r="A30" s="4" t="s">
        <v>139</v>
      </c>
      <c r="B30" s="15">
        <v>1126747</v>
      </c>
      <c r="C30" s="4" t="s">
        <v>120</v>
      </c>
      <c r="D30" s="4" t="s">
        <v>121</v>
      </c>
      <c r="E30" s="4"/>
      <c r="F30" s="4"/>
      <c r="G30" s="15">
        <v>4.1399999999999997</v>
      </c>
      <c r="H30" s="4" t="s">
        <v>96</v>
      </c>
      <c r="I30" s="17">
        <v>4.2500000000000003E-2</v>
      </c>
      <c r="J30" s="6">
        <v>1.18E-2</v>
      </c>
      <c r="K30" s="5">
        <v>53715</v>
      </c>
      <c r="L30" s="5">
        <v>115.5</v>
      </c>
      <c r="M30" s="5">
        <v>0</v>
      </c>
      <c r="N30" s="5">
        <v>62.04</v>
      </c>
      <c r="O30" s="6">
        <v>0</v>
      </c>
      <c r="P30" s="6">
        <v>7.4999999999999997E-3</v>
      </c>
      <c r="Q30" s="6">
        <v>1E-3</v>
      </c>
      <c r="R30" s="29"/>
      <c r="S30" s="29"/>
    </row>
    <row r="31" spans="1:19">
      <c r="A31" s="4" t="s">
        <v>140</v>
      </c>
      <c r="B31" s="15">
        <v>1130848</v>
      </c>
      <c r="C31" s="4" t="s">
        <v>120</v>
      </c>
      <c r="D31" s="4" t="s">
        <v>121</v>
      </c>
      <c r="E31" s="4"/>
      <c r="F31" s="4"/>
      <c r="G31" s="15">
        <v>5.0199999999999996</v>
      </c>
      <c r="H31" s="4" t="s">
        <v>96</v>
      </c>
      <c r="I31" s="17">
        <v>3.7499999999999999E-2</v>
      </c>
      <c r="J31" s="6">
        <v>1.44E-2</v>
      </c>
      <c r="K31" s="5">
        <v>431865</v>
      </c>
      <c r="L31" s="5">
        <v>114.03</v>
      </c>
      <c r="M31" s="5">
        <v>0</v>
      </c>
      <c r="N31" s="5">
        <v>492.46</v>
      </c>
      <c r="O31" s="6">
        <v>0</v>
      </c>
      <c r="P31" s="6">
        <v>5.9799999999999999E-2</v>
      </c>
      <c r="Q31" s="6">
        <v>7.7000000000000002E-3</v>
      </c>
      <c r="R31" s="29"/>
      <c r="S31" s="29"/>
    </row>
    <row r="32" spans="1:19">
      <c r="A32" s="4" t="s">
        <v>141</v>
      </c>
      <c r="B32" s="15">
        <v>1099456</v>
      </c>
      <c r="C32" s="4" t="s">
        <v>120</v>
      </c>
      <c r="D32" s="4" t="s">
        <v>121</v>
      </c>
      <c r="E32" s="4"/>
      <c r="F32" s="4"/>
      <c r="G32" s="15">
        <v>6.52</v>
      </c>
      <c r="H32" s="4" t="s">
        <v>96</v>
      </c>
      <c r="I32" s="17">
        <v>6.25E-2</v>
      </c>
      <c r="J32" s="6">
        <v>1.9E-2</v>
      </c>
      <c r="K32" s="5">
        <v>1621380</v>
      </c>
      <c r="L32" s="5">
        <v>138.05000000000001</v>
      </c>
      <c r="M32" s="5">
        <v>0</v>
      </c>
      <c r="N32" s="5">
        <v>2238.3200000000002</v>
      </c>
      <c r="O32" s="6">
        <v>1E-4</v>
      </c>
      <c r="P32" s="6">
        <v>0.27200000000000002</v>
      </c>
      <c r="Q32" s="6">
        <v>3.5099999999999999E-2</v>
      </c>
      <c r="R32" s="29"/>
      <c r="S32" s="29"/>
    </row>
    <row r="33" spans="1:19">
      <c r="A33" s="11" t="s">
        <v>142</v>
      </c>
      <c r="B33" s="12"/>
      <c r="C33" s="11"/>
      <c r="D33" s="11"/>
      <c r="E33" s="11"/>
      <c r="F33" s="11"/>
      <c r="H33" s="11"/>
      <c r="K33" s="13">
        <v>0</v>
      </c>
      <c r="N33" s="13">
        <v>0</v>
      </c>
      <c r="P33" s="14">
        <v>0</v>
      </c>
      <c r="Q33" s="14">
        <v>0</v>
      </c>
      <c r="R33" s="29"/>
      <c r="S33" s="29"/>
    </row>
    <row r="34" spans="1:19">
      <c r="A34" s="1" t="s">
        <v>143</v>
      </c>
      <c r="B34" s="10"/>
      <c r="C34" s="1"/>
      <c r="D34" s="1"/>
      <c r="E34" s="1"/>
      <c r="F34" s="1"/>
      <c r="G34" s="10">
        <v>0.19</v>
      </c>
      <c r="H34" s="1"/>
      <c r="J34" s="8">
        <v>4.0500000000000001E-2</v>
      </c>
      <c r="K34" s="7">
        <v>13000</v>
      </c>
      <c r="N34" s="7">
        <v>50.36</v>
      </c>
      <c r="P34" s="8">
        <v>6.1000000000000004E-3</v>
      </c>
      <c r="Q34" s="8">
        <v>8.0000000000000004E-4</v>
      </c>
      <c r="R34" s="29"/>
      <c r="S34" s="29"/>
    </row>
    <row r="35" spans="1:19">
      <c r="A35" s="11" t="s">
        <v>144</v>
      </c>
      <c r="B35" s="12"/>
      <c r="C35" s="11"/>
      <c r="D35" s="11"/>
      <c r="E35" s="11"/>
      <c r="F35" s="11"/>
      <c r="G35" s="10"/>
      <c r="H35" s="11"/>
      <c r="K35" s="13">
        <v>0</v>
      </c>
      <c r="N35" s="13">
        <v>0</v>
      </c>
      <c r="P35" s="14">
        <v>0</v>
      </c>
      <c r="Q35" s="14">
        <v>0</v>
      </c>
      <c r="R35" s="29"/>
      <c r="S35" s="29"/>
    </row>
    <row r="36" spans="1:19">
      <c r="A36" s="11" t="s">
        <v>145</v>
      </c>
      <c r="B36" s="12"/>
      <c r="C36" s="11"/>
      <c r="D36" s="11"/>
      <c r="E36" s="11"/>
      <c r="F36" s="11"/>
      <c r="G36" s="12">
        <v>0.19</v>
      </c>
      <c r="H36" s="11"/>
      <c r="J36" s="14">
        <v>4.0500000000000001E-2</v>
      </c>
      <c r="K36" s="13">
        <v>13000</v>
      </c>
      <c r="N36" s="13">
        <v>50.36</v>
      </c>
      <c r="P36" s="14">
        <v>6.1000000000000004E-3</v>
      </c>
      <c r="Q36" s="14">
        <v>8.0000000000000004E-4</v>
      </c>
      <c r="R36" s="29"/>
      <c r="S36" s="29"/>
    </row>
    <row r="37" spans="1:19">
      <c r="A37" s="4" t="s">
        <v>146</v>
      </c>
      <c r="B37" s="15" t="s">
        <v>147</v>
      </c>
      <c r="C37" s="4" t="s">
        <v>148</v>
      </c>
      <c r="D37" s="18" t="s">
        <v>813</v>
      </c>
      <c r="E37" s="18" t="s">
        <v>814</v>
      </c>
      <c r="F37" s="4"/>
      <c r="G37">
        <v>0.19</v>
      </c>
      <c r="H37" s="4" t="s">
        <v>41</v>
      </c>
      <c r="I37" s="17">
        <v>5.7200000000000001E-2</v>
      </c>
      <c r="J37" s="19">
        <v>4.0500000000000001E-2</v>
      </c>
      <c r="K37" s="5">
        <v>13000</v>
      </c>
      <c r="L37" s="5">
        <v>106.8</v>
      </c>
      <c r="M37" s="5">
        <v>0</v>
      </c>
      <c r="N37" s="5">
        <v>50.36</v>
      </c>
      <c r="P37" s="6">
        <v>6.1000000000000004E-3</v>
      </c>
      <c r="Q37" s="6">
        <v>8.0000000000000004E-4</v>
      </c>
      <c r="R37" s="29"/>
      <c r="S37" s="29"/>
    </row>
    <row r="38" spans="1:19">
      <c r="A38" s="29" t="s">
        <v>816</v>
      </c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S38" s="29"/>
    </row>
    <row r="39" spans="1:19">
      <c r="A39" s="32" t="s">
        <v>102</v>
      </c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29"/>
    </row>
    <row r="40" spans="1:19">
      <c r="A40" s="28" t="s">
        <v>71</v>
      </c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9"/>
    </row>
    <row r="41" spans="1:19">
      <c r="A41" s="29" t="s">
        <v>817</v>
      </c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</row>
  </sheetData>
  <mergeCells count="12">
    <mergeCell ref="A39:R39"/>
    <mergeCell ref="A40:R40"/>
    <mergeCell ref="R7:R37"/>
    <mergeCell ref="A38:Q38"/>
    <mergeCell ref="S1:S41"/>
    <mergeCell ref="A41:R41"/>
    <mergeCell ref="A1:R1"/>
    <mergeCell ref="A2:R2"/>
    <mergeCell ref="A3:R3"/>
    <mergeCell ref="A4:R4"/>
    <mergeCell ref="A5:R5"/>
    <mergeCell ref="A6:R6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"/>
  <sheetViews>
    <sheetView rightToLeft="1" workbookViewId="0">
      <selection sqref="A1:P1"/>
    </sheetView>
  </sheetViews>
  <sheetFormatPr defaultColWidth="9.140625" defaultRowHeight="12.75"/>
  <cols>
    <col min="1" max="1" width="44.7109375" customWidth="1"/>
    <col min="2" max="2" width="12.7109375" customWidth="1"/>
    <col min="3" max="3" width="11.7109375" customWidth="1"/>
    <col min="4" max="4" width="8.7109375" customWidth="1"/>
    <col min="5" max="5" width="10.7109375" customWidth="1"/>
    <col min="6" max="6" width="14.7109375" customWidth="1"/>
    <col min="7" max="7" width="7.42578125" customWidth="1"/>
    <col min="8" max="8" width="11.7109375" customWidth="1"/>
    <col min="9" max="9" width="14.7109375" customWidth="1"/>
    <col min="10" max="10" width="17.7109375" customWidth="1"/>
    <col min="11" max="11" width="11.7109375" customWidth="1"/>
    <col min="12" max="12" width="14.7109375" customWidth="1"/>
    <col min="13" max="13" width="24.7109375" customWidth="1"/>
    <col min="14" max="14" width="27.7109375" customWidth="1"/>
    <col min="15" max="15" width="20.7109375" customWidth="1"/>
  </cols>
  <sheetData>
    <row r="1" spans="1:17" ht="15.75">
      <c r="A1" s="31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29" t="s">
        <v>817</v>
      </c>
    </row>
    <row r="2" spans="1:17" ht="15.75">
      <c r="A2" s="31" t="s">
        <v>811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29"/>
    </row>
    <row r="3" spans="1:17" ht="15.75">
      <c r="A3" s="31" t="s">
        <v>812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29"/>
    </row>
    <row r="4" spans="1:17" ht="15.75">
      <c r="A4" s="31" t="s">
        <v>1</v>
      </c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29"/>
    </row>
    <row r="5" spans="1:17" ht="15.75">
      <c r="A5" s="27" t="s">
        <v>801</v>
      </c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9"/>
    </row>
    <row r="6" spans="1:17">
      <c r="A6" s="1" t="s">
        <v>73</v>
      </c>
      <c r="B6" s="1" t="s">
        <v>74</v>
      </c>
      <c r="C6" s="1" t="s">
        <v>152</v>
      </c>
      <c r="D6" s="1" t="s">
        <v>76</v>
      </c>
      <c r="E6" s="1" t="s">
        <v>77</v>
      </c>
      <c r="F6" s="1" t="s">
        <v>106</v>
      </c>
      <c r="G6" s="1" t="s">
        <v>107</v>
      </c>
      <c r="H6" s="1" t="s">
        <v>78</v>
      </c>
      <c r="I6" s="1" t="s">
        <v>79</v>
      </c>
      <c r="J6" s="1" t="s">
        <v>798</v>
      </c>
      <c r="K6" s="1" t="s">
        <v>108</v>
      </c>
      <c r="L6" s="1" t="s">
        <v>799</v>
      </c>
      <c r="M6" s="1" t="s">
        <v>110</v>
      </c>
      <c r="N6" s="1" t="s">
        <v>111</v>
      </c>
      <c r="O6" s="1" t="s">
        <v>83</v>
      </c>
      <c r="P6" s="29" t="s">
        <v>816</v>
      </c>
      <c r="Q6" s="29"/>
    </row>
    <row r="7" spans="1:17" ht="13.5" thickBot="1">
      <c r="A7" s="2"/>
      <c r="B7" s="2"/>
      <c r="C7" s="2"/>
      <c r="D7" s="2"/>
      <c r="E7" s="2"/>
      <c r="F7" s="2" t="s">
        <v>112</v>
      </c>
      <c r="G7" s="2" t="s">
        <v>113</v>
      </c>
      <c r="H7" s="2"/>
      <c r="I7" s="2" t="s">
        <v>84</v>
      </c>
      <c r="J7" s="2" t="s">
        <v>84</v>
      </c>
      <c r="K7" s="2" t="s">
        <v>114</v>
      </c>
      <c r="L7" s="2" t="s">
        <v>85</v>
      </c>
      <c r="M7" s="2" t="s">
        <v>84</v>
      </c>
      <c r="N7" s="2" t="s">
        <v>84</v>
      </c>
      <c r="O7" s="2" t="s">
        <v>84</v>
      </c>
      <c r="P7" s="29"/>
      <c r="Q7" s="29"/>
    </row>
    <row r="8" spans="1:17" ht="13.5" thickTop="1">
      <c r="A8" s="1" t="s">
        <v>802</v>
      </c>
      <c r="B8" s="10"/>
      <c r="C8" s="1"/>
      <c r="D8" s="1"/>
      <c r="E8" s="1"/>
      <c r="F8" s="1"/>
      <c r="H8" s="1"/>
      <c r="K8" s="7">
        <v>0</v>
      </c>
      <c r="L8" s="7">
        <v>0</v>
      </c>
      <c r="N8" s="8">
        <v>0</v>
      </c>
      <c r="O8" s="8">
        <v>0</v>
      </c>
      <c r="P8" s="29"/>
      <c r="Q8" s="29"/>
    </row>
    <row r="9" spans="1:17">
      <c r="A9" s="1" t="s">
        <v>803</v>
      </c>
      <c r="B9" s="10"/>
      <c r="C9" s="1"/>
      <c r="D9" s="1"/>
      <c r="E9" s="1"/>
      <c r="F9" s="1"/>
      <c r="H9" s="1"/>
      <c r="K9" s="7">
        <v>0</v>
      </c>
      <c r="L9" s="7">
        <v>0</v>
      </c>
      <c r="N9" s="8">
        <v>0</v>
      </c>
      <c r="O9" s="8">
        <v>0</v>
      </c>
      <c r="P9" s="29"/>
      <c r="Q9" s="29"/>
    </row>
    <row r="10" spans="1:17">
      <c r="A10" s="11" t="s">
        <v>804</v>
      </c>
      <c r="B10" s="12"/>
      <c r="C10" s="11"/>
      <c r="D10" s="11"/>
      <c r="E10" s="11"/>
      <c r="F10" s="11"/>
      <c r="H10" s="11"/>
      <c r="K10" s="13">
        <v>0</v>
      </c>
      <c r="L10" s="13">
        <v>0</v>
      </c>
      <c r="N10" s="14">
        <v>0</v>
      </c>
      <c r="O10" s="14">
        <v>0</v>
      </c>
      <c r="P10" s="29"/>
      <c r="Q10" s="29"/>
    </row>
    <row r="11" spans="1:17">
      <c r="A11" s="11" t="s">
        <v>805</v>
      </c>
      <c r="B11" s="12"/>
      <c r="C11" s="11"/>
      <c r="D11" s="11"/>
      <c r="E11" s="11"/>
      <c r="F11" s="11"/>
      <c r="H11" s="11"/>
      <c r="K11" s="13">
        <v>0</v>
      </c>
      <c r="L11" s="13">
        <v>0</v>
      </c>
      <c r="N11" s="14">
        <v>0</v>
      </c>
      <c r="O11" s="14">
        <v>0</v>
      </c>
      <c r="P11" s="29"/>
      <c r="Q11" s="29"/>
    </row>
    <row r="12" spans="1:17">
      <c r="A12" s="11" t="s">
        <v>806</v>
      </c>
      <c r="B12" s="12"/>
      <c r="C12" s="11"/>
      <c r="D12" s="11"/>
      <c r="E12" s="11"/>
      <c r="F12" s="11"/>
      <c r="H12" s="11"/>
      <c r="K12" s="13">
        <v>0</v>
      </c>
      <c r="L12" s="13">
        <v>0</v>
      </c>
      <c r="N12" s="14">
        <v>0</v>
      </c>
      <c r="O12" s="14">
        <v>0</v>
      </c>
      <c r="P12" s="29"/>
      <c r="Q12" s="29"/>
    </row>
    <row r="13" spans="1:17">
      <c r="A13" s="11" t="s">
        <v>807</v>
      </c>
      <c r="B13" s="12"/>
      <c r="C13" s="11"/>
      <c r="D13" s="11"/>
      <c r="E13" s="11"/>
      <c r="F13" s="11"/>
      <c r="H13" s="11"/>
      <c r="K13" s="13">
        <v>0</v>
      </c>
      <c r="L13" s="13">
        <v>0</v>
      </c>
      <c r="N13" s="14">
        <v>0</v>
      </c>
      <c r="O13" s="14">
        <v>0</v>
      </c>
      <c r="P13" s="29"/>
      <c r="Q13" s="29"/>
    </row>
    <row r="14" spans="1:17">
      <c r="A14" s="1" t="s">
        <v>808</v>
      </c>
      <c r="B14" s="10"/>
      <c r="C14" s="1"/>
      <c r="D14" s="1"/>
      <c r="E14" s="1"/>
      <c r="F14" s="1"/>
      <c r="H14" s="1"/>
      <c r="K14" s="7">
        <v>0</v>
      </c>
      <c r="L14" s="7">
        <v>0</v>
      </c>
      <c r="N14" s="8">
        <v>0</v>
      </c>
      <c r="O14" s="8">
        <v>0</v>
      </c>
      <c r="P14" s="29"/>
      <c r="Q14" s="29"/>
    </row>
    <row r="15" spans="1:17">
      <c r="A15" s="11" t="s">
        <v>809</v>
      </c>
      <c r="B15" s="12"/>
      <c r="C15" s="11"/>
      <c r="D15" s="11"/>
      <c r="E15" s="11"/>
      <c r="F15" s="11"/>
      <c r="H15" s="11"/>
      <c r="K15" s="13">
        <v>0</v>
      </c>
      <c r="L15" s="13">
        <v>0</v>
      </c>
      <c r="N15" s="14">
        <v>0</v>
      </c>
      <c r="O15" s="14">
        <v>0</v>
      </c>
      <c r="P15" s="29"/>
      <c r="Q15" s="29"/>
    </row>
    <row r="16" spans="1:17">
      <c r="A16" s="11" t="s">
        <v>810</v>
      </c>
      <c r="B16" s="12"/>
      <c r="C16" s="11"/>
      <c r="D16" s="11"/>
      <c r="E16" s="11"/>
      <c r="F16" s="11"/>
      <c r="H16" s="11"/>
      <c r="K16" s="13">
        <v>0</v>
      </c>
      <c r="L16" s="13">
        <v>0</v>
      </c>
      <c r="N16" s="14">
        <v>0</v>
      </c>
      <c r="O16" s="14">
        <v>0</v>
      </c>
      <c r="P16" s="29"/>
      <c r="Q16" s="29"/>
    </row>
    <row r="17" spans="1:17">
      <c r="A17" s="29" t="s">
        <v>816</v>
      </c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Q17" s="29"/>
    </row>
    <row r="18" spans="1:17">
      <c r="A18" s="32" t="s">
        <v>102</v>
      </c>
      <c r="B18" s="32"/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29"/>
    </row>
    <row r="19" spans="1:17">
      <c r="A19" s="28" t="s">
        <v>71</v>
      </c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9"/>
    </row>
    <row r="20" spans="1:17">
      <c r="A20" s="29" t="s">
        <v>817</v>
      </c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</row>
  </sheetData>
  <mergeCells count="11">
    <mergeCell ref="A19:P19"/>
    <mergeCell ref="P6:P16"/>
    <mergeCell ref="A17:O17"/>
    <mergeCell ref="Q1:Q20"/>
    <mergeCell ref="A20:P20"/>
    <mergeCell ref="A1:P1"/>
    <mergeCell ref="A2:P2"/>
    <mergeCell ref="A3:P3"/>
    <mergeCell ref="A4:P4"/>
    <mergeCell ref="A5:P5"/>
    <mergeCell ref="A18:P18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1"/>
  <sheetViews>
    <sheetView rightToLeft="1" workbookViewId="0">
      <selection sqref="A1:U1"/>
    </sheetView>
  </sheetViews>
  <sheetFormatPr defaultColWidth="9.140625" defaultRowHeight="12.75"/>
  <cols>
    <col min="1" max="1" width="50.7109375" customWidth="1"/>
    <col min="2" max="3" width="12.7109375" customWidth="1"/>
    <col min="4" max="4" width="11.7109375" customWidth="1"/>
    <col min="5" max="5" width="13.7109375" customWidth="1"/>
    <col min="6" max="6" width="11.7109375" customWidth="1"/>
    <col min="7" max="7" width="8.7109375" customWidth="1"/>
    <col min="8" max="8" width="10.7109375" customWidth="1"/>
    <col min="9" max="9" width="14.7109375" customWidth="1"/>
    <col min="10" max="10" width="7.42578125" customWidth="1"/>
    <col min="11" max="11" width="11.7109375" customWidth="1"/>
    <col min="12" max="12" width="14.7109375" customWidth="1"/>
    <col min="13" max="13" width="16.7109375" customWidth="1"/>
    <col min="14" max="14" width="11.7109375" customWidth="1"/>
    <col min="15" max="15" width="9.7109375" customWidth="1"/>
    <col min="16" max="16" width="21.7109375" customWidth="1"/>
    <col min="17" max="17" width="11.7109375" customWidth="1"/>
    <col min="18" max="18" width="24.7109375" customWidth="1"/>
    <col min="19" max="19" width="27.7109375" customWidth="1"/>
    <col min="20" max="20" width="20.7109375" customWidth="1"/>
  </cols>
  <sheetData>
    <row r="1" spans="1:22" ht="15.75">
      <c r="A1" s="31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29" t="s">
        <v>817</v>
      </c>
    </row>
    <row r="2" spans="1:22" ht="15.75">
      <c r="A2" s="31" t="s">
        <v>811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29"/>
    </row>
    <row r="3" spans="1:22" ht="15.75">
      <c r="A3" s="31" t="s">
        <v>812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29"/>
    </row>
    <row r="4" spans="1:22" ht="15.75">
      <c r="A4" s="31" t="s">
        <v>1</v>
      </c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29"/>
    </row>
    <row r="5" spans="1:22" ht="15.75">
      <c r="A5" s="27" t="s">
        <v>103</v>
      </c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9"/>
    </row>
    <row r="6" spans="1:22" ht="15.75">
      <c r="A6" s="27" t="s">
        <v>150</v>
      </c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9"/>
    </row>
    <row r="7" spans="1:22">
      <c r="A7" s="1" t="s">
        <v>73</v>
      </c>
      <c r="B7" s="1" t="s">
        <v>74</v>
      </c>
      <c r="C7" s="1" t="s">
        <v>105</v>
      </c>
      <c r="D7" s="1" t="s">
        <v>151</v>
      </c>
      <c r="E7" s="1" t="s">
        <v>75</v>
      </c>
      <c r="F7" s="1" t="s">
        <v>152</v>
      </c>
      <c r="G7" s="1" t="s">
        <v>76</v>
      </c>
      <c r="H7" s="1" t="s">
        <v>77</v>
      </c>
      <c r="I7" s="1" t="s">
        <v>106</v>
      </c>
      <c r="J7" s="1" t="s">
        <v>107</v>
      </c>
      <c r="K7" s="1" t="s">
        <v>78</v>
      </c>
      <c r="L7" s="1" t="s">
        <v>79</v>
      </c>
      <c r="M7" s="1" t="s">
        <v>80</v>
      </c>
      <c r="N7" s="1" t="s">
        <v>108</v>
      </c>
      <c r="O7" s="1" t="s">
        <v>40</v>
      </c>
      <c r="P7" s="1" t="s">
        <v>109</v>
      </c>
      <c r="Q7" s="1" t="s">
        <v>81</v>
      </c>
      <c r="R7" s="1" t="s">
        <v>110</v>
      </c>
      <c r="S7" s="1" t="s">
        <v>111</v>
      </c>
      <c r="T7" s="1" t="s">
        <v>83</v>
      </c>
      <c r="U7" s="29" t="s">
        <v>816</v>
      </c>
      <c r="V7" s="29"/>
    </row>
    <row r="8" spans="1:22" ht="13.5" thickBot="1">
      <c r="A8" s="2"/>
      <c r="B8" s="2"/>
      <c r="C8" s="2"/>
      <c r="D8" s="2"/>
      <c r="E8" s="2"/>
      <c r="F8" s="2"/>
      <c r="G8" s="2"/>
      <c r="H8" s="2"/>
      <c r="I8" s="2" t="s">
        <v>112</v>
      </c>
      <c r="J8" s="2" t="s">
        <v>113</v>
      </c>
      <c r="K8" s="2"/>
      <c r="L8" s="2" t="s">
        <v>84</v>
      </c>
      <c r="M8" s="2" t="s">
        <v>84</v>
      </c>
      <c r="N8" s="2" t="s">
        <v>114</v>
      </c>
      <c r="O8" s="2" t="s">
        <v>115</v>
      </c>
      <c r="P8" s="2" t="s">
        <v>85</v>
      </c>
      <c r="Q8" s="2" t="s">
        <v>85</v>
      </c>
      <c r="R8" s="2" t="s">
        <v>84</v>
      </c>
      <c r="S8" s="2" t="s">
        <v>84</v>
      </c>
      <c r="T8" s="2" t="s">
        <v>84</v>
      </c>
      <c r="U8" s="29"/>
      <c r="V8" s="29"/>
    </row>
    <row r="9" spans="1:22" ht="13.5" thickTop="1">
      <c r="A9" s="1" t="s">
        <v>153</v>
      </c>
      <c r="B9" s="10"/>
      <c r="C9" s="1"/>
      <c r="D9" s="1"/>
      <c r="E9" s="1"/>
      <c r="F9" s="1"/>
      <c r="G9" s="1"/>
      <c r="H9" s="1"/>
      <c r="I9" s="1"/>
      <c r="K9" s="1"/>
      <c r="N9" s="7">
        <v>0</v>
      </c>
      <c r="Q9" s="7">
        <v>0</v>
      </c>
      <c r="S9" s="8">
        <v>0</v>
      </c>
      <c r="T9" s="8">
        <v>0</v>
      </c>
      <c r="U9" s="29"/>
      <c r="V9" s="29"/>
    </row>
    <row r="10" spans="1:22">
      <c r="A10" s="1" t="s">
        <v>154</v>
      </c>
      <c r="B10" s="10"/>
      <c r="C10" s="1"/>
      <c r="D10" s="1"/>
      <c r="E10" s="1"/>
      <c r="F10" s="1"/>
      <c r="G10" s="1"/>
      <c r="H10" s="1"/>
      <c r="I10" s="1"/>
      <c r="K10" s="1"/>
      <c r="N10" s="7">
        <v>0</v>
      </c>
      <c r="Q10" s="7">
        <v>0</v>
      </c>
      <c r="S10" s="8">
        <v>0</v>
      </c>
      <c r="T10" s="8">
        <v>0</v>
      </c>
      <c r="U10" s="29"/>
      <c r="V10" s="29"/>
    </row>
    <row r="11" spans="1:22">
      <c r="A11" s="11" t="s">
        <v>155</v>
      </c>
      <c r="B11" s="12"/>
      <c r="C11" s="11"/>
      <c r="D11" s="11"/>
      <c r="E11" s="11"/>
      <c r="F11" s="11"/>
      <c r="G11" s="11"/>
      <c r="H11" s="11"/>
      <c r="I11" s="11"/>
      <c r="K11" s="11"/>
      <c r="N11" s="13">
        <v>0</v>
      </c>
      <c r="Q11" s="13">
        <v>0</v>
      </c>
      <c r="S11" s="14">
        <v>0</v>
      </c>
      <c r="T11" s="14">
        <v>0</v>
      </c>
      <c r="U11" s="29"/>
      <c r="V11" s="29"/>
    </row>
    <row r="12" spans="1:22">
      <c r="A12" s="11" t="s">
        <v>156</v>
      </c>
      <c r="B12" s="12"/>
      <c r="C12" s="11"/>
      <c r="D12" s="11"/>
      <c r="E12" s="11"/>
      <c r="F12" s="11"/>
      <c r="G12" s="11"/>
      <c r="H12" s="11"/>
      <c r="I12" s="11"/>
      <c r="K12" s="11"/>
      <c r="N12" s="13">
        <v>0</v>
      </c>
      <c r="Q12" s="13">
        <v>0</v>
      </c>
      <c r="S12" s="14">
        <v>0</v>
      </c>
      <c r="T12" s="14">
        <v>0</v>
      </c>
      <c r="U12" s="29"/>
      <c r="V12" s="29"/>
    </row>
    <row r="13" spans="1:22">
      <c r="A13" s="11" t="s">
        <v>157</v>
      </c>
      <c r="B13" s="12"/>
      <c r="C13" s="11"/>
      <c r="D13" s="11"/>
      <c r="E13" s="11"/>
      <c r="F13" s="11"/>
      <c r="G13" s="11"/>
      <c r="H13" s="11"/>
      <c r="I13" s="11"/>
      <c r="K13" s="11"/>
      <c r="N13" s="13">
        <v>0</v>
      </c>
      <c r="Q13" s="13">
        <v>0</v>
      </c>
      <c r="S13" s="14">
        <v>0</v>
      </c>
      <c r="T13" s="14">
        <v>0</v>
      </c>
      <c r="U13" s="29"/>
      <c r="V13" s="29"/>
    </row>
    <row r="14" spans="1:22">
      <c r="A14" s="11" t="s">
        <v>158</v>
      </c>
      <c r="B14" s="12"/>
      <c r="C14" s="11"/>
      <c r="D14" s="11"/>
      <c r="E14" s="11"/>
      <c r="F14" s="11"/>
      <c r="G14" s="11"/>
      <c r="H14" s="11"/>
      <c r="I14" s="11"/>
      <c r="K14" s="11"/>
      <c r="N14" s="13">
        <v>0</v>
      </c>
      <c r="Q14" s="13">
        <v>0</v>
      </c>
      <c r="S14" s="14">
        <v>0</v>
      </c>
      <c r="T14" s="14">
        <v>0</v>
      </c>
      <c r="U14" s="29"/>
      <c r="V14" s="29"/>
    </row>
    <row r="15" spans="1:22">
      <c r="A15" s="1" t="s">
        <v>159</v>
      </c>
      <c r="B15" s="10"/>
      <c r="C15" s="1"/>
      <c r="D15" s="1"/>
      <c r="E15" s="1"/>
      <c r="F15" s="1"/>
      <c r="G15" s="1"/>
      <c r="H15" s="1"/>
      <c r="I15" s="1"/>
      <c r="K15" s="1"/>
      <c r="N15" s="7">
        <v>0</v>
      </c>
      <c r="Q15" s="7">
        <v>0</v>
      </c>
      <c r="S15" s="8">
        <v>0</v>
      </c>
      <c r="T15" s="8">
        <v>0</v>
      </c>
      <c r="U15" s="29"/>
      <c r="V15" s="29"/>
    </row>
    <row r="16" spans="1:22">
      <c r="A16" s="11" t="s">
        <v>160</v>
      </c>
      <c r="B16" s="12"/>
      <c r="C16" s="11"/>
      <c r="D16" s="11"/>
      <c r="E16" s="11"/>
      <c r="F16" s="11"/>
      <c r="G16" s="11"/>
      <c r="H16" s="11"/>
      <c r="I16" s="11"/>
      <c r="K16" s="11"/>
      <c r="N16" s="13">
        <v>0</v>
      </c>
      <c r="Q16" s="13">
        <v>0</v>
      </c>
      <c r="S16" s="14">
        <v>0</v>
      </c>
      <c r="T16" s="14">
        <v>0</v>
      </c>
      <c r="U16" s="29"/>
      <c r="V16" s="29"/>
    </row>
    <row r="17" spans="1:22">
      <c r="A17" s="11" t="s">
        <v>161</v>
      </c>
      <c r="B17" s="12"/>
      <c r="C17" s="11"/>
      <c r="D17" s="11"/>
      <c r="E17" s="11"/>
      <c r="F17" s="11"/>
      <c r="G17" s="11"/>
      <c r="H17" s="11"/>
      <c r="I17" s="11"/>
      <c r="K17" s="11"/>
      <c r="N17" s="13">
        <v>0</v>
      </c>
      <c r="Q17" s="13">
        <v>0</v>
      </c>
      <c r="S17" s="14">
        <v>0</v>
      </c>
      <c r="T17" s="14">
        <v>0</v>
      </c>
      <c r="U17" s="29"/>
      <c r="V17" s="29"/>
    </row>
    <row r="18" spans="1:22">
      <c r="A18" s="29" t="s">
        <v>816</v>
      </c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V18" s="29"/>
    </row>
    <row r="19" spans="1:22">
      <c r="A19" s="32" t="s">
        <v>102</v>
      </c>
      <c r="B19" s="32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29"/>
    </row>
    <row r="20" spans="1:22">
      <c r="A20" s="28" t="s">
        <v>71</v>
      </c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9"/>
    </row>
    <row r="21" spans="1:22">
      <c r="A21" s="29" t="s">
        <v>817</v>
      </c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</row>
  </sheetData>
  <mergeCells count="12">
    <mergeCell ref="A19:U19"/>
    <mergeCell ref="A20:U20"/>
    <mergeCell ref="U7:U17"/>
    <mergeCell ref="A18:T18"/>
    <mergeCell ref="V1:V21"/>
    <mergeCell ref="A21:U21"/>
    <mergeCell ref="A1:U1"/>
    <mergeCell ref="A2:U2"/>
    <mergeCell ref="A3:U3"/>
    <mergeCell ref="A4:U4"/>
    <mergeCell ref="A5:U5"/>
    <mergeCell ref="A6:U6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88"/>
  <sheetViews>
    <sheetView rightToLeft="1" topLeftCell="A5" workbookViewId="0">
      <selection activeCell="J137" sqref="J137:J147"/>
    </sheetView>
  </sheetViews>
  <sheetFormatPr defaultColWidth="9.140625" defaultRowHeight="12.75"/>
  <cols>
    <col min="1" max="1" width="52.7109375" customWidth="1"/>
    <col min="2" max="2" width="18.7109375" customWidth="1"/>
    <col min="3" max="3" width="12.7109375" customWidth="1"/>
    <col min="4" max="4" width="11.7109375" customWidth="1"/>
    <col min="5" max="5" width="13.7109375" customWidth="1"/>
    <col min="6" max="6" width="37.7109375" customWidth="1"/>
    <col min="7" max="7" width="10.7109375" customWidth="1"/>
    <col min="8" max="8" width="12.7109375" customWidth="1"/>
    <col min="9" max="9" width="14.7109375" customWidth="1"/>
    <col min="10" max="10" width="8.7109375" customWidth="1"/>
    <col min="11" max="11" width="15.7109375" customWidth="1"/>
    <col min="12" max="12" width="14.7109375" customWidth="1"/>
    <col min="13" max="14" width="16.7109375" customWidth="1"/>
    <col min="15" max="15" width="13.7109375" customWidth="1"/>
    <col min="16" max="16" width="21.7109375" customWidth="1"/>
    <col min="17" max="17" width="12.7109375" customWidth="1"/>
    <col min="18" max="18" width="24.7109375" customWidth="1"/>
    <col min="19" max="19" width="27.7109375" customWidth="1"/>
    <col min="20" max="20" width="20.7109375" customWidth="1"/>
  </cols>
  <sheetData>
    <row r="1" spans="1:22" ht="15.75">
      <c r="A1" s="31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29" t="s">
        <v>817</v>
      </c>
    </row>
    <row r="2" spans="1:22" ht="15.75">
      <c r="A2" s="31" t="s">
        <v>811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29"/>
    </row>
    <row r="3" spans="1:22" ht="15.75">
      <c r="A3" s="31" t="s">
        <v>812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29"/>
    </row>
    <row r="4" spans="1:22" ht="15.75">
      <c r="A4" s="31" t="s">
        <v>1</v>
      </c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29"/>
    </row>
    <row r="5" spans="1:22" ht="15.75">
      <c r="A5" s="27" t="s">
        <v>103</v>
      </c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9"/>
    </row>
    <row r="6" spans="1:22" ht="15.75">
      <c r="A6" s="27" t="s">
        <v>162</v>
      </c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9"/>
    </row>
    <row r="7" spans="1:22">
      <c r="A7" s="1" t="s">
        <v>73</v>
      </c>
      <c r="B7" s="1" t="s">
        <v>74</v>
      </c>
      <c r="C7" s="1" t="s">
        <v>105</v>
      </c>
      <c r="D7" s="1" t="s">
        <v>151</v>
      </c>
      <c r="E7" s="1" t="s">
        <v>75</v>
      </c>
      <c r="F7" s="1" t="s">
        <v>152</v>
      </c>
      <c r="G7" s="1" t="s">
        <v>76</v>
      </c>
      <c r="H7" s="1" t="s">
        <v>77</v>
      </c>
      <c r="I7" s="1" t="s">
        <v>106</v>
      </c>
      <c r="J7" s="1" t="s">
        <v>107</v>
      </c>
      <c r="K7" s="1" t="s">
        <v>78</v>
      </c>
      <c r="L7" s="1" t="s">
        <v>79</v>
      </c>
      <c r="M7" s="1" t="s">
        <v>80</v>
      </c>
      <c r="N7" s="1" t="s">
        <v>108</v>
      </c>
      <c r="O7" s="1" t="s">
        <v>40</v>
      </c>
      <c r="P7" s="1" t="s">
        <v>109</v>
      </c>
      <c r="Q7" s="1" t="s">
        <v>81</v>
      </c>
      <c r="R7" s="1" t="s">
        <v>110</v>
      </c>
      <c r="S7" s="1" t="s">
        <v>111</v>
      </c>
      <c r="T7" s="1" t="s">
        <v>83</v>
      </c>
      <c r="U7" s="29" t="s">
        <v>816</v>
      </c>
      <c r="V7" s="29"/>
    </row>
    <row r="8" spans="1:22" ht="13.5" thickBot="1">
      <c r="A8" s="2"/>
      <c r="B8" s="2"/>
      <c r="C8" s="2"/>
      <c r="D8" s="2"/>
      <c r="E8" s="2"/>
      <c r="F8" s="2"/>
      <c r="G8" s="2"/>
      <c r="H8" s="2"/>
      <c r="I8" s="2" t="s">
        <v>112</v>
      </c>
      <c r="J8" s="2" t="s">
        <v>113</v>
      </c>
      <c r="K8" s="2"/>
      <c r="L8" s="2" t="s">
        <v>84</v>
      </c>
      <c r="M8" s="2" t="s">
        <v>84</v>
      </c>
      <c r="N8" s="2" t="s">
        <v>114</v>
      </c>
      <c r="O8" s="2" t="s">
        <v>115</v>
      </c>
      <c r="P8" s="2" t="s">
        <v>85</v>
      </c>
      <c r="Q8" s="2" t="s">
        <v>85</v>
      </c>
      <c r="R8" s="2" t="s">
        <v>84</v>
      </c>
      <c r="S8" s="2" t="s">
        <v>84</v>
      </c>
      <c r="T8" s="2" t="s">
        <v>84</v>
      </c>
      <c r="U8" s="29"/>
      <c r="V8" s="29"/>
    </row>
    <row r="9" spans="1:22" ht="13.5" thickTop="1">
      <c r="A9" s="1" t="s">
        <v>163</v>
      </c>
      <c r="B9" s="10"/>
      <c r="C9" s="1"/>
      <c r="D9" s="1"/>
      <c r="E9" s="1"/>
      <c r="F9" s="1"/>
      <c r="G9" s="1"/>
      <c r="H9" s="1"/>
      <c r="I9" s="1"/>
      <c r="J9" s="10">
        <v>4.38</v>
      </c>
      <c r="K9" s="1"/>
      <c r="M9" s="8">
        <v>1.9099999999999999E-2</v>
      </c>
      <c r="N9" s="7">
        <v>11488952.48</v>
      </c>
      <c r="Q9" s="7">
        <v>13248.5</v>
      </c>
      <c r="S9" s="8">
        <v>1</v>
      </c>
      <c r="T9" s="8">
        <v>0.2079</v>
      </c>
      <c r="U9" s="29"/>
      <c r="V9" s="29"/>
    </row>
    <row r="10" spans="1:22">
      <c r="A10" s="1" t="s">
        <v>164</v>
      </c>
      <c r="B10" s="10"/>
      <c r="C10" s="1"/>
      <c r="D10" s="1"/>
      <c r="E10" s="1"/>
      <c r="F10" s="1"/>
      <c r="G10" s="1"/>
      <c r="H10" s="1"/>
      <c r="I10" s="1"/>
      <c r="J10" s="10">
        <v>4.29</v>
      </c>
      <c r="K10" s="1"/>
      <c r="L10" s="19">
        <f>M10*Q10/Q9</f>
        <v>1.5548880477035136E-2</v>
      </c>
      <c r="M10" s="8">
        <v>1.67E-2</v>
      </c>
      <c r="N10" s="7">
        <v>11234952.48</v>
      </c>
      <c r="Q10" s="7">
        <v>12335.29</v>
      </c>
      <c r="S10" s="8">
        <v>0.93110000000000004</v>
      </c>
      <c r="T10" s="8">
        <v>0.19359999999999999</v>
      </c>
      <c r="U10" s="29"/>
      <c r="V10" s="29"/>
    </row>
    <row r="11" spans="1:22">
      <c r="A11" s="11" t="s">
        <v>165</v>
      </c>
      <c r="B11" s="12"/>
      <c r="C11" s="11"/>
      <c r="D11" s="11"/>
      <c r="E11" s="11"/>
      <c r="F11" s="11"/>
      <c r="G11" s="11"/>
      <c r="H11" s="11"/>
      <c r="I11" s="26"/>
      <c r="J11" s="12">
        <v>3.96</v>
      </c>
      <c r="K11" s="11"/>
      <c r="M11" s="14">
        <v>1.03E-2</v>
      </c>
      <c r="N11" s="13">
        <v>7554405.46</v>
      </c>
      <c r="Q11" s="13">
        <v>8620.5</v>
      </c>
      <c r="S11" s="14">
        <v>0.65069999999999995</v>
      </c>
      <c r="T11" s="14">
        <v>0.1353</v>
      </c>
      <c r="U11" s="29"/>
      <c r="V11" s="29"/>
    </row>
    <row r="12" spans="1:22">
      <c r="A12" s="4" t="s">
        <v>166</v>
      </c>
      <c r="B12" s="15">
        <v>6040372</v>
      </c>
      <c r="C12" s="4" t="s">
        <v>120</v>
      </c>
      <c r="D12" s="4"/>
      <c r="E12" s="16">
        <v>520018078</v>
      </c>
      <c r="F12" s="4" t="s">
        <v>167</v>
      </c>
      <c r="G12" s="4" t="s">
        <v>91</v>
      </c>
      <c r="H12" s="4" t="s">
        <v>168</v>
      </c>
      <c r="I12" s="21"/>
      <c r="J12" s="22">
        <v>6.58</v>
      </c>
      <c r="K12" s="4" t="s">
        <v>96</v>
      </c>
      <c r="L12" s="17">
        <v>8.3000000000000001E-3</v>
      </c>
      <c r="M12" s="6">
        <v>7.7000000000000002E-3</v>
      </c>
      <c r="N12" s="5">
        <v>86000</v>
      </c>
      <c r="O12" s="5">
        <v>100.83</v>
      </c>
      <c r="P12" s="5">
        <v>0</v>
      </c>
      <c r="Q12" s="5">
        <v>86.71</v>
      </c>
      <c r="R12" s="6">
        <v>1E-4</v>
      </c>
      <c r="S12" s="6">
        <v>6.4999999999999997E-3</v>
      </c>
      <c r="T12" s="6">
        <v>1.4E-3</v>
      </c>
      <c r="U12" s="29"/>
      <c r="V12" s="29"/>
    </row>
    <row r="13" spans="1:22">
      <c r="A13" s="4" t="s">
        <v>169</v>
      </c>
      <c r="B13" s="15">
        <v>6040315</v>
      </c>
      <c r="C13" s="4" t="s">
        <v>120</v>
      </c>
      <c r="D13" s="4"/>
      <c r="E13" s="16">
        <v>520018078</v>
      </c>
      <c r="F13" s="4" t="s">
        <v>167</v>
      </c>
      <c r="G13" s="4" t="s">
        <v>91</v>
      </c>
      <c r="H13" s="4" t="s">
        <v>168</v>
      </c>
      <c r="I13" s="21"/>
      <c r="J13" s="22">
        <v>1.75</v>
      </c>
      <c r="K13" s="4" t="s">
        <v>96</v>
      </c>
      <c r="L13" s="17">
        <v>5.8999999999999999E-3</v>
      </c>
      <c r="M13" s="6">
        <v>-3.0999999999999999E-3</v>
      </c>
      <c r="N13" s="5">
        <v>598572</v>
      </c>
      <c r="O13" s="5">
        <v>102.13</v>
      </c>
      <c r="P13" s="5">
        <v>0</v>
      </c>
      <c r="Q13" s="5">
        <v>611.32000000000005</v>
      </c>
      <c r="R13" s="6">
        <v>1E-4</v>
      </c>
      <c r="S13" s="6">
        <v>4.6100000000000002E-2</v>
      </c>
      <c r="T13" s="6">
        <v>9.5999999999999992E-3</v>
      </c>
      <c r="U13" s="29"/>
      <c r="V13" s="29"/>
    </row>
    <row r="14" spans="1:22">
      <c r="A14" s="4" t="s">
        <v>170</v>
      </c>
      <c r="B14" s="15">
        <v>2310225</v>
      </c>
      <c r="C14" s="4" t="s">
        <v>120</v>
      </c>
      <c r="D14" s="4"/>
      <c r="E14" s="16">
        <v>520032046</v>
      </c>
      <c r="F14" s="4" t="s">
        <v>167</v>
      </c>
      <c r="G14" s="4" t="s">
        <v>91</v>
      </c>
      <c r="H14" s="4" t="s">
        <v>168</v>
      </c>
      <c r="I14" s="21"/>
      <c r="J14" s="22">
        <v>8.58</v>
      </c>
      <c r="K14" s="4" t="s">
        <v>96</v>
      </c>
      <c r="L14" s="17">
        <v>1.2199999999999999E-2</v>
      </c>
      <c r="M14" s="6">
        <v>1.1899999999999999E-2</v>
      </c>
      <c r="N14" s="5">
        <v>14672</v>
      </c>
      <c r="O14" s="5">
        <v>101.49</v>
      </c>
      <c r="P14" s="5">
        <v>0</v>
      </c>
      <c r="Q14" s="5">
        <v>14.89</v>
      </c>
      <c r="R14" s="6">
        <v>0</v>
      </c>
      <c r="S14" s="6">
        <v>1.1000000000000001E-3</v>
      </c>
      <c r="T14" s="6">
        <v>2.0000000000000001E-4</v>
      </c>
      <c r="U14" s="29"/>
      <c r="V14" s="29"/>
    </row>
    <row r="15" spans="1:22">
      <c r="A15" s="4" t="s">
        <v>171</v>
      </c>
      <c r="B15" s="15">
        <v>2310209</v>
      </c>
      <c r="C15" s="4" t="s">
        <v>120</v>
      </c>
      <c r="D15" s="4"/>
      <c r="E15" s="16">
        <v>520032046</v>
      </c>
      <c r="F15" s="4" t="s">
        <v>167</v>
      </c>
      <c r="G15" s="4" t="s">
        <v>91</v>
      </c>
      <c r="H15" s="4" t="s">
        <v>168</v>
      </c>
      <c r="I15" s="21"/>
      <c r="J15" s="22">
        <v>3.94</v>
      </c>
      <c r="K15" s="4" t="s">
        <v>96</v>
      </c>
      <c r="L15" s="17">
        <v>9.8999999999999991E-3</v>
      </c>
      <c r="M15" s="6">
        <v>2.2000000000000001E-3</v>
      </c>
      <c r="N15" s="5">
        <v>193846</v>
      </c>
      <c r="O15" s="5">
        <v>104.2</v>
      </c>
      <c r="P15" s="5">
        <v>0</v>
      </c>
      <c r="Q15" s="5">
        <v>201.99</v>
      </c>
      <c r="R15" s="6">
        <v>1E-4</v>
      </c>
      <c r="S15" s="6">
        <v>1.52E-2</v>
      </c>
      <c r="T15" s="6">
        <v>3.2000000000000002E-3</v>
      </c>
      <c r="U15" s="29"/>
      <c r="V15" s="29"/>
    </row>
    <row r="16" spans="1:22">
      <c r="A16" s="4" t="s">
        <v>172</v>
      </c>
      <c r="B16" s="15">
        <v>2310217</v>
      </c>
      <c r="C16" s="4" t="s">
        <v>120</v>
      </c>
      <c r="D16" s="4"/>
      <c r="E16" s="16">
        <v>520032046</v>
      </c>
      <c r="F16" s="4" t="s">
        <v>167</v>
      </c>
      <c r="G16" s="4" t="s">
        <v>91</v>
      </c>
      <c r="H16" s="4" t="s">
        <v>168</v>
      </c>
      <c r="I16" s="21"/>
      <c r="J16" s="22">
        <v>5.88</v>
      </c>
      <c r="K16" s="4" t="s">
        <v>96</v>
      </c>
      <c r="L16" s="17">
        <v>8.6E-3</v>
      </c>
      <c r="M16" s="6">
        <v>7.1999999999999998E-3</v>
      </c>
      <c r="N16" s="5">
        <v>231731</v>
      </c>
      <c r="O16" s="5">
        <v>102.01</v>
      </c>
      <c r="P16" s="5">
        <v>0</v>
      </c>
      <c r="Q16" s="5">
        <v>236.39</v>
      </c>
      <c r="R16" s="6">
        <v>1E-4</v>
      </c>
      <c r="S16" s="6">
        <v>1.78E-2</v>
      </c>
      <c r="T16" s="6">
        <v>3.7000000000000002E-3</v>
      </c>
      <c r="U16" s="29"/>
      <c r="V16" s="29"/>
    </row>
    <row r="17" spans="1:22">
      <c r="A17" s="4" t="s">
        <v>172</v>
      </c>
      <c r="B17" s="15">
        <v>2310191</v>
      </c>
      <c r="C17" s="4" t="s">
        <v>120</v>
      </c>
      <c r="D17" s="4"/>
      <c r="E17" s="16">
        <v>520032046</v>
      </c>
      <c r="F17" s="4" t="s">
        <v>167</v>
      </c>
      <c r="G17" s="4" t="s">
        <v>91</v>
      </c>
      <c r="H17" s="4" t="s">
        <v>168</v>
      </c>
      <c r="I17" s="21"/>
      <c r="J17" s="22">
        <v>2.73</v>
      </c>
      <c r="K17" s="4" t="s">
        <v>96</v>
      </c>
      <c r="L17" s="17">
        <v>0.04</v>
      </c>
      <c r="M17" s="6">
        <v>-1.2999999999999999E-3</v>
      </c>
      <c r="N17" s="5">
        <v>213280</v>
      </c>
      <c r="O17" s="5">
        <v>114.32</v>
      </c>
      <c r="P17" s="5">
        <v>0</v>
      </c>
      <c r="Q17" s="5">
        <v>243.82</v>
      </c>
      <c r="R17" s="6">
        <v>1E-4</v>
      </c>
      <c r="S17" s="6">
        <v>1.84E-2</v>
      </c>
      <c r="T17" s="6">
        <v>3.8E-3</v>
      </c>
      <c r="U17" s="29"/>
      <c r="V17" s="29"/>
    </row>
    <row r="18" spans="1:22">
      <c r="A18" s="4" t="s">
        <v>173</v>
      </c>
      <c r="B18" s="15">
        <v>2310118</v>
      </c>
      <c r="C18" s="4" t="s">
        <v>120</v>
      </c>
      <c r="D18" s="4"/>
      <c r="E18" s="16">
        <v>520032046</v>
      </c>
      <c r="F18" s="4" t="s">
        <v>167</v>
      </c>
      <c r="G18" s="4" t="s">
        <v>91</v>
      </c>
      <c r="H18" s="4" t="s">
        <v>168</v>
      </c>
      <c r="I18" s="21"/>
      <c r="J18" s="22">
        <v>0.32</v>
      </c>
      <c r="K18" s="4" t="s">
        <v>96</v>
      </c>
      <c r="L18" s="17">
        <v>2.58E-2</v>
      </c>
      <c r="M18" s="6">
        <v>5.9999999999999995E-4</v>
      </c>
      <c r="N18" s="5">
        <v>7797</v>
      </c>
      <c r="O18" s="5">
        <v>106.12</v>
      </c>
      <c r="P18" s="5">
        <v>0</v>
      </c>
      <c r="Q18" s="5">
        <v>8.27</v>
      </c>
      <c r="R18" s="6">
        <v>0</v>
      </c>
      <c r="S18" s="6">
        <v>5.9999999999999995E-4</v>
      </c>
      <c r="T18" s="6">
        <v>1E-4</v>
      </c>
      <c r="U18" s="29"/>
      <c r="V18" s="29"/>
    </row>
    <row r="19" spans="1:22">
      <c r="A19" s="4" t="s">
        <v>174</v>
      </c>
      <c r="B19" s="15">
        <v>2310159</v>
      </c>
      <c r="C19" s="4" t="s">
        <v>120</v>
      </c>
      <c r="D19" s="4"/>
      <c r="E19" s="16">
        <v>520032046</v>
      </c>
      <c r="F19" s="4" t="s">
        <v>167</v>
      </c>
      <c r="G19" s="4" t="s">
        <v>91</v>
      </c>
      <c r="H19" s="4" t="s">
        <v>168</v>
      </c>
      <c r="I19" s="21"/>
      <c r="J19" s="22">
        <v>1.34</v>
      </c>
      <c r="K19" s="4" t="s">
        <v>96</v>
      </c>
      <c r="L19" s="17">
        <v>6.4000000000000003E-3</v>
      </c>
      <c r="M19" s="6">
        <v>-3.4000000000000002E-3</v>
      </c>
      <c r="N19" s="5">
        <v>13000</v>
      </c>
      <c r="O19" s="5">
        <v>101.93</v>
      </c>
      <c r="P19" s="5">
        <v>0</v>
      </c>
      <c r="Q19" s="5">
        <v>13.25</v>
      </c>
      <c r="R19" s="6">
        <v>0</v>
      </c>
      <c r="S19" s="6">
        <v>1E-3</v>
      </c>
      <c r="T19" s="6">
        <v>2.0000000000000001E-4</v>
      </c>
      <c r="U19" s="29"/>
      <c r="V19" s="29"/>
    </row>
    <row r="20" spans="1:22">
      <c r="A20" s="4" t="s">
        <v>175</v>
      </c>
      <c r="B20" s="15">
        <v>2310142</v>
      </c>
      <c r="C20" s="4" t="s">
        <v>120</v>
      </c>
      <c r="D20" s="4"/>
      <c r="E20" s="16">
        <v>520032046</v>
      </c>
      <c r="F20" s="4" t="s">
        <v>167</v>
      </c>
      <c r="G20" s="4" t="s">
        <v>91</v>
      </c>
      <c r="H20" s="4" t="s">
        <v>168</v>
      </c>
      <c r="I20" s="21"/>
      <c r="J20" s="22">
        <v>1.95</v>
      </c>
      <c r="K20" s="4" t="s">
        <v>96</v>
      </c>
      <c r="L20" s="17">
        <v>4.0999999999999995E-3</v>
      </c>
      <c r="M20" s="6">
        <v>-1.1999999999999999E-3</v>
      </c>
      <c r="N20" s="5">
        <v>6234.41</v>
      </c>
      <c r="O20" s="5">
        <v>101.06</v>
      </c>
      <c r="P20" s="5">
        <v>0</v>
      </c>
      <c r="Q20" s="5">
        <v>6.3</v>
      </c>
      <c r="R20" s="6">
        <v>0</v>
      </c>
      <c r="S20" s="6">
        <v>5.0000000000000001E-4</v>
      </c>
      <c r="T20" s="6">
        <v>1E-4</v>
      </c>
      <c r="U20" s="29"/>
      <c r="V20" s="29"/>
    </row>
    <row r="21" spans="1:22">
      <c r="A21" s="4" t="s">
        <v>176</v>
      </c>
      <c r="B21" s="15">
        <v>1940535</v>
      </c>
      <c r="C21" s="4" t="s">
        <v>120</v>
      </c>
      <c r="D21" s="4"/>
      <c r="E21" s="16">
        <v>520032640</v>
      </c>
      <c r="F21" s="4" t="s">
        <v>167</v>
      </c>
      <c r="G21" s="4" t="s">
        <v>91</v>
      </c>
      <c r="H21" s="4" t="s">
        <v>168</v>
      </c>
      <c r="I21" s="21"/>
      <c r="J21" s="22">
        <v>3.58</v>
      </c>
      <c r="K21" s="4" t="s">
        <v>96</v>
      </c>
      <c r="L21" s="17">
        <v>0.05</v>
      </c>
      <c r="M21" s="6">
        <v>1.1999999999999999E-3</v>
      </c>
      <c r="N21" s="5">
        <v>49833</v>
      </c>
      <c r="O21" s="5">
        <v>123.62</v>
      </c>
      <c r="P21" s="5">
        <v>0</v>
      </c>
      <c r="Q21" s="5">
        <v>61.6</v>
      </c>
      <c r="R21" s="6">
        <v>0</v>
      </c>
      <c r="S21" s="6">
        <v>4.5999999999999999E-3</v>
      </c>
      <c r="T21" s="6">
        <v>1E-3</v>
      </c>
      <c r="U21" s="29"/>
      <c r="V21" s="29"/>
    </row>
    <row r="22" spans="1:22">
      <c r="A22" s="4" t="s">
        <v>177</v>
      </c>
      <c r="B22" s="15">
        <v>1940618</v>
      </c>
      <c r="C22" s="4" t="s">
        <v>120</v>
      </c>
      <c r="D22" s="4"/>
      <c r="E22" s="16">
        <v>520032640</v>
      </c>
      <c r="F22" s="4" t="s">
        <v>167</v>
      </c>
      <c r="G22" s="4" t="s">
        <v>91</v>
      </c>
      <c r="H22" s="4" t="s">
        <v>168</v>
      </c>
      <c r="I22" s="21"/>
      <c r="J22" s="22">
        <v>5</v>
      </c>
      <c r="K22" s="4" t="s">
        <v>96</v>
      </c>
      <c r="L22" s="17">
        <v>6.0000000000000001E-3</v>
      </c>
      <c r="M22" s="6">
        <v>5.3E-3</v>
      </c>
      <c r="N22" s="5">
        <v>108000</v>
      </c>
      <c r="O22" s="5">
        <v>101.6</v>
      </c>
      <c r="P22" s="5">
        <v>0</v>
      </c>
      <c r="Q22" s="5">
        <v>109.73</v>
      </c>
      <c r="R22" s="6">
        <v>0</v>
      </c>
      <c r="S22" s="6">
        <v>8.3000000000000001E-3</v>
      </c>
      <c r="T22" s="6">
        <v>1.6999999999999999E-3</v>
      </c>
      <c r="U22" s="29"/>
      <c r="V22" s="29"/>
    </row>
    <row r="23" spans="1:22">
      <c r="A23" s="4" t="s">
        <v>178</v>
      </c>
      <c r="B23" s="15">
        <v>1940568</v>
      </c>
      <c r="C23" s="4" t="s">
        <v>120</v>
      </c>
      <c r="D23" s="4"/>
      <c r="E23" s="16">
        <v>520032640</v>
      </c>
      <c r="F23" s="4" t="s">
        <v>167</v>
      </c>
      <c r="G23" s="4" t="s">
        <v>91</v>
      </c>
      <c r="H23" s="4" t="s">
        <v>168</v>
      </c>
      <c r="I23" s="21"/>
      <c r="J23" s="22">
        <v>1.46</v>
      </c>
      <c r="K23" s="4" t="s">
        <v>96</v>
      </c>
      <c r="L23" s="17">
        <v>1.6E-2</v>
      </c>
      <c r="M23" s="6">
        <v>-1.8E-3</v>
      </c>
      <c r="N23" s="5">
        <v>15333.34</v>
      </c>
      <c r="O23" s="5">
        <v>102.67</v>
      </c>
      <c r="P23" s="5">
        <v>0</v>
      </c>
      <c r="Q23" s="5">
        <v>15.74</v>
      </c>
      <c r="R23" s="6">
        <v>0</v>
      </c>
      <c r="S23" s="6">
        <v>1.1999999999999999E-3</v>
      </c>
      <c r="T23" s="6">
        <v>2.0000000000000001E-4</v>
      </c>
      <c r="U23" s="29"/>
      <c r="V23" s="29"/>
    </row>
    <row r="24" spans="1:22">
      <c r="A24" s="4" t="s">
        <v>179</v>
      </c>
      <c r="B24" s="15">
        <v>1940576</v>
      </c>
      <c r="C24" s="4" t="s">
        <v>120</v>
      </c>
      <c r="D24" s="4"/>
      <c r="E24" s="16">
        <v>520032640</v>
      </c>
      <c r="F24" s="4" t="s">
        <v>167</v>
      </c>
      <c r="G24" s="4" t="s">
        <v>91</v>
      </c>
      <c r="H24" s="4" t="s">
        <v>168</v>
      </c>
      <c r="I24" s="21"/>
      <c r="J24" s="22">
        <v>2.48</v>
      </c>
      <c r="K24" s="4" t="s">
        <v>96</v>
      </c>
      <c r="L24" s="17">
        <v>6.9999999999999993E-3</v>
      </c>
      <c r="M24" s="6">
        <v>-1.4000000000000002E-3</v>
      </c>
      <c r="N24" s="5">
        <v>125782.76</v>
      </c>
      <c r="O24" s="5">
        <v>104.3</v>
      </c>
      <c r="P24" s="5">
        <v>0</v>
      </c>
      <c r="Q24" s="5">
        <v>131.19</v>
      </c>
      <c r="R24" s="6">
        <v>0</v>
      </c>
      <c r="S24" s="6">
        <v>9.9000000000000008E-3</v>
      </c>
      <c r="T24" s="6">
        <v>2.0999999999999999E-3</v>
      </c>
      <c r="U24" s="29"/>
      <c r="V24" s="29"/>
    </row>
    <row r="25" spans="1:22">
      <c r="A25" s="4" t="s">
        <v>180</v>
      </c>
      <c r="B25" s="15">
        <v>1135177</v>
      </c>
      <c r="C25" s="4" t="s">
        <v>120</v>
      </c>
      <c r="D25" s="4"/>
      <c r="E25" s="16">
        <v>513141879</v>
      </c>
      <c r="F25" s="4" t="s">
        <v>167</v>
      </c>
      <c r="G25" s="4" t="s">
        <v>181</v>
      </c>
      <c r="H25" s="4" t="s">
        <v>168</v>
      </c>
      <c r="I25" s="21"/>
      <c r="J25" s="22">
        <v>1.5</v>
      </c>
      <c r="K25" s="4" t="s">
        <v>96</v>
      </c>
      <c r="L25" s="17">
        <v>8.0000000000000002E-3</v>
      </c>
      <c r="M25" s="6">
        <v>-5.3E-3</v>
      </c>
      <c r="N25" s="5">
        <v>27595</v>
      </c>
      <c r="O25" s="5">
        <v>104.27</v>
      </c>
      <c r="P25" s="5">
        <v>0</v>
      </c>
      <c r="Q25" s="5">
        <v>28.77</v>
      </c>
      <c r="R25" s="6">
        <v>0</v>
      </c>
      <c r="S25" s="6">
        <v>2.2000000000000001E-3</v>
      </c>
      <c r="T25" s="6">
        <v>5.0000000000000001E-4</v>
      </c>
      <c r="U25" s="29"/>
      <c r="V25" s="29"/>
    </row>
    <row r="26" spans="1:22">
      <c r="A26" s="4" t="s">
        <v>182</v>
      </c>
      <c r="B26" s="15">
        <v>6040299</v>
      </c>
      <c r="C26" s="4" t="s">
        <v>120</v>
      </c>
      <c r="D26" s="4"/>
      <c r="E26" s="16">
        <v>520018078</v>
      </c>
      <c r="F26" s="4" t="s">
        <v>167</v>
      </c>
      <c r="G26" s="4" t="s">
        <v>181</v>
      </c>
      <c r="H26" s="4" t="s">
        <v>168</v>
      </c>
      <c r="I26" s="21"/>
      <c r="J26" s="22">
        <v>2.0299999999999998</v>
      </c>
      <c r="K26" s="4" t="s">
        <v>96</v>
      </c>
      <c r="L26" s="17">
        <v>3.4000000000000002E-2</v>
      </c>
      <c r="M26" s="6">
        <v>-3.0999999999999999E-3</v>
      </c>
      <c r="N26" s="5">
        <v>617964</v>
      </c>
      <c r="O26" s="5">
        <v>114.75</v>
      </c>
      <c r="P26" s="5">
        <v>0</v>
      </c>
      <c r="Q26" s="5">
        <v>709.11</v>
      </c>
      <c r="R26" s="6">
        <v>2.9999999999999997E-4</v>
      </c>
      <c r="S26" s="6">
        <v>5.3499999999999999E-2</v>
      </c>
      <c r="T26" s="6">
        <v>1.11E-2</v>
      </c>
      <c r="U26" s="29"/>
      <c r="V26" s="29"/>
    </row>
    <row r="27" spans="1:22">
      <c r="A27" s="4" t="s">
        <v>183</v>
      </c>
      <c r="B27" s="15">
        <v>2310076</v>
      </c>
      <c r="C27" s="4" t="s">
        <v>120</v>
      </c>
      <c r="D27" s="4"/>
      <c r="E27" s="16">
        <v>520032046</v>
      </c>
      <c r="F27" s="4" t="s">
        <v>167</v>
      </c>
      <c r="G27" s="4" t="s">
        <v>181</v>
      </c>
      <c r="H27" s="4" t="s">
        <v>168</v>
      </c>
      <c r="I27" s="21"/>
      <c r="J27" s="22">
        <v>0.98</v>
      </c>
      <c r="K27" s="4" t="s">
        <v>96</v>
      </c>
      <c r="L27" s="17">
        <v>0.03</v>
      </c>
      <c r="M27" s="6">
        <v>-4.7999999999999996E-3</v>
      </c>
      <c r="N27" s="5">
        <v>23855</v>
      </c>
      <c r="O27" s="5">
        <v>110.52</v>
      </c>
      <c r="P27" s="5">
        <v>0</v>
      </c>
      <c r="Q27" s="5">
        <v>26.36</v>
      </c>
      <c r="R27" s="6">
        <v>0</v>
      </c>
      <c r="S27" s="6">
        <v>2E-3</v>
      </c>
      <c r="T27" s="6">
        <v>4.0000000000000002E-4</v>
      </c>
      <c r="U27" s="29"/>
      <c r="V27" s="29"/>
    </row>
    <row r="28" spans="1:22">
      <c r="A28" s="4" t="s">
        <v>184</v>
      </c>
      <c r="B28" s="15">
        <v>1136324</v>
      </c>
      <c r="C28" s="4" t="s">
        <v>120</v>
      </c>
      <c r="D28" s="4"/>
      <c r="E28" s="16">
        <v>510960719</v>
      </c>
      <c r="F28" s="4" t="s">
        <v>185</v>
      </c>
      <c r="G28" s="4" t="s">
        <v>181</v>
      </c>
      <c r="H28" s="4" t="s">
        <v>168</v>
      </c>
      <c r="I28" s="21"/>
      <c r="J28" s="22">
        <v>4.59</v>
      </c>
      <c r="K28" s="4" t="s">
        <v>96</v>
      </c>
      <c r="L28" s="17">
        <v>1.6399999999999998E-2</v>
      </c>
      <c r="M28" s="6">
        <v>7.4000000000000003E-3</v>
      </c>
      <c r="N28" s="5">
        <v>8100</v>
      </c>
      <c r="O28" s="5">
        <v>104.78</v>
      </c>
      <c r="P28" s="5">
        <v>0</v>
      </c>
      <c r="Q28" s="5">
        <v>8.49</v>
      </c>
      <c r="R28" s="6">
        <v>0</v>
      </c>
      <c r="S28" s="6">
        <v>5.9999999999999995E-4</v>
      </c>
      <c r="T28" s="6">
        <v>1E-4</v>
      </c>
      <c r="U28" s="29"/>
      <c r="V28" s="29"/>
    </row>
    <row r="29" spans="1:22">
      <c r="A29" s="4" t="s">
        <v>186</v>
      </c>
      <c r="B29" s="15">
        <v>1138650</v>
      </c>
      <c r="C29" s="4" t="s">
        <v>120</v>
      </c>
      <c r="D29" s="4"/>
      <c r="E29" s="16">
        <v>510960719</v>
      </c>
      <c r="F29" s="4" t="s">
        <v>185</v>
      </c>
      <c r="G29" s="4" t="s">
        <v>187</v>
      </c>
      <c r="H29" s="4" t="s">
        <v>188</v>
      </c>
      <c r="I29" s="21"/>
      <c r="J29" s="22">
        <v>5.73</v>
      </c>
      <c r="K29" s="4" t="s">
        <v>96</v>
      </c>
      <c r="L29" s="17">
        <v>1.34E-2</v>
      </c>
      <c r="M29" s="6">
        <v>1.23E-2</v>
      </c>
      <c r="N29" s="5">
        <v>33617.279999999999</v>
      </c>
      <c r="O29" s="5">
        <v>102.49</v>
      </c>
      <c r="P29" s="5">
        <v>0</v>
      </c>
      <c r="Q29" s="5">
        <v>34.450000000000003</v>
      </c>
      <c r="R29" s="6">
        <v>0</v>
      </c>
      <c r="S29" s="6">
        <v>2.5999999999999999E-3</v>
      </c>
      <c r="T29" s="6">
        <v>5.0000000000000001E-4</v>
      </c>
      <c r="U29" s="29"/>
      <c r="V29" s="29"/>
    </row>
    <row r="30" spans="1:22">
      <c r="A30" s="4" t="s">
        <v>189</v>
      </c>
      <c r="B30" s="15">
        <v>1940501</v>
      </c>
      <c r="C30" s="4" t="s">
        <v>120</v>
      </c>
      <c r="D30" s="4"/>
      <c r="E30" s="16">
        <v>520032640</v>
      </c>
      <c r="F30" s="4" t="s">
        <v>167</v>
      </c>
      <c r="G30" s="4" t="s">
        <v>181</v>
      </c>
      <c r="H30" s="4" t="s">
        <v>168</v>
      </c>
      <c r="I30" s="21"/>
      <c r="J30" s="22">
        <v>2.58</v>
      </c>
      <c r="K30" s="4" t="s">
        <v>96</v>
      </c>
      <c r="L30" s="17">
        <v>0.04</v>
      </c>
      <c r="M30" s="6">
        <v>-1.1999999999999999E-3</v>
      </c>
      <c r="N30" s="5">
        <v>266508</v>
      </c>
      <c r="O30" s="5">
        <v>119.31</v>
      </c>
      <c r="P30" s="5">
        <v>0</v>
      </c>
      <c r="Q30" s="5">
        <v>317.97000000000003</v>
      </c>
      <c r="R30" s="6">
        <v>1E-4</v>
      </c>
      <c r="S30" s="6">
        <v>2.4E-2</v>
      </c>
      <c r="T30" s="6">
        <v>5.0000000000000001E-3</v>
      </c>
      <c r="U30" s="29"/>
      <c r="V30" s="29"/>
    </row>
    <row r="31" spans="1:22">
      <c r="A31" s="4" t="s">
        <v>190</v>
      </c>
      <c r="B31" s="15">
        <v>1940543</v>
      </c>
      <c r="C31" s="4" t="s">
        <v>120</v>
      </c>
      <c r="D31" s="4"/>
      <c r="E31" s="16">
        <v>520032640</v>
      </c>
      <c r="F31" s="4" t="s">
        <v>167</v>
      </c>
      <c r="G31" s="4" t="s">
        <v>181</v>
      </c>
      <c r="H31" s="4" t="s">
        <v>168</v>
      </c>
      <c r="I31" s="21"/>
      <c r="J31" s="22">
        <v>3.47</v>
      </c>
      <c r="K31" s="4" t="s">
        <v>96</v>
      </c>
      <c r="L31" s="17">
        <v>4.2000000000000003E-2</v>
      </c>
      <c r="M31" s="6">
        <v>1E-3</v>
      </c>
      <c r="N31" s="5">
        <v>422751</v>
      </c>
      <c r="O31" s="5">
        <v>118.95</v>
      </c>
      <c r="P31" s="5">
        <v>0</v>
      </c>
      <c r="Q31" s="5">
        <v>502.86</v>
      </c>
      <c r="R31" s="6">
        <v>4.0000000000000002E-4</v>
      </c>
      <c r="S31" s="6">
        <v>3.7999999999999999E-2</v>
      </c>
      <c r="T31" s="6">
        <v>7.9000000000000008E-3</v>
      </c>
      <c r="U31" s="29"/>
      <c r="V31" s="29"/>
    </row>
    <row r="32" spans="1:22">
      <c r="A32" s="4" t="s">
        <v>191</v>
      </c>
      <c r="B32" s="15">
        <v>1117357</v>
      </c>
      <c r="C32" s="4" t="s">
        <v>120</v>
      </c>
      <c r="D32" s="4"/>
      <c r="E32" s="16">
        <v>520026683</v>
      </c>
      <c r="F32" s="4" t="s">
        <v>185</v>
      </c>
      <c r="G32" s="4" t="s">
        <v>192</v>
      </c>
      <c r="H32" s="4" t="s">
        <v>168</v>
      </c>
      <c r="I32" s="21"/>
      <c r="J32" s="22">
        <v>1.23</v>
      </c>
      <c r="K32" s="4" t="s">
        <v>96</v>
      </c>
      <c r="L32" s="17">
        <v>4.9000000000000002E-2</v>
      </c>
      <c r="M32" s="6">
        <v>-1.9E-3</v>
      </c>
      <c r="N32" s="5">
        <v>5406.75</v>
      </c>
      <c r="O32" s="5">
        <v>119.44</v>
      </c>
      <c r="P32" s="5">
        <v>0</v>
      </c>
      <c r="Q32" s="5">
        <v>6.46</v>
      </c>
      <c r="R32" s="6">
        <v>0</v>
      </c>
      <c r="S32" s="6">
        <v>5.0000000000000001E-4</v>
      </c>
      <c r="T32" s="6">
        <v>1E-4</v>
      </c>
      <c r="U32" s="29"/>
      <c r="V32" s="29"/>
    </row>
    <row r="33" spans="1:22">
      <c r="A33" s="4" t="s">
        <v>193</v>
      </c>
      <c r="B33" s="15">
        <v>1133487</v>
      </c>
      <c r="C33" s="4" t="s">
        <v>120</v>
      </c>
      <c r="D33" s="4"/>
      <c r="E33" s="16">
        <v>511659401</v>
      </c>
      <c r="F33" s="4" t="s">
        <v>185</v>
      </c>
      <c r="G33" s="4" t="s">
        <v>192</v>
      </c>
      <c r="H33" s="4" t="s">
        <v>168</v>
      </c>
      <c r="I33" s="21"/>
      <c r="J33" s="22">
        <v>5.44</v>
      </c>
      <c r="K33" s="4" t="s">
        <v>96</v>
      </c>
      <c r="L33" s="17">
        <v>2.3399999999999997E-2</v>
      </c>
      <c r="M33" s="6">
        <v>1.29E-2</v>
      </c>
      <c r="N33" s="5">
        <v>125523.79</v>
      </c>
      <c r="O33" s="5">
        <v>107.17</v>
      </c>
      <c r="P33" s="5">
        <v>0</v>
      </c>
      <c r="Q33" s="5">
        <v>134.52000000000001</v>
      </c>
      <c r="R33" s="6">
        <v>1E-4</v>
      </c>
      <c r="S33" s="6">
        <v>1.0200000000000001E-2</v>
      </c>
      <c r="T33" s="6">
        <v>2.0999999999999999E-3</v>
      </c>
      <c r="U33" s="29"/>
      <c r="V33" s="29"/>
    </row>
    <row r="34" spans="1:22">
      <c r="A34" s="4" t="s">
        <v>194</v>
      </c>
      <c r="B34" s="15">
        <v>1121953</v>
      </c>
      <c r="C34" s="4" t="s">
        <v>120</v>
      </c>
      <c r="D34" s="4"/>
      <c r="E34" s="16">
        <v>513141879</v>
      </c>
      <c r="F34" s="4" t="s">
        <v>167</v>
      </c>
      <c r="G34" s="4" t="s">
        <v>192</v>
      </c>
      <c r="H34" s="4" t="s">
        <v>168</v>
      </c>
      <c r="I34" s="21"/>
      <c r="J34" s="22">
        <v>1.32</v>
      </c>
      <c r="K34" s="4" t="s">
        <v>96</v>
      </c>
      <c r="L34" s="17">
        <v>3.1E-2</v>
      </c>
      <c r="M34" s="6">
        <v>-4.3E-3</v>
      </c>
      <c r="N34" s="5">
        <v>85953.600000000006</v>
      </c>
      <c r="O34" s="5">
        <v>113.33</v>
      </c>
      <c r="P34" s="5">
        <v>0</v>
      </c>
      <c r="Q34" s="5">
        <v>97.41</v>
      </c>
      <c r="R34" s="6">
        <v>2.0000000000000001E-4</v>
      </c>
      <c r="S34" s="6">
        <v>7.4000000000000003E-3</v>
      </c>
      <c r="T34" s="6">
        <v>1.5E-3</v>
      </c>
      <c r="U34" s="29"/>
      <c r="V34" s="29"/>
    </row>
    <row r="35" spans="1:22">
      <c r="A35" s="4" t="s">
        <v>195</v>
      </c>
      <c r="B35" s="15">
        <v>7590128</v>
      </c>
      <c r="C35" s="4" t="s">
        <v>120</v>
      </c>
      <c r="D35" s="4"/>
      <c r="E35" s="16">
        <v>520001736</v>
      </c>
      <c r="F35" s="4" t="s">
        <v>185</v>
      </c>
      <c r="G35" s="4" t="s">
        <v>192</v>
      </c>
      <c r="H35" s="4" t="s">
        <v>168</v>
      </c>
      <c r="I35" s="21"/>
      <c r="J35" s="22">
        <v>4.5999999999999996</v>
      </c>
      <c r="K35" s="4" t="s">
        <v>96</v>
      </c>
      <c r="L35" s="17">
        <v>4.7500000000000001E-2</v>
      </c>
      <c r="M35" s="6">
        <v>8.8999999999999999E-3</v>
      </c>
      <c r="N35" s="5">
        <v>31055</v>
      </c>
      <c r="O35" s="5">
        <v>144.4</v>
      </c>
      <c r="P35" s="5">
        <v>0</v>
      </c>
      <c r="Q35" s="5">
        <v>44.84</v>
      </c>
      <c r="R35" s="6">
        <v>0</v>
      </c>
      <c r="S35" s="6">
        <v>3.3999999999999998E-3</v>
      </c>
      <c r="T35" s="6">
        <v>6.9999999999999999E-4</v>
      </c>
      <c r="U35" s="29"/>
      <c r="V35" s="29"/>
    </row>
    <row r="36" spans="1:22">
      <c r="A36" s="4" t="s">
        <v>196</v>
      </c>
      <c r="B36" s="15">
        <v>7480023</v>
      </c>
      <c r="C36" s="4" t="s">
        <v>120</v>
      </c>
      <c r="D36" s="4"/>
      <c r="E36" s="16">
        <v>520029935</v>
      </c>
      <c r="F36" s="4" t="s">
        <v>167</v>
      </c>
      <c r="G36" s="4" t="s">
        <v>192</v>
      </c>
      <c r="H36" s="4" t="s">
        <v>168</v>
      </c>
      <c r="I36" s="21"/>
      <c r="J36" s="22">
        <v>0.66</v>
      </c>
      <c r="K36" s="4" t="s">
        <v>96</v>
      </c>
      <c r="L36" s="17">
        <v>5.2499999999999998E-2</v>
      </c>
      <c r="M36" s="6">
        <v>-1.15E-2</v>
      </c>
      <c r="N36" s="5">
        <v>8840</v>
      </c>
      <c r="O36" s="5">
        <v>134.59</v>
      </c>
      <c r="P36" s="5">
        <v>0</v>
      </c>
      <c r="Q36" s="5">
        <v>11.9</v>
      </c>
      <c r="R36" s="6">
        <v>0</v>
      </c>
      <c r="S36" s="6">
        <v>8.9999999999999998E-4</v>
      </c>
      <c r="T36" s="6">
        <v>2.0000000000000001E-4</v>
      </c>
      <c r="U36" s="29"/>
      <c r="V36" s="29"/>
    </row>
    <row r="37" spans="1:22">
      <c r="A37" s="4" t="s">
        <v>197</v>
      </c>
      <c r="B37" s="15">
        <v>7480049</v>
      </c>
      <c r="C37" s="4" t="s">
        <v>120</v>
      </c>
      <c r="D37" s="4"/>
      <c r="E37" s="16">
        <v>520029935</v>
      </c>
      <c r="F37" s="4" t="s">
        <v>167</v>
      </c>
      <c r="G37" s="4" t="s">
        <v>192</v>
      </c>
      <c r="H37" s="4" t="s">
        <v>168</v>
      </c>
      <c r="I37" s="21"/>
      <c r="J37" s="22">
        <v>2.0099999999999998</v>
      </c>
      <c r="K37" s="4" t="s">
        <v>96</v>
      </c>
      <c r="L37" s="17">
        <v>4.7500000000000001E-2</v>
      </c>
      <c r="M37" s="6">
        <v>-3.7000000000000002E-3</v>
      </c>
      <c r="N37" s="5">
        <v>141209.42000000001</v>
      </c>
      <c r="O37" s="5">
        <v>136.19999999999999</v>
      </c>
      <c r="P37" s="5">
        <v>0</v>
      </c>
      <c r="Q37" s="5">
        <v>192.33</v>
      </c>
      <c r="R37" s="6">
        <v>4.0000000000000002E-4</v>
      </c>
      <c r="S37" s="6">
        <v>1.4500000000000001E-2</v>
      </c>
      <c r="T37" s="6">
        <v>3.0000000000000001E-3</v>
      </c>
      <c r="U37" s="29"/>
      <c r="V37" s="29"/>
    </row>
    <row r="38" spans="1:22">
      <c r="A38" s="4" t="s">
        <v>198</v>
      </c>
      <c r="B38" s="15">
        <v>1134147</v>
      </c>
      <c r="C38" s="4" t="s">
        <v>120</v>
      </c>
      <c r="D38" s="4"/>
      <c r="E38" s="16">
        <v>513704304</v>
      </c>
      <c r="F38" s="4" t="s">
        <v>167</v>
      </c>
      <c r="G38" s="4" t="s">
        <v>192</v>
      </c>
      <c r="H38" s="4" t="s">
        <v>168</v>
      </c>
      <c r="I38" s="21"/>
      <c r="J38" s="22">
        <v>5.61</v>
      </c>
      <c r="K38" s="4" t="s">
        <v>96</v>
      </c>
      <c r="L38" s="17">
        <v>1.4999999999999999E-2</v>
      </c>
      <c r="M38" s="6">
        <v>6.3E-3</v>
      </c>
      <c r="N38" s="5">
        <v>19036.77</v>
      </c>
      <c r="O38" s="5">
        <v>106.12</v>
      </c>
      <c r="P38" s="5">
        <v>0</v>
      </c>
      <c r="Q38" s="5">
        <v>20.2</v>
      </c>
      <c r="R38" s="6">
        <v>0</v>
      </c>
      <c r="S38" s="6">
        <v>1.5E-3</v>
      </c>
      <c r="T38" s="6">
        <v>2.9999999999999997E-4</v>
      </c>
      <c r="U38" s="29"/>
      <c r="V38" s="29"/>
    </row>
    <row r="39" spans="1:22">
      <c r="A39" s="4" t="s">
        <v>199</v>
      </c>
      <c r="B39" s="15">
        <v>1099738</v>
      </c>
      <c r="C39" s="4" t="s">
        <v>120</v>
      </c>
      <c r="D39" s="4"/>
      <c r="E39" s="16">
        <v>513834200</v>
      </c>
      <c r="F39" s="4" t="s">
        <v>200</v>
      </c>
      <c r="G39" s="4" t="s">
        <v>192</v>
      </c>
      <c r="H39" s="4" t="s">
        <v>168</v>
      </c>
      <c r="I39" s="21"/>
      <c r="J39" s="22">
        <v>1.7</v>
      </c>
      <c r="K39" s="4" t="s">
        <v>96</v>
      </c>
      <c r="L39" s="17">
        <v>4.6500000000000007E-2</v>
      </c>
      <c r="M39" s="6">
        <v>1.5E-3</v>
      </c>
      <c r="N39" s="5">
        <v>7807.44</v>
      </c>
      <c r="O39" s="5">
        <v>134.52000000000001</v>
      </c>
      <c r="P39" s="5">
        <v>0</v>
      </c>
      <c r="Q39" s="5">
        <v>10.5</v>
      </c>
      <c r="R39" s="6">
        <v>1E-4</v>
      </c>
      <c r="S39" s="6">
        <v>8.0000000000000004E-4</v>
      </c>
      <c r="T39" s="6">
        <v>2.0000000000000001E-4</v>
      </c>
      <c r="U39" s="29"/>
      <c r="V39" s="29"/>
    </row>
    <row r="40" spans="1:22">
      <c r="A40" s="4" t="s">
        <v>201</v>
      </c>
      <c r="B40" s="15">
        <v>6040398</v>
      </c>
      <c r="C40" s="4" t="s">
        <v>120</v>
      </c>
      <c r="D40" s="4"/>
      <c r="E40" s="16">
        <v>520018078</v>
      </c>
      <c r="F40" s="4" t="s">
        <v>167</v>
      </c>
      <c r="G40" s="4" t="s">
        <v>192</v>
      </c>
      <c r="H40" s="4" t="s">
        <v>168</v>
      </c>
      <c r="I40" s="21"/>
      <c r="J40" s="22">
        <v>8.6</v>
      </c>
      <c r="K40" s="4" t="s">
        <v>96</v>
      </c>
      <c r="L40" s="17">
        <v>2.7799999999999998E-2</v>
      </c>
      <c r="M40" s="6">
        <v>2.7000000000000003E-2</v>
      </c>
      <c r="N40" s="5">
        <v>1</v>
      </c>
      <c r="O40" s="5">
        <v>5086469</v>
      </c>
      <c r="P40" s="5">
        <v>0</v>
      </c>
      <c r="Q40" s="5">
        <v>50.86</v>
      </c>
      <c r="R40" s="6">
        <v>0</v>
      </c>
      <c r="S40" s="6">
        <v>3.8E-3</v>
      </c>
      <c r="T40" s="6">
        <v>8.0000000000000004E-4</v>
      </c>
      <c r="U40" s="29"/>
      <c r="V40" s="29"/>
    </row>
    <row r="41" spans="1:22">
      <c r="A41" s="4" t="s">
        <v>201</v>
      </c>
      <c r="B41" s="15">
        <v>6040380</v>
      </c>
      <c r="C41" s="4" t="s">
        <v>120</v>
      </c>
      <c r="D41" s="4"/>
      <c r="E41" s="16">
        <v>520018078</v>
      </c>
      <c r="F41" s="4" t="s">
        <v>167</v>
      </c>
      <c r="G41" s="4" t="s">
        <v>192</v>
      </c>
      <c r="H41" s="4" t="s">
        <v>168</v>
      </c>
      <c r="I41" s="21"/>
      <c r="J41" s="23">
        <v>4.6500000000000004</v>
      </c>
      <c r="K41" s="4" t="s">
        <v>96</v>
      </c>
      <c r="L41" s="17">
        <v>1.6399999999999998E-2</v>
      </c>
      <c r="M41" s="6">
        <v>1.3999999999999999E-2</v>
      </c>
      <c r="N41" s="5">
        <v>1</v>
      </c>
      <c r="O41" s="5">
        <v>5085000</v>
      </c>
      <c r="P41" s="5">
        <v>0</v>
      </c>
      <c r="Q41" s="5">
        <v>50.85</v>
      </c>
      <c r="R41" s="6">
        <v>0</v>
      </c>
      <c r="S41" s="6">
        <v>3.8E-3</v>
      </c>
      <c r="T41" s="6">
        <v>8.0000000000000004E-4</v>
      </c>
      <c r="U41" s="29"/>
      <c r="V41" s="29"/>
    </row>
    <row r="42" spans="1:22">
      <c r="A42" s="4" t="s">
        <v>202</v>
      </c>
      <c r="B42" s="15">
        <v>3230166</v>
      </c>
      <c r="C42" s="4" t="s">
        <v>120</v>
      </c>
      <c r="D42" s="4"/>
      <c r="E42" s="16">
        <v>520037789</v>
      </c>
      <c r="F42" s="4" t="s">
        <v>185</v>
      </c>
      <c r="G42" s="4" t="s">
        <v>192</v>
      </c>
      <c r="H42" s="4" t="s">
        <v>168</v>
      </c>
      <c r="I42" s="21"/>
      <c r="J42" s="22">
        <v>3.03</v>
      </c>
      <c r="K42" s="4" t="s">
        <v>96</v>
      </c>
      <c r="L42" s="17">
        <v>2.5499999999999998E-2</v>
      </c>
      <c r="M42" s="6">
        <v>3.4000000000000002E-3</v>
      </c>
      <c r="N42" s="5">
        <v>27066.58</v>
      </c>
      <c r="O42" s="5">
        <v>109.01</v>
      </c>
      <c r="P42" s="5">
        <v>0</v>
      </c>
      <c r="Q42" s="5">
        <v>29.51</v>
      </c>
      <c r="R42" s="6">
        <v>0</v>
      </c>
      <c r="S42" s="6">
        <v>2.2000000000000001E-3</v>
      </c>
      <c r="T42" s="6">
        <v>5.0000000000000001E-4</v>
      </c>
      <c r="U42" s="29"/>
      <c r="V42" s="29"/>
    </row>
    <row r="43" spans="1:22">
      <c r="A43" s="4" t="s">
        <v>203</v>
      </c>
      <c r="B43" s="15">
        <v>3230265</v>
      </c>
      <c r="C43" s="4" t="s">
        <v>120</v>
      </c>
      <c r="D43" s="4"/>
      <c r="E43" s="16">
        <v>520037789</v>
      </c>
      <c r="F43" s="4" t="s">
        <v>185</v>
      </c>
      <c r="G43" s="4" t="s">
        <v>192</v>
      </c>
      <c r="H43" s="4" t="s">
        <v>168</v>
      </c>
      <c r="I43" s="21"/>
      <c r="J43" s="22">
        <v>7.17</v>
      </c>
      <c r="K43" s="4" t="s">
        <v>96</v>
      </c>
      <c r="L43" s="17">
        <v>2.3E-2</v>
      </c>
      <c r="M43" s="6">
        <v>1.8000000000000002E-2</v>
      </c>
      <c r="N43" s="5">
        <v>54042.86</v>
      </c>
      <c r="O43" s="5">
        <v>105.47</v>
      </c>
      <c r="P43" s="5">
        <v>0.64</v>
      </c>
      <c r="Q43" s="5">
        <v>57.64</v>
      </c>
      <c r="R43" s="6">
        <v>1E-4</v>
      </c>
      <c r="S43" s="6">
        <v>4.4000000000000003E-3</v>
      </c>
      <c r="T43" s="6">
        <v>8.9999999999999998E-4</v>
      </c>
      <c r="U43" s="29"/>
      <c r="V43" s="29"/>
    </row>
    <row r="44" spans="1:22">
      <c r="A44" s="4" t="s">
        <v>204</v>
      </c>
      <c r="B44" s="15">
        <v>3230091</v>
      </c>
      <c r="C44" s="4" t="s">
        <v>120</v>
      </c>
      <c r="D44" s="4"/>
      <c r="E44" s="16">
        <v>520037789</v>
      </c>
      <c r="F44" s="4" t="s">
        <v>185</v>
      </c>
      <c r="G44" s="4" t="s">
        <v>192</v>
      </c>
      <c r="H44" s="4" t="s">
        <v>168</v>
      </c>
      <c r="I44" s="21"/>
      <c r="J44" s="22">
        <v>1.68</v>
      </c>
      <c r="K44" s="4" t="s">
        <v>96</v>
      </c>
      <c r="L44" s="17">
        <v>5.0999999999999997E-2</v>
      </c>
      <c r="M44" s="6">
        <v>-5.6000000000000008E-3</v>
      </c>
      <c r="N44" s="5">
        <v>42281.279999999999</v>
      </c>
      <c r="O44" s="5">
        <v>123.7</v>
      </c>
      <c r="P44" s="5">
        <v>0</v>
      </c>
      <c r="Q44" s="5">
        <v>52.3</v>
      </c>
      <c r="R44" s="6">
        <v>1E-4</v>
      </c>
      <c r="S44" s="6">
        <v>3.8999999999999998E-3</v>
      </c>
      <c r="T44" s="6">
        <v>8.0000000000000004E-4</v>
      </c>
      <c r="U44" s="29"/>
      <c r="V44" s="29"/>
    </row>
    <row r="45" spans="1:22">
      <c r="A45" s="4" t="s">
        <v>205</v>
      </c>
      <c r="B45" s="15">
        <v>1120021</v>
      </c>
      <c r="C45" s="4" t="s">
        <v>120</v>
      </c>
      <c r="D45" s="4"/>
      <c r="E45" s="16">
        <v>513821488</v>
      </c>
      <c r="F45" s="4" t="s">
        <v>185</v>
      </c>
      <c r="G45" s="4" t="s">
        <v>192</v>
      </c>
      <c r="H45" s="4" t="s">
        <v>168</v>
      </c>
      <c r="I45" s="21"/>
      <c r="J45" s="22">
        <v>1.41</v>
      </c>
      <c r="K45" s="4" t="s">
        <v>96</v>
      </c>
      <c r="L45" s="17">
        <v>3.9E-2</v>
      </c>
      <c r="M45" s="6">
        <v>-2.3999999999999998E-3</v>
      </c>
      <c r="N45" s="5">
        <v>13907.11</v>
      </c>
      <c r="O45" s="5">
        <v>114.27</v>
      </c>
      <c r="P45" s="5">
        <v>0</v>
      </c>
      <c r="Q45" s="5">
        <v>15.89</v>
      </c>
      <c r="R45" s="6">
        <v>1E-4</v>
      </c>
      <c r="S45" s="6">
        <v>1.1999999999999999E-3</v>
      </c>
      <c r="T45" s="6">
        <v>2.0000000000000001E-4</v>
      </c>
      <c r="U45" s="29"/>
      <c r="V45" s="29"/>
    </row>
    <row r="46" spans="1:22">
      <c r="A46" s="4" t="s">
        <v>206</v>
      </c>
      <c r="B46" s="15">
        <v>7770217</v>
      </c>
      <c r="C46" s="4" t="s">
        <v>120</v>
      </c>
      <c r="D46" s="4"/>
      <c r="E46" s="16">
        <v>520022732</v>
      </c>
      <c r="F46" s="4" t="s">
        <v>207</v>
      </c>
      <c r="G46" s="4" t="s">
        <v>192</v>
      </c>
      <c r="H46" s="4" t="s">
        <v>168</v>
      </c>
      <c r="I46" s="21"/>
      <c r="J46" s="22">
        <v>5.55</v>
      </c>
      <c r="K46" s="4" t="s">
        <v>96</v>
      </c>
      <c r="L46" s="17">
        <v>4.2999999999999997E-2</v>
      </c>
      <c r="M46" s="6">
        <v>1.21E-2</v>
      </c>
      <c r="N46" s="5">
        <v>65600</v>
      </c>
      <c r="O46" s="5">
        <v>117.85</v>
      </c>
      <c r="P46" s="5">
        <v>2.83</v>
      </c>
      <c r="Q46" s="5">
        <v>80.14</v>
      </c>
      <c r="R46" s="6">
        <v>1E-4</v>
      </c>
      <c r="S46" s="6">
        <v>6.0000000000000001E-3</v>
      </c>
      <c r="T46" s="6">
        <v>1.2999999999999999E-3</v>
      </c>
      <c r="U46" s="29"/>
      <c r="V46" s="29"/>
    </row>
    <row r="47" spans="1:22">
      <c r="A47" s="4" t="s">
        <v>208</v>
      </c>
      <c r="B47" s="15">
        <v>3900206</v>
      </c>
      <c r="C47" s="4" t="s">
        <v>120</v>
      </c>
      <c r="D47" s="4"/>
      <c r="E47" s="16">
        <v>520038506</v>
      </c>
      <c r="F47" s="4" t="s">
        <v>185</v>
      </c>
      <c r="G47" s="4" t="s">
        <v>209</v>
      </c>
      <c r="H47" s="4" t="s">
        <v>168</v>
      </c>
      <c r="I47" s="21"/>
      <c r="J47" s="22">
        <v>0.42</v>
      </c>
      <c r="K47" s="4" t="s">
        <v>96</v>
      </c>
      <c r="L47" s="17">
        <v>4.2500000000000003E-2</v>
      </c>
      <c r="M47" s="6">
        <v>8.5000000000000006E-3</v>
      </c>
      <c r="N47" s="5">
        <v>74505.48</v>
      </c>
      <c r="O47" s="5">
        <v>125.91</v>
      </c>
      <c r="P47" s="5">
        <v>0</v>
      </c>
      <c r="Q47" s="5">
        <v>93.81</v>
      </c>
      <c r="R47" s="6">
        <v>2.9999999999999997E-4</v>
      </c>
      <c r="S47" s="6">
        <v>7.1000000000000004E-3</v>
      </c>
      <c r="T47" s="6">
        <v>1.5E-3</v>
      </c>
      <c r="U47" s="29"/>
      <c r="V47" s="29"/>
    </row>
    <row r="48" spans="1:22">
      <c r="A48" s="4" t="s">
        <v>210</v>
      </c>
      <c r="B48" s="15">
        <v>1139492</v>
      </c>
      <c r="C48" s="4" t="s">
        <v>120</v>
      </c>
      <c r="D48" s="4"/>
      <c r="E48" s="16">
        <v>513668277</v>
      </c>
      <c r="F48" s="4" t="s">
        <v>167</v>
      </c>
      <c r="G48" s="4" t="s">
        <v>211</v>
      </c>
      <c r="H48" s="4" t="s">
        <v>188</v>
      </c>
      <c r="I48" s="21"/>
      <c r="J48" s="22">
        <v>3.38</v>
      </c>
      <c r="K48" s="4" t="s">
        <v>96</v>
      </c>
      <c r="L48" s="17">
        <v>9.4999999999999998E-3</v>
      </c>
      <c r="M48" s="6">
        <v>1.7000000000000001E-3</v>
      </c>
      <c r="N48" s="5">
        <v>31500</v>
      </c>
      <c r="O48" s="5">
        <v>104.23</v>
      </c>
      <c r="P48" s="5">
        <v>0</v>
      </c>
      <c r="Q48" s="5">
        <v>32.83</v>
      </c>
      <c r="R48" s="6">
        <v>0</v>
      </c>
      <c r="S48" s="6">
        <v>2.5000000000000001E-3</v>
      </c>
      <c r="T48" s="6">
        <v>5.0000000000000001E-4</v>
      </c>
      <c r="U48" s="29"/>
      <c r="V48" s="29"/>
    </row>
    <row r="49" spans="1:22">
      <c r="A49" s="4" t="s">
        <v>212</v>
      </c>
      <c r="B49" s="15">
        <v>1141050</v>
      </c>
      <c r="C49" s="4" t="s">
        <v>120</v>
      </c>
      <c r="D49" s="4"/>
      <c r="E49" s="16">
        <v>513623314</v>
      </c>
      <c r="F49" s="4" t="s">
        <v>207</v>
      </c>
      <c r="G49" s="4" t="s">
        <v>209</v>
      </c>
      <c r="H49" s="4" t="s">
        <v>168</v>
      </c>
      <c r="I49" s="21"/>
      <c r="J49" s="22">
        <v>5.69</v>
      </c>
      <c r="K49" s="4" t="s">
        <v>96</v>
      </c>
      <c r="L49" s="17">
        <v>1.95E-2</v>
      </c>
      <c r="M49" s="6">
        <v>1.5800000000000002E-2</v>
      </c>
      <c r="N49" s="5">
        <v>48000</v>
      </c>
      <c r="O49" s="5">
        <v>103.8</v>
      </c>
      <c r="P49" s="5">
        <v>0</v>
      </c>
      <c r="Q49" s="5">
        <v>49.82</v>
      </c>
      <c r="R49" s="6">
        <v>1E-4</v>
      </c>
      <c r="S49" s="6">
        <v>3.8E-3</v>
      </c>
      <c r="T49" s="6">
        <v>8.0000000000000004E-4</v>
      </c>
      <c r="U49" s="29"/>
      <c r="V49" s="29"/>
    </row>
    <row r="50" spans="1:22">
      <c r="A50" s="4" t="s">
        <v>213</v>
      </c>
      <c r="B50" s="15">
        <v>1106947</v>
      </c>
      <c r="C50" s="4" t="s">
        <v>120</v>
      </c>
      <c r="D50" s="4"/>
      <c r="E50" s="16">
        <v>513623314</v>
      </c>
      <c r="F50" s="4" t="s">
        <v>185</v>
      </c>
      <c r="G50" s="4" t="s">
        <v>209</v>
      </c>
      <c r="H50" s="4" t="s">
        <v>168</v>
      </c>
      <c r="I50" s="21"/>
      <c r="J50" s="22">
        <v>0.5</v>
      </c>
      <c r="K50" s="4" t="s">
        <v>96</v>
      </c>
      <c r="L50" s="17">
        <v>4.8499999999999995E-2</v>
      </c>
      <c r="M50" s="6">
        <v>1.21E-2</v>
      </c>
      <c r="N50" s="5">
        <v>1506.2</v>
      </c>
      <c r="O50" s="5">
        <v>123.77</v>
      </c>
      <c r="P50" s="5">
        <v>0</v>
      </c>
      <c r="Q50" s="5">
        <v>1.86</v>
      </c>
      <c r="R50" s="6">
        <v>0</v>
      </c>
      <c r="S50" s="6">
        <v>1E-4</v>
      </c>
      <c r="T50" s="6">
        <v>0</v>
      </c>
      <c r="U50" s="29"/>
      <c r="V50" s="29"/>
    </row>
    <row r="51" spans="1:22">
      <c r="A51" s="4" t="s">
        <v>214</v>
      </c>
      <c r="B51" s="15">
        <v>1118033</v>
      </c>
      <c r="C51" s="4" t="s">
        <v>120</v>
      </c>
      <c r="D51" s="4"/>
      <c r="E51" s="16">
        <v>513623314</v>
      </c>
      <c r="F51" s="4" t="s">
        <v>185</v>
      </c>
      <c r="G51" s="4" t="s">
        <v>211</v>
      </c>
      <c r="H51" s="4" t="s">
        <v>188</v>
      </c>
      <c r="I51" s="21"/>
      <c r="J51" s="22">
        <v>1.2</v>
      </c>
      <c r="K51" s="4" t="s">
        <v>96</v>
      </c>
      <c r="L51" s="17">
        <v>3.7699999999999997E-2</v>
      </c>
      <c r="M51" s="6">
        <v>-5.3E-3</v>
      </c>
      <c r="N51" s="5">
        <v>6504.34</v>
      </c>
      <c r="O51" s="5">
        <v>115.93</v>
      </c>
      <c r="P51" s="5">
        <v>0</v>
      </c>
      <c r="Q51" s="5">
        <v>7.54</v>
      </c>
      <c r="R51" s="6">
        <v>0</v>
      </c>
      <c r="S51" s="6">
        <v>5.9999999999999995E-4</v>
      </c>
      <c r="T51" s="6">
        <v>1E-4</v>
      </c>
      <c r="U51" s="29"/>
      <c r="V51" s="29"/>
    </row>
    <row r="52" spans="1:22">
      <c r="A52" s="4" t="s">
        <v>215</v>
      </c>
      <c r="B52" s="15">
        <v>1129279</v>
      </c>
      <c r="C52" s="4" t="s">
        <v>120</v>
      </c>
      <c r="D52" s="4"/>
      <c r="E52" s="16">
        <v>513623314</v>
      </c>
      <c r="F52" s="4" t="s">
        <v>185</v>
      </c>
      <c r="G52" s="4" t="s">
        <v>209</v>
      </c>
      <c r="H52" s="4" t="s">
        <v>168</v>
      </c>
      <c r="I52" s="21"/>
      <c r="J52" s="22">
        <v>2.99</v>
      </c>
      <c r="K52" s="4" t="s">
        <v>96</v>
      </c>
      <c r="L52" s="17">
        <v>2.8500000000000001E-2</v>
      </c>
      <c r="M52" s="6">
        <v>5.1999999999999998E-3</v>
      </c>
      <c r="N52" s="5">
        <v>18786.669999999998</v>
      </c>
      <c r="O52" s="5">
        <v>108.92</v>
      </c>
      <c r="P52" s="5">
        <v>0</v>
      </c>
      <c r="Q52" s="5">
        <v>20.46</v>
      </c>
      <c r="R52" s="6">
        <v>0</v>
      </c>
      <c r="S52" s="6">
        <v>1.5E-3</v>
      </c>
      <c r="T52" s="6">
        <v>2.9999999999999997E-4</v>
      </c>
      <c r="U52" s="29"/>
      <c r="V52" s="29"/>
    </row>
    <row r="53" spans="1:22">
      <c r="A53" s="4" t="s">
        <v>216</v>
      </c>
      <c r="B53" s="15">
        <v>1136084</v>
      </c>
      <c r="C53" s="4" t="s">
        <v>120</v>
      </c>
      <c r="D53" s="4"/>
      <c r="E53" s="16">
        <v>513623314</v>
      </c>
      <c r="F53" s="4" t="s">
        <v>185</v>
      </c>
      <c r="G53" s="4" t="s">
        <v>209</v>
      </c>
      <c r="H53" s="4" t="s">
        <v>168</v>
      </c>
      <c r="I53" s="21"/>
      <c r="J53" s="22">
        <v>4.84</v>
      </c>
      <c r="K53" s="4" t="s">
        <v>96</v>
      </c>
      <c r="L53" s="17">
        <v>2.5000000000000001E-2</v>
      </c>
      <c r="M53" s="6">
        <v>1.1899999999999999E-2</v>
      </c>
      <c r="N53" s="5">
        <v>11257.74</v>
      </c>
      <c r="O53" s="5">
        <v>107.88</v>
      </c>
      <c r="P53" s="5">
        <v>0</v>
      </c>
      <c r="Q53" s="5">
        <v>12.14</v>
      </c>
      <c r="R53" s="6">
        <v>0</v>
      </c>
      <c r="S53" s="6">
        <v>8.9999999999999998E-4</v>
      </c>
      <c r="T53" s="6">
        <v>2.0000000000000001E-4</v>
      </c>
      <c r="U53" s="29"/>
      <c r="V53" s="29"/>
    </row>
    <row r="54" spans="1:22">
      <c r="A54" s="4" t="s">
        <v>217</v>
      </c>
      <c r="B54" s="15">
        <v>1260652</v>
      </c>
      <c r="C54" s="4" t="s">
        <v>120</v>
      </c>
      <c r="D54" s="4"/>
      <c r="E54" s="16">
        <v>520033234</v>
      </c>
      <c r="F54" s="4" t="s">
        <v>185</v>
      </c>
      <c r="G54" s="4" t="s">
        <v>209</v>
      </c>
      <c r="H54" s="4" t="s">
        <v>168</v>
      </c>
      <c r="I54" s="21"/>
      <c r="J54" s="22">
        <v>6.7</v>
      </c>
      <c r="K54" s="4" t="s">
        <v>96</v>
      </c>
      <c r="L54" s="17">
        <v>2.7799999999999998E-2</v>
      </c>
      <c r="M54" s="6">
        <v>2.53E-2</v>
      </c>
      <c r="N54" s="5">
        <v>66000</v>
      </c>
      <c r="O54" s="5">
        <v>104.02</v>
      </c>
      <c r="P54" s="5">
        <v>0</v>
      </c>
      <c r="Q54" s="5">
        <v>68.650000000000006</v>
      </c>
      <c r="R54" s="6">
        <v>1E-4</v>
      </c>
      <c r="S54" s="6">
        <v>5.1999999999999998E-3</v>
      </c>
      <c r="T54" s="6">
        <v>1.1000000000000001E-3</v>
      </c>
      <c r="U54" s="29"/>
      <c r="V54" s="29"/>
    </row>
    <row r="55" spans="1:22">
      <c r="A55" s="4" t="s">
        <v>218</v>
      </c>
      <c r="B55" s="15">
        <v>1260397</v>
      </c>
      <c r="C55" s="4" t="s">
        <v>120</v>
      </c>
      <c r="D55" s="4"/>
      <c r="E55" s="16">
        <v>520033234</v>
      </c>
      <c r="F55" s="4" t="s">
        <v>185</v>
      </c>
      <c r="G55" s="4" t="s">
        <v>209</v>
      </c>
      <c r="H55" s="4" t="s">
        <v>168</v>
      </c>
      <c r="I55" s="21"/>
      <c r="J55" s="22">
        <v>1.57</v>
      </c>
      <c r="K55" s="4" t="s">
        <v>96</v>
      </c>
      <c r="L55" s="17">
        <v>5.0999999999999997E-2</v>
      </c>
      <c r="M55" s="6">
        <v>2.3999999999999998E-3</v>
      </c>
      <c r="N55" s="5">
        <v>1289</v>
      </c>
      <c r="O55" s="5">
        <v>131.21</v>
      </c>
      <c r="P55" s="5">
        <v>0</v>
      </c>
      <c r="Q55" s="5">
        <v>1.69</v>
      </c>
      <c r="R55" s="6">
        <v>0</v>
      </c>
      <c r="S55" s="6">
        <v>1E-4</v>
      </c>
      <c r="T55" s="6">
        <v>0</v>
      </c>
      <c r="U55" s="29"/>
      <c r="V55" s="29"/>
    </row>
    <row r="56" spans="1:22">
      <c r="A56" s="4" t="s">
        <v>219</v>
      </c>
      <c r="B56" s="15">
        <v>7480098</v>
      </c>
      <c r="C56" s="4" t="s">
        <v>120</v>
      </c>
      <c r="D56" s="4"/>
      <c r="E56" s="16">
        <v>520029935</v>
      </c>
      <c r="F56" s="4" t="s">
        <v>167</v>
      </c>
      <c r="G56" s="4" t="s">
        <v>209</v>
      </c>
      <c r="H56" s="4" t="s">
        <v>168</v>
      </c>
      <c r="I56" s="21"/>
      <c r="J56" s="22">
        <v>1.49</v>
      </c>
      <c r="K56" s="4" t="s">
        <v>96</v>
      </c>
      <c r="L56" s="17">
        <v>6.4000000000000001E-2</v>
      </c>
      <c r="M56" s="6">
        <v>-2.3E-3</v>
      </c>
      <c r="N56" s="5">
        <v>5147</v>
      </c>
      <c r="O56" s="5">
        <v>126.64</v>
      </c>
      <c r="P56" s="5">
        <v>0</v>
      </c>
      <c r="Q56" s="5">
        <v>6.52</v>
      </c>
      <c r="R56" s="6">
        <v>0</v>
      </c>
      <c r="S56" s="6">
        <v>5.0000000000000001E-4</v>
      </c>
      <c r="T56" s="6">
        <v>1E-4</v>
      </c>
      <c r="U56" s="29"/>
      <c r="V56" s="29"/>
    </row>
    <row r="57" spans="1:22">
      <c r="A57" s="4" t="s">
        <v>220</v>
      </c>
      <c r="B57" s="15">
        <v>1134048</v>
      </c>
      <c r="C57" s="4" t="s">
        <v>120</v>
      </c>
      <c r="D57" s="4"/>
      <c r="E57" s="16">
        <v>513834200</v>
      </c>
      <c r="F57" s="4" t="s">
        <v>200</v>
      </c>
      <c r="G57" s="4" t="s">
        <v>209</v>
      </c>
      <c r="H57" s="4" t="s">
        <v>168</v>
      </c>
      <c r="I57" s="21"/>
      <c r="J57" s="22">
        <v>7.53</v>
      </c>
      <c r="K57" s="4" t="s">
        <v>96</v>
      </c>
      <c r="L57" s="17">
        <v>2.4E-2</v>
      </c>
      <c r="M57" s="6">
        <v>1.4800000000000001E-2</v>
      </c>
      <c r="N57" s="5">
        <v>10000</v>
      </c>
      <c r="O57" s="5">
        <v>107.91</v>
      </c>
      <c r="P57" s="5">
        <v>0</v>
      </c>
      <c r="Q57" s="5">
        <v>10.79</v>
      </c>
      <c r="R57" s="6">
        <v>0</v>
      </c>
      <c r="S57" s="6">
        <v>8.0000000000000004E-4</v>
      </c>
      <c r="T57" s="6">
        <v>2.0000000000000001E-4</v>
      </c>
      <c r="U57" s="29"/>
      <c r="V57" s="29"/>
    </row>
    <row r="58" spans="1:22">
      <c r="A58" s="4" t="s">
        <v>221</v>
      </c>
      <c r="B58" s="15">
        <v>1126077</v>
      </c>
      <c r="C58" s="4" t="s">
        <v>120</v>
      </c>
      <c r="D58" s="4"/>
      <c r="E58" s="16">
        <v>513834200</v>
      </c>
      <c r="F58" s="4" t="s">
        <v>200</v>
      </c>
      <c r="G58" s="4" t="s">
        <v>209</v>
      </c>
      <c r="H58" s="4" t="s">
        <v>168</v>
      </c>
      <c r="I58" s="21"/>
      <c r="J58" s="22">
        <v>5.15</v>
      </c>
      <c r="K58" s="4" t="s">
        <v>96</v>
      </c>
      <c r="L58" s="17">
        <v>3.85E-2</v>
      </c>
      <c r="M58" s="6">
        <v>8.3999999999999995E-3</v>
      </c>
      <c r="N58" s="5">
        <v>275</v>
      </c>
      <c r="O58" s="5">
        <v>121.97</v>
      </c>
      <c r="P58" s="5">
        <v>0</v>
      </c>
      <c r="Q58" s="5">
        <v>0.34</v>
      </c>
      <c r="R58" s="6">
        <v>0</v>
      </c>
      <c r="S58" s="6">
        <v>0</v>
      </c>
      <c r="T58" s="6">
        <v>0</v>
      </c>
      <c r="U58" s="29"/>
      <c r="V58" s="29"/>
    </row>
    <row r="59" spans="1:22">
      <c r="A59" s="4" t="s">
        <v>222</v>
      </c>
      <c r="B59" s="15">
        <v>1134030</v>
      </c>
      <c r="C59" s="4" t="s">
        <v>120</v>
      </c>
      <c r="D59" s="4"/>
      <c r="E59" s="16">
        <v>513834200</v>
      </c>
      <c r="F59" s="4" t="s">
        <v>200</v>
      </c>
      <c r="G59" s="4" t="s">
        <v>209</v>
      </c>
      <c r="H59" s="4" t="s">
        <v>168</v>
      </c>
      <c r="I59" s="21"/>
      <c r="J59" s="22">
        <v>6.7</v>
      </c>
      <c r="K59" s="4" t="s">
        <v>96</v>
      </c>
      <c r="L59" s="17">
        <v>2.4E-2</v>
      </c>
      <c r="M59" s="6">
        <v>1.3500000000000002E-2</v>
      </c>
      <c r="N59" s="5">
        <v>10000</v>
      </c>
      <c r="O59" s="5">
        <v>108.06</v>
      </c>
      <c r="P59" s="5">
        <v>0</v>
      </c>
      <c r="Q59" s="5">
        <v>10.81</v>
      </c>
      <c r="R59" s="6">
        <v>0</v>
      </c>
      <c r="S59" s="6">
        <v>8.0000000000000004E-4</v>
      </c>
      <c r="T59" s="6">
        <v>2.0000000000000001E-4</v>
      </c>
      <c r="U59" s="29"/>
      <c r="V59" s="29"/>
    </row>
    <row r="60" spans="1:22">
      <c r="A60" s="4" t="s">
        <v>223</v>
      </c>
      <c r="B60" s="15">
        <v>6130207</v>
      </c>
      <c r="C60" s="4" t="s">
        <v>120</v>
      </c>
      <c r="D60" s="4"/>
      <c r="E60" s="16">
        <v>520017807</v>
      </c>
      <c r="F60" s="4" t="s">
        <v>185</v>
      </c>
      <c r="G60" s="4" t="s">
        <v>211</v>
      </c>
      <c r="H60" s="4" t="s">
        <v>188</v>
      </c>
      <c r="I60" s="21"/>
      <c r="J60" s="22">
        <v>6.26</v>
      </c>
      <c r="K60" s="4" t="s">
        <v>96</v>
      </c>
      <c r="L60" s="17">
        <v>1.5800000000000002E-2</v>
      </c>
      <c r="M60" s="6">
        <v>1.29E-2</v>
      </c>
      <c r="N60" s="5">
        <v>155803.70000000001</v>
      </c>
      <c r="O60" s="5">
        <v>103.65</v>
      </c>
      <c r="P60" s="5">
        <v>0</v>
      </c>
      <c r="Q60" s="5">
        <v>161.49</v>
      </c>
      <c r="R60" s="6">
        <v>4.0000000000000002E-4</v>
      </c>
      <c r="S60" s="6">
        <v>1.2200000000000001E-2</v>
      </c>
      <c r="T60" s="6">
        <v>2.5000000000000001E-3</v>
      </c>
      <c r="U60" s="29"/>
      <c r="V60" s="29"/>
    </row>
    <row r="61" spans="1:22">
      <c r="A61" s="4" t="s">
        <v>224</v>
      </c>
      <c r="B61" s="15">
        <v>1120120</v>
      </c>
      <c r="C61" s="4" t="s">
        <v>120</v>
      </c>
      <c r="D61" s="4"/>
      <c r="E61" s="16">
        <v>513754069</v>
      </c>
      <c r="F61" s="4" t="s">
        <v>200</v>
      </c>
      <c r="G61" s="4" t="s">
        <v>209</v>
      </c>
      <c r="H61" s="4" t="s">
        <v>168</v>
      </c>
      <c r="I61" s="21"/>
      <c r="J61" s="22">
        <v>2.72</v>
      </c>
      <c r="K61" s="4" t="s">
        <v>96</v>
      </c>
      <c r="L61" s="17">
        <v>3.7499999999999999E-2</v>
      </c>
      <c r="M61" s="6">
        <v>1.1000000000000001E-3</v>
      </c>
      <c r="N61" s="5">
        <v>10000</v>
      </c>
      <c r="O61" s="5">
        <v>119.58</v>
      </c>
      <c r="P61" s="5">
        <v>0</v>
      </c>
      <c r="Q61" s="5">
        <v>11.96</v>
      </c>
      <c r="R61" s="6">
        <v>0</v>
      </c>
      <c r="S61" s="6">
        <v>8.9999999999999998E-4</v>
      </c>
      <c r="T61" s="6">
        <v>2.0000000000000001E-4</v>
      </c>
      <c r="U61" s="29"/>
      <c r="V61" s="29"/>
    </row>
    <row r="62" spans="1:22">
      <c r="A62" s="4" t="s">
        <v>225</v>
      </c>
      <c r="B62" s="15">
        <v>1132950</v>
      </c>
      <c r="C62" s="4" t="s">
        <v>120</v>
      </c>
      <c r="D62" s="4"/>
      <c r="E62" s="16">
        <v>513754069</v>
      </c>
      <c r="F62" s="4" t="s">
        <v>200</v>
      </c>
      <c r="G62" s="4" t="s">
        <v>209</v>
      </c>
      <c r="H62" s="4" t="s">
        <v>168</v>
      </c>
      <c r="I62" s="21"/>
      <c r="J62" s="22">
        <v>4.97</v>
      </c>
      <c r="K62" s="4" t="s">
        <v>96</v>
      </c>
      <c r="L62" s="17">
        <v>2.3199999999999998E-2</v>
      </c>
      <c r="M62" s="6">
        <v>8.8000000000000005E-3</v>
      </c>
      <c r="N62" s="5">
        <v>98876</v>
      </c>
      <c r="O62" s="5">
        <v>108.26</v>
      </c>
      <c r="P62" s="5">
        <v>0</v>
      </c>
      <c r="Q62" s="5">
        <v>107.04</v>
      </c>
      <c r="R62" s="6">
        <v>2.9999999999999997E-4</v>
      </c>
      <c r="S62" s="6">
        <v>8.0999999999999996E-3</v>
      </c>
      <c r="T62" s="6">
        <v>1.6999999999999999E-3</v>
      </c>
      <c r="U62" s="29"/>
      <c r="V62" s="29"/>
    </row>
    <row r="63" spans="1:22">
      <c r="A63" s="4" t="s">
        <v>226</v>
      </c>
      <c r="B63" s="15">
        <v>2260479</v>
      </c>
      <c r="C63" s="4" t="s">
        <v>120</v>
      </c>
      <c r="D63" s="4"/>
      <c r="E63" s="16">
        <v>520024126</v>
      </c>
      <c r="F63" s="4" t="s">
        <v>185</v>
      </c>
      <c r="G63" s="4" t="s">
        <v>209</v>
      </c>
      <c r="H63" s="4" t="s">
        <v>168</v>
      </c>
      <c r="I63" s="21"/>
      <c r="J63" s="22">
        <v>4.8899999999999997</v>
      </c>
      <c r="K63" s="4" t="s">
        <v>96</v>
      </c>
      <c r="L63" s="17">
        <v>2.8500000000000001E-2</v>
      </c>
      <c r="M63" s="6">
        <v>1.04E-2</v>
      </c>
      <c r="N63" s="5">
        <v>11045</v>
      </c>
      <c r="O63" s="5">
        <v>112.89</v>
      </c>
      <c r="P63" s="5">
        <v>0</v>
      </c>
      <c r="Q63" s="5">
        <v>12.47</v>
      </c>
      <c r="R63" s="6">
        <v>0</v>
      </c>
      <c r="S63" s="6">
        <v>8.9999999999999998E-4</v>
      </c>
      <c r="T63" s="6">
        <v>2.0000000000000001E-4</v>
      </c>
      <c r="U63" s="29"/>
      <c r="V63" s="29"/>
    </row>
    <row r="64" spans="1:22">
      <c r="A64" s="4" t="s">
        <v>227</v>
      </c>
      <c r="B64" s="15">
        <v>1147602</v>
      </c>
      <c r="C64" s="4" t="s">
        <v>120</v>
      </c>
      <c r="D64" s="4"/>
      <c r="E64" s="16">
        <v>513257873</v>
      </c>
      <c r="F64" s="4" t="s">
        <v>185</v>
      </c>
      <c r="G64" s="4" t="s">
        <v>209</v>
      </c>
      <c r="H64" s="4" t="s">
        <v>168</v>
      </c>
      <c r="I64" s="21"/>
      <c r="J64" s="22">
        <v>6.96</v>
      </c>
      <c r="K64" s="4" t="s">
        <v>96</v>
      </c>
      <c r="L64" s="17">
        <v>1.3999999999999999E-2</v>
      </c>
      <c r="M64" s="6">
        <v>1.4499999999999999E-2</v>
      </c>
      <c r="N64" s="5">
        <v>112190</v>
      </c>
      <c r="O64" s="5">
        <v>100.34</v>
      </c>
      <c r="P64" s="5">
        <v>0</v>
      </c>
      <c r="Q64" s="5">
        <v>112.57</v>
      </c>
      <c r="R64" s="6">
        <v>4.0000000000000002E-4</v>
      </c>
      <c r="S64" s="6">
        <v>8.5000000000000006E-3</v>
      </c>
      <c r="T64" s="6">
        <v>1.8E-3</v>
      </c>
      <c r="U64" s="29"/>
      <c r="V64" s="29"/>
    </row>
    <row r="65" spans="1:22">
      <c r="A65" s="4" t="s">
        <v>228</v>
      </c>
      <c r="B65" s="15">
        <v>2310233</v>
      </c>
      <c r="C65" s="4" t="s">
        <v>120</v>
      </c>
      <c r="D65" s="4"/>
      <c r="E65" s="16">
        <v>520032046</v>
      </c>
      <c r="F65" s="4" t="s">
        <v>167</v>
      </c>
      <c r="G65" s="4" t="s">
        <v>209</v>
      </c>
      <c r="H65" s="4" t="s">
        <v>168</v>
      </c>
      <c r="I65" s="21"/>
      <c r="J65" s="23">
        <v>4.12</v>
      </c>
      <c r="K65" s="4" t="s">
        <v>96</v>
      </c>
      <c r="L65" s="17">
        <v>1.06E-2</v>
      </c>
      <c r="M65" s="6">
        <v>1.37E-2</v>
      </c>
      <c r="N65" s="5">
        <v>2</v>
      </c>
      <c r="O65" s="5">
        <v>5033000</v>
      </c>
      <c r="P65" s="5">
        <v>0</v>
      </c>
      <c r="Q65" s="5">
        <v>100.66</v>
      </c>
      <c r="R65" s="6">
        <v>0</v>
      </c>
      <c r="S65" s="6">
        <v>7.6E-3</v>
      </c>
      <c r="T65" s="6">
        <v>1.6000000000000001E-3</v>
      </c>
      <c r="U65" s="29"/>
      <c r="V65" s="29"/>
    </row>
    <row r="66" spans="1:22">
      <c r="A66" s="4" t="s">
        <v>229</v>
      </c>
      <c r="B66" s="15">
        <v>3230224</v>
      </c>
      <c r="C66" s="4" t="s">
        <v>120</v>
      </c>
      <c r="D66" s="4"/>
      <c r="E66" s="16">
        <v>520037789</v>
      </c>
      <c r="F66" s="4" t="s">
        <v>185</v>
      </c>
      <c r="G66" s="4" t="s">
        <v>209</v>
      </c>
      <c r="H66" s="4" t="s">
        <v>168</v>
      </c>
      <c r="I66" s="21"/>
      <c r="J66" s="22">
        <v>2.31</v>
      </c>
      <c r="K66" s="4" t="s">
        <v>96</v>
      </c>
      <c r="L66" s="17">
        <v>5.8499999999999996E-2</v>
      </c>
      <c r="M66" s="6">
        <v>3.4000000000000002E-3</v>
      </c>
      <c r="N66" s="5">
        <v>9359.75</v>
      </c>
      <c r="O66" s="5">
        <v>125.02</v>
      </c>
      <c r="P66" s="5">
        <v>0</v>
      </c>
      <c r="Q66" s="5">
        <v>11.7</v>
      </c>
      <c r="R66" s="6">
        <v>0</v>
      </c>
      <c r="S66" s="6">
        <v>8.9999999999999998E-4</v>
      </c>
      <c r="T66" s="6">
        <v>2.0000000000000001E-4</v>
      </c>
      <c r="U66" s="29"/>
      <c r="V66" s="29"/>
    </row>
    <row r="67" spans="1:22">
      <c r="A67" s="4" t="s">
        <v>230</v>
      </c>
      <c r="B67" s="15">
        <v>1138973</v>
      </c>
      <c r="C67" s="4" t="s">
        <v>120</v>
      </c>
      <c r="D67" s="4"/>
      <c r="E67" s="16">
        <v>513992529</v>
      </c>
      <c r="F67" s="4" t="s">
        <v>185</v>
      </c>
      <c r="G67" s="4" t="s">
        <v>211</v>
      </c>
      <c r="H67" s="4" t="s">
        <v>188</v>
      </c>
      <c r="I67" s="21"/>
      <c r="J67" s="22">
        <v>6.9</v>
      </c>
      <c r="K67" s="4" t="s">
        <v>96</v>
      </c>
      <c r="L67" s="17">
        <v>1.9599999999999999E-2</v>
      </c>
      <c r="M67" s="6">
        <v>1.8500000000000003E-2</v>
      </c>
      <c r="N67" s="5">
        <v>10200</v>
      </c>
      <c r="O67" s="5">
        <v>102.53</v>
      </c>
      <c r="P67" s="5">
        <v>0</v>
      </c>
      <c r="Q67" s="5">
        <v>10.46</v>
      </c>
      <c r="R67" s="6">
        <v>0</v>
      </c>
      <c r="S67" s="6">
        <v>8.0000000000000004E-4</v>
      </c>
      <c r="T67" s="6">
        <v>2.0000000000000001E-4</v>
      </c>
      <c r="U67" s="29"/>
      <c r="V67" s="29"/>
    </row>
    <row r="68" spans="1:22">
      <c r="A68" s="4" t="s">
        <v>231</v>
      </c>
      <c r="B68" s="15">
        <v>1940626</v>
      </c>
      <c r="C68" s="4" t="s">
        <v>120</v>
      </c>
      <c r="D68" s="4"/>
      <c r="E68" s="16">
        <v>520032640</v>
      </c>
      <c r="F68" s="4" t="s">
        <v>167</v>
      </c>
      <c r="G68" s="4" t="s">
        <v>211</v>
      </c>
      <c r="H68" s="4" t="s">
        <v>188</v>
      </c>
      <c r="I68" s="21"/>
      <c r="J68" s="22">
        <v>5.0599999999999996</v>
      </c>
      <c r="K68" s="4" t="s">
        <v>96</v>
      </c>
      <c r="L68" s="17">
        <v>1.5900000000000001E-2</v>
      </c>
      <c r="M68" s="6">
        <v>1.5600000000000001E-2</v>
      </c>
      <c r="N68" s="5">
        <v>1</v>
      </c>
      <c r="O68" s="5">
        <v>5039000</v>
      </c>
      <c r="P68" s="5">
        <v>0</v>
      </c>
      <c r="Q68" s="5">
        <v>50.39</v>
      </c>
      <c r="R68" s="6">
        <v>0</v>
      </c>
      <c r="S68" s="6">
        <v>3.8E-3</v>
      </c>
      <c r="T68" s="6">
        <v>8.0000000000000004E-4</v>
      </c>
      <c r="U68" s="29"/>
      <c r="V68" s="29"/>
    </row>
    <row r="69" spans="1:22">
      <c r="A69" s="4" t="s">
        <v>232</v>
      </c>
      <c r="B69" s="15">
        <v>1139542</v>
      </c>
      <c r="C69" s="4" t="s">
        <v>120</v>
      </c>
      <c r="D69" s="4"/>
      <c r="E69" s="16">
        <v>510216054</v>
      </c>
      <c r="F69" s="4" t="s">
        <v>233</v>
      </c>
      <c r="G69" s="4" t="s">
        <v>209</v>
      </c>
      <c r="H69" s="4" t="s">
        <v>168</v>
      </c>
      <c r="I69" s="21"/>
      <c r="J69" s="22">
        <v>4.9400000000000004</v>
      </c>
      <c r="K69" s="4" t="s">
        <v>96</v>
      </c>
      <c r="L69" s="17">
        <v>1.49E-2</v>
      </c>
      <c r="M69" s="6">
        <v>8.8999999999999999E-3</v>
      </c>
      <c r="N69" s="5">
        <v>11917.1</v>
      </c>
      <c r="O69" s="5">
        <v>106.94</v>
      </c>
      <c r="P69" s="5">
        <v>0</v>
      </c>
      <c r="Q69" s="5">
        <v>12.74</v>
      </c>
      <c r="R69" s="6">
        <v>0</v>
      </c>
      <c r="S69" s="6">
        <v>1E-3</v>
      </c>
      <c r="T69" s="6">
        <v>2.0000000000000001E-4</v>
      </c>
      <c r="U69" s="29"/>
      <c r="V69" s="29"/>
    </row>
    <row r="70" spans="1:22">
      <c r="A70" s="4" t="s">
        <v>234</v>
      </c>
      <c r="B70" s="15">
        <v>1124080</v>
      </c>
      <c r="C70" s="4" t="s">
        <v>120</v>
      </c>
      <c r="D70" s="4"/>
      <c r="E70" s="16">
        <v>513668277</v>
      </c>
      <c r="F70" s="4" t="s">
        <v>167</v>
      </c>
      <c r="G70" s="4" t="s">
        <v>235</v>
      </c>
      <c r="H70" s="4" t="s">
        <v>188</v>
      </c>
      <c r="I70" s="21"/>
      <c r="J70" s="22">
        <v>1.74</v>
      </c>
      <c r="K70" s="4" t="s">
        <v>96</v>
      </c>
      <c r="L70" s="17">
        <v>4.1500000000000002E-2</v>
      </c>
      <c r="M70" s="6">
        <v>2.0000000000000001E-4</v>
      </c>
      <c r="N70" s="5">
        <v>90323</v>
      </c>
      <c r="O70" s="5">
        <v>112.45</v>
      </c>
      <c r="P70" s="5">
        <v>0</v>
      </c>
      <c r="Q70" s="5">
        <v>101.57</v>
      </c>
      <c r="R70" s="6">
        <v>2.9999999999999997E-4</v>
      </c>
      <c r="S70" s="6">
        <v>7.7000000000000002E-3</v>
      </c>
      <c r="T70" s="6">
        <v>1.6000000000000001E-3</v>
      </c>
      <c r="U70" s="29"/>
      <c r="V70" s="29"/>
    </row>
    <row r="71" spans="1:22">
      <c r="A71" s="4" t="s">
        <v>236</v>
      </c>
      <c r="B71" s="15">
        <v>2510238</v>
      </c>
      <c r="C71" s="4" t="s">
        <v>120</v>
      </c>
      <c r="D71" s="4"/>
      <c r="E71" s="16">
        <v>520036617</v>
      </c>
      <c r="F71" s="4" t="s">
        <v>185</v>
      </c>
      <c r="G71" s="4" t="s">
        <v>237</v>
      </c>
      <c r="H71" s="4" t="s">
        <v>168</v>
      </c>
      <c r="I71" s="21"/>
      <c r="J71" s="22">
        <v>7.48</v>
      </c>
      <c r="K71" s="4" t="s">
        <v>96</v>
      </c>
      <c r="L71" s="17">
        <v>1.83E-2</v>
      </c>
      <c r="M71" s="6">
        <v>1.9199999999999998E-2</v>
      </c>
      <c r="N71" s="5">
        <v>53000</v>
      </c>
      <c r="O71" s="5">
        <v>99.58</v>
      </c>
      <c r="P71" s="5">
        <v>0</v>
      </c>
      <c r="Q71" s="5">
        <v>52.78</v>
      </c>
      <c r="R71" s="6">
        <v>2.0000000000000001E-4</v>
      </c>
      <c r="S71" s="6">
        <v>4.0000000000000001E-3</v>
      </c>
      <c r="T71" s="6">
        <v>8.0000000000000004E-4</v>
      </c>
      <c r="U71" s="29"/>
      <c r="V71" s="29"/>
    </row>
    <row r="72" spans="1:22">
      <c r="A72" s="4" t="s">
        <v>238</v>
      </c>
      <c r="B72" s="15">
        <v>1121763</v>
      </c>
      <c r="C72" s="4" t="s">
        <v>120</v>
      </c>
      <c r="D72" s="4"/>
      <c r="E72" s="16">
        <v>520043795</v>
      </c>
      <c r="F72" s="4" t="s">
        <v>185</v>
      </c>
      <c r="G72" s="4" t="s">
        <v>235</v>
      </c>
      <c r="H72" s="4" t="s">
        <v>188</v>
      </c>
      <c r="I72" s="21"/>
      <c r="J72" s="22">
        <v>3.51</v>
      </c>
      <c r="K72" s="4" t="s">
        <v>96</v>
      </c>
      <c r="L72" s="17">
        <v>3.95E-2</v>
      </c>
      <c r="M72" s="6">
        <v>7.9000000000000008E-3</v>
      </c>
      <c r="N72" s="5">
        <v>44000</v>
      </c>
      <c r="O72" s="5">
        <v>119.52</v>
      </c>
      <c r="P72" s="5">
        <v>0</v>
      </c>
      <c r="Q72" s="5">
        <v>52.59</v>
      </c>
      <c r="R72" s="6">
        <v>1E-4</v>
      </c>
      <c r="S72" s="6">
        <v>4.0000000000000001E-3</v>
      </c>
      <c r="T72" s="6">
        <v>8.0000000000000004E-4</v>
      </c>
      <c r="U72" s="29"/>
      <c r="V72" s="29"/>
    </row>
    <row r="73" spans="1:22">
      <c r="A73" s="4" t="s">
        <v>239</v>
      </c>
      <c r="B73" s="15">
        <v>1142512</v>
      </c>
      <c r="C73" s="4" t="s">
        <v>120</v>
      </c>
      <c r="D73" s="4"/>
      <c r="E73" s="16">
        <v>513682146</v>
      </c>
      <c r="F73" s="4" t="s">
        <v>240</v>
      </c>
      <c r="G73" s="4" t="s">
        <v>237</v>
      </c>
      <c r="H73" s="4" t="s">
        <v>168</v>
      </c>
      <c r="I73" s="21"/>
      <c r="J73" s="22">
        <v>4.6100000000000003</v>
      </c>
      <c r="K73" s="4" t="s">
        <v>96</v>
      </c>
      <c r="L73" s="17">
        <v>6.8000000000000005E-3</v>
      </c>
      <c r="M73" s="6">
        <v>4.8999999999999998E-3</v>
      </c>
      <c r="N73" s="5">
        <v>534640</v>
      </c>
      <c r="O73" s="5">
        <v>101.9</v>
      </c>
      <c r="P73" s="5">
        <v>0</v>
      </c>
      <c r="Q73" s="5">
        <v>544.79999999999995</v>
      </c>
      <c r="R73" s="6">
        <v>1.2999999999999999E-3</v>
      </c>
      <c r="S73" s="6">
        <v>4.1099999999999998E-2</v>
      </c>
      <c r="T73" s="6">
        <v>8.5000000000000006E-3</v>
      </c>
      <c r="U73" s="29"/>
      <c r="V73" s="29"/>
    </row>
    <row r="74" spans="1:22">
      <c r="A74" s="4" t="s">
        <v>241</v>
      </c>
      <c r="B74" s="15">
        <v>1127422</v>
      </c>
      <c r="C74" s="4" t="s">
        <v>120</v>
      </c>
      <c r="D74" s="4"/>
      <c r="E74" s="16">
        <v>513682146</v>
      </c>
      <c r="F74" s="4" t="s">
        <v>167</v>
      </c>
      <c r="G74" s="4" t="s">
        <v>237</v>
      </c>
      <c r="H74" s="4" t="s">
        <v>168</v>
      </c>
      <c r="I74" s="21"/>
      <c r="J74" s="22">
        <v>1.74</v>
      </c>
      <c r="K74" s="4" t="s">
        <v>96</v>
      </c>
      <c r="L74" s="17">
        <v>0.02</v>
      </c>
      <c r="M74" s="6">
        <v>-5.9999999999999995E-4</v>
      </c>
      <c r="N74" s="5">
        <v>106080</v>
      </c>
      <c r="O74" s="5">
        <v>107.21</v>
      </c>
      <c r="P74" s="5">
        <v>0</v>
      </c>
      <c r="Q74" s="5">
        <v>113.73</v>
      </c>
      <c r="R74" s="6">
        <v>2.0000000000000001E-4</v>
      </c>
      <c r="S74" s="6">
        <v>8.6E-3</v>
      </c>
      <c r="T74" s="6">
        <v>1.8E-3</v>
      </c>
      <c r="U74" s="29"/>
      <c r="V74" s="29"/>
    </row>
    <row r="75" spans="1:22">
      <c r="A75" s="4" t="s">
        <v>242</v>
      </c>
      <c r="B75" s="15">
        <v>2260495</v>
      </c>
      <c r="C75" s="4" t="s">
        <v>120</v>
      </c>
      <c r="D75" s="4"/>
      <c r="E75" s="16">
        <v>520024126</v>
      </c>
      <c r="F75" s="4" t="s">
        <v>185</v>
      </c>
      <c r="G75" s="4" t="s">
        <v>237</v>
      </c>
      <c r="H75" s="4" t="s">
        <v>168</v>
      </c>
      <c r="I75" s="21"/>
      <c r="J75" s="22">
        <v>7.06</v>
      </c>
      <c r="K75" s="4" t="s">
        <v>96</v>
      </c>
      <c r="L75" s="17">
        <v>2.81E-2</v>
      </c>
      <c r="M75" s="6">
        <v>2.5099999999999997E-2</v>
      </c>
      <c r="N75" s="5">
        <v>321281</v>
      </c>
      <c r="O75" s="5">
        <v>104.36</v>
      </c>
      <c r="P75" s="5">
        <v>0</v>
      </c>
      <c r="Q75" s="5">
        <v>335.29</v>
      </c>
      <c r="R75" s="6">
        <v>5.9999999999999995E-4</v>
      </c>
      <c r="S75" s="6">
        <v>2.53E-2</v>
      </c>
      <c r="T75" s="6">
        <v>5.3E-3</v>
      </c>
      <c r="U75" s="29"/>
      <c r="V75" s="29"/>
    </row>
    <row r="76" spans="1:22">
      <c r="A76" s="4" t="s">
        <v>243</v>
      </c>
      <c r="B76" s="15">
        <v>1119999</v>
      </c>
      <c r="C76" s="4" t="s">
        <v>120</v>
      </c>
      <c r="D76" s="4"/>
      <c r="E76" s="16">
        <v>513765859</v>
      </c>
      <c r="F76" s="4" t="s">
        <v>185</v>
      </c>
      <c r="G76" s="4" t="s">
        <v>237</v>
      </c>
      <c r="H76" s="4" t="s">
        <v>168</v>
      </c>
      <c r="I76" s="21"/>
      <c r="J76" s="22">
        <v>1.23</v>
      </c>
      <c r="K76" s="4" t="s">
        <v>96</v>
      </c>
      <c r="L76" s="17">
        <v>4.4999999999999998E-2</v>
      </c>
      <c r="M76" s="6">
        <v>-4.0000000000000002E-4</v>
      </c>
      <c r="N76" s="5">
        <v>40123.5</v>
      </c>
      <c r="O76" s="5">
        <v>115.48</v>
      </c>
      <c r="P76" s="5">
        <v>0</v>
      </c>
      <c r="Q76" s="5">
        <v>46.33</v>
      </c>
      <c r="R76" s="6">
        <v>1E-4</v>
      </c>
      <c r="S76" s="6">
        <v>3.5000000000000001E-3</v>
      </c>
      <c r="T76" s="6">
        <v>6.9999999999999999E-4</v>
      </c>
      <c r="U76" s="29"/>
      <c r="V76" s="29"/>
    </row>
    <row r="77" spans="1:22">
      <c r="A77" s="4" t="s">
        <v>244</v>
      </c>
      <c r="B77" s="15">
        <v>1140607</v>
      </c>
      <c r="C77" s="4" t="s">
        <v>120</v>
      </c>
      <c r="D77" s="4"/>
      <c r="E77" s="16">
        <v>513765859</v>
      </c>
      <c r="F77" s="4" t="s">
        <v>185</v>
      </c>
      <c r="G77" s="4" t="s">
        <v>237</v>
      </c>
      <c r="H77" s="4" t="s">
        <v>168</v>
      </c>
      <c r="I77" s="21"/>
      <c r="J77" s="22">
        <v>5.61</v>
      </c>
      <c r="K77" s="4" t="s">
        <v>96</v>
      </c>
      <c r="L77" s="17">
        <v>2.1499999999999998E-2</v>
      </c>
      <c r="M77" s="6">
        <v>2.2000000000000002E-2</v>
      </c>
      <c r="N77" s="5">
        <v>101986</v>
      </c>
      <c r="O77" s="5">
        <v>102.07</v>
      </c>
      <c r="P77" s="5">
        <v>0</v>
      </c>
      <c r="Q77" s="5">
        <v>104.1</v>
      </c>
      <c r="R77" s="6">
        <v>2.0000000000000001E-4</v>
      </c>
      <c r="S77" s="6">
        <v>7.9000000000000008E-3</v>
      </c>
      <c r="T77" s="6">
        <v>1.6000000000000001E-3</v>
      </c>
      <c r="U77" s="29"/>
      <c r="V77" s="29"/>
    </row>
    <row r="78" spans="1:22">
      <c r="A78" s="4" t="s">
        <v>245</v>
      </c>
      <c r="B78" s="15">
        <v>1139849</v>
      </c>
      <c r="C78" s="4" t="s">
        <v>120</v>
      </c>
      <c r="D78" s="4"/>
      <c r="E78" s="16">
        <v>520044520</v>
      </c>
      <c r="F78" s="4" t="s">
        <v>185</v>
      </c>
      <c r="G78" s="4" t="s">
        <v>246</v>
      </c>
      <c r="H78" s="4" t="s">
        <v>188</v>
      </c>
      <c r="I78" s="21"/>
      <c r="J78" s="22">
        <v>5.39</v>
      </c>
      <c r="K78" s="4" t="s">
        <v>96</v>
      </c>
      <c r="L78" s="17">
        <v>2.5000000000000001E-2</v>
      </c>
      <c r="M78" s="6">
        <v>1.5800000000000002E-2</v>
      </c>
      <c r="N78" s="5">
        <v>60000</v>
      </c>
      <c r="O78" s="5">
        <v>107.14</v>
      </c>
      <c r="P78" s="5">
        <v>0</v>
      </c>
      <c r="Q78" s="5">
        <v>64.28</v>
      </c>
      <c r="R78" s="6">
        <v>2.0000000000000001E-4</v>
      </c>
      <c r="S78" s="6">
        <v>4.8999999999999998E-3</v>
      </c>
      <c r="T78" s="6">
        <v>1E-3</v>
      </c>
      <c r="U78" s="29"/>
      <c r="V78" s="29"/>
    </row>
    <row r="79" spans="1:22">
      <c r="A79" s="4" t="s">
        <v>247</v>
      </c>
      <c r="B79" s="15">
        <v>6120224</v>
      </c>
      <c r="C79" s="4" t="s">
        <v>120</v>
      </c>
      <c r="D79" s="4"/>
      <c r="E79" s="16">
        <v>520020116</v>
      </c>
      <c r="F79" s="4" t="s">
        <v>185</v>
      </c>
      <c r="G79" s="4" t="s">
        <v>248</v>
      </c>
      <c r="H79" s="4" t="s">
        <v>168</v>
      </c>
      <c r="I79" s="21"/>
      <c r="J79" s="22">
        <v>7.3</v>
      </c>
      <c r="K79" s="4" t="s">
        <v>96</v>
      </c>
      <c r="L79" s="17">
        <v>1.8000000000000002E-2</v>
      </c>
      <c r="M79" s="6">
        <v>1.9099999999999999E-2</v>
      </c>
      <c r="N79" s="5">
        <v>137120</v>
      </c>
      <c r="O79" s="5">
        <v>100.36</v>
      </c>
      <c r="P79" s="5">
        <v>0</v>
      </c>
      <c r="Q79" s="5">
        <v>137.61000000000001</v>
      </c>
      <c r="R79" s="6">
        <v>5.0000000000000001E-4</v>
      </c>
      <c r="S79" s="6">
        <v>1.04E-2</v>
      </c>
      <c r="T79" s="6">
        <v>2.2000000000000001E-3</v>
      </c>
      <c r="U79" s="29"/>
      <c r="V79" s="29"/>
    </row>
    <row r="80" spans="1:22">
      <c r="A80" s="4" t="s">
        <v>249</v>
      </c>
      <c r="B80" s="15">
        <v>1150903</v>
      </c>
      <c r="C80" s="4" t="s">
        <v>120</v>
      </c>
      <c r="D80" s="4"/>
      <c r="E80" s="16">
        <v>512096793</v>
      </c>
      <c r="F80" s="4" t="s">
        <v>185</v>
      </c>
      <c r="G80" s="4" t="s">
        <v>246</v>
      </c>
      <c r="H80" s="4" t="s">
        <v>188</v>
      </c>
      <c r="I80" s="21"/>
      <c r="J80" s="22">
        <v>6.55</v>
      </c>
      <c r="K80" s="4" t="s">
        <v>96</v>
      </c>
      <c r="L80" s="17">
        <v>2.8500000000000001E-2</v>
      </c>
      <c r="M80" s="6">
        <v>2.9500000000000002E-2</v>
      </c>
      <c r="N80" s="5">
        <v>53000</v>
      </c>
      <c r="O80" s="5">
        <v>100.38</v>
      </c>
      <c r="P80" s="5">
        <v>0</v>
      </c>
      <c r="Q80" s="5">
        <v>53.2</v>
      </c>
      <c r="R80" s="6">
        <v>5.9999999999999995E-4</v>
      </c>
      <c r="S80" s="6">
        <v>4.0000000000000001E-3</v>
      </c>
      <c r="T80" s="6">
        <v>8.0000000000000004E-4</v>
      </c>
      <c r="U80" s="29"/>
      <c r="V80" s="29"/>
    </row>
    <row r="81" spans="1:22">
      <c r="A81" s="4" t="s">
        <v>250</v>
      </c>
      <c r="B81" s="15">
        <v>5760160</v>
      </c>
      <c r="C81" s="4" t="s">
        <v>120</v>
      </c>
      <c r="D81" s="4"/>
      <c r="E81" s="16">
        <v>520028010</v>
      </c>
      <c r="F81" s="4" t="s">
        <v>240</v>
      </c>
      <c r="G81" s="4" t="s">
        <v>248</v>
      </c>
      <c r="H81" s="4" t="s">
        <v>168</v>
      </c>
      <c r="I81" s="21"/>
      <c r="J81" s="22">
        <v>1.43</v>
      </c>
      <c r="K81" s="4" t="s">
        <v>96</v>
      </c>
      <c r="L81" s="17">
        <v>4.7E-2</v>
      </c>
      <c r="M81" s="6">
        <v>5.9999999999999995E-4</v>
      </c>
      <c r="N81" s="5">
        <v>26321.4</v>
      </c>
      <c r="O81" s="5">
        <v>130.1</v>
      </c>
      <c r="P81" s="5">
        <v>0</v>
      </c>
      <c r="Q81" s="5">
        <v>34.24</v>
      </c>
      <c r="R81" s="6">
        <v>0</v>
      </c>
      <c r="S81" s="6">
        <v>2.5999999999999999E-3</v>
      </c>
      <c r="T81" s="6">
        <v>5.0000000000000001E-4</v>
      </c>
      <c r="U81" s="29"/>
      <c r="V81" s="29"/>
    </row>
    <row r="82" spans="1:22">
      <c r="A82" s="4" t="s">
        <v>251</v>
      </c>
      <c r="B82" s="15">
        <v>7430069</v>
      </c>
      <c r="C82" s="4" t="s">
        <v>120</v>
      </c>
      <c r="D82" s="4"/>
      <c r="E82" s="16">
        <v>520029208</v>
      </c>
      <c r="F82" s="4" t="s">
        <v>185</v>
      </c>
      <c r="G82" s="4" t="s">
        <v>248</v>
      </c>
      <c r="H82" s="4" t="s">
        <v>168</v>
      </c>
      <c r="I82" s="21"/>
      <c r="J82" s="22">
        <v>1.25</v>
      </c>
      <c r="K82" s="4" t="s">
        <v>96</v>
      </c>
      <c r="L82" s="17">
        <v>5.4000000000000006E-2</v>
      </c>
      <c r="M82" s="6">
        <v>1.7000000000000001E-3</v>
      </c>
      <c r="N82" s="5">
        <v>15601.25</v>
      </c>
      <c r="O82" s="5">
        <v>130.19999999999999</v>
      </c>
      <c r="P82" s="5">
        <v>0</v>
      </c>
      <c r="Q82" s="5">
        <v>20.309999999999999</v>
      </c>
      <c r="R82" s="6">
        <v>1E-4</v>
      </c>
      <c r="S82" s="6">
        <v>1.5E-3</v>
      </c>
      <c r="T82" s="6">
        <v>2.9999999999999997E-4</v>
      </c>
      <c r="U82" s="29"/>
      <c r="V82" s="29"/>
    </row>
    <row r="83" spans="1:22">
      <c r="A83" s="4" t="s">
        <v>252</v>
      </c>
      <c r="B83" s="15">
        <v>1980390</v>
      </c>
      <c r="C83" s="4" t="s">
        <v>120</v>
      </c>
      <c r="D83" s="4"/>
      <c r="E83" s="16">
        <v>520017070</v>
      </c>
      <c r="F83" s="4" t="s">
        <v>185</v>
      </c>
      <c r="G83" s="4" t="s">
        <v>246</v>
      </c>
      <c r="H83" s="4" t="s">
        <v>188</v>
      </c>
      <c r="I83" s="21"/>
      <c r="J83" s="22">
        <v>6.13</v>
      </c>
      <c r="K83" s="4" t="s">
        <v>96</v>
      </c>
      <c r="L83" s="17">
        <v>2.4E-2</v>
      </c>
      <c r="M83" s="6">
        <v>1.5800000000000002E-2</v>
      </c>
      <c r="N83" s="5">
        <v>125440</v>
      </c>
      <c r="O83" s="5">
        <v>105.93</v>
      </c>
      <c r="P83" s="5">
        <v>0</v>
      </c>
      <c r="Q83" s="5">
        <v>132.88</v>
      </c>
      <c r="R83" s="6">
        <v>2.0000000000000001E-4</v>
      </c>
      <c r="S83" s="6">
        <v>0.01</v>
      </c>
      <c r="T83" s="6">
        <v>2.0999999999999999E-3</v>
      </c>
      <c r="U83" s="29"/>
      <c r="V83" s="29"/>
    </row>
    <row r="84" spans="1:22">
      <c r="A84" s="4" t="s">
        <v>253</v>
      </c>
      <c r="B84" s="15">
        <v>1130632</v>
      </c>
      <c r="C84" s="4" t="s">
        <v>120</v>
      </c>
      <c r="D84" s="4"/>
      <c r="E84" s="16">
        <v>513257873</v>
      </c>
      <c r="F84" s="4" t="s">
        <v>185</v>
      </c>
      <c r="G84" s="4" t="s">
        <v>248</v>
      </c>
      <c r="H84" s="4" t="s">
        <v>168</v>
      </c>
      <c r="I84" s="21"/>
      <c r="J84" s="22">
        <v>3</v>
      </c>
      <c r="K84" s="4" t="s">
        <v>96</v>
      </c>
      <c r="L84" s="17">
        <v>3.3500000000000002E-2</v>
      </c>
      <c r="M84" s="6">
        <v>6.8999999999999999E-3</v>
      </c>
      <c r="N84" s="5">
        <v>48466.080000000002</v>
      </c>
      <c r="O84" s="5">
        <v>109.9</v>
      </c>
      <c r="P84" s="5">
        <v>0</v>
      </c>
      <c r="Q84" s="5">
        <v>53.26</v>
      </c>
      <c r="R84" s="6">
        <v>1E-4</v>
      </c>
      <c r="S84" s="6">
        <v>4.0000000000000001E-3</v>
      </c>
      <c r="T84" s="6">
        <v>8.0000000000000004E-4</v>
      </c>
      <c r="U84" s="29"/>
      <c r="V84" s="29"/>
    </row>
    <row r="85" spans="1:22">
      <c r="A85" s="4" t="s">
        <v>254</v>
      </c>
      <c r="B85" s="15">
        <v>1141696</v>
      </c>
      <c r="C85" s="4" t="s">
        <v>120</v>
      </c>
      <c r="D85" s="4"/>
      <c r="E85" s="16">
        <v>513257873</v>
      </c>
      <c r="F85" s="4" t="s">
        <v>185</v>
      </c>
      <c r="G85" s="4" t="s">
        <v>248</v>
      </c>
      <c r="H85" s="4" t="s">
        <v>168</v>
      </c>
      <c r="I85" s="21"/>
      <c r="J85" s="22">
        <v>6.11</v>
      </c>
      <c r="K85" s="4" t="s">
        <v>96</v>
      </c>
      <c r="L85" s="17">
        <v>2.0499999999999997E-2</v>
      </c>
      <c r="M85" s="6">
        <v>1.8100000000000002E-2</v>
      </c>
      <c r="N85" s="5">
        <v>145500</v>
      </c>
      <c r="O85" s="5">
        <v>103.2</v>
      </c>
      <c r="P85" s="5">
        <v>0</v>
      </c>
      <c r="Q85" s="5">
        <v>150.16</v>
      </c>
      <c r="R85" s="6">
        <v>4.0000000000000002E-4</v>
      </c>
      <c r="S85" s="6">
        <v>1.1299999999999999E-2</v>
      </c>
      <c r="T85" s="6">
        <v>2.3999999999999998E-3</v>
      </c>
      <c r="U85" s="29"/>
      <c r="V85" s="29"/>
    </row>
    <row r="86" spans="1:22">
      <c r="A86" s="4" t="s">
        <v>255</v>
      </c>
      <c r="B86" s="15">
        <v>6990154</v>
      </c>
      <c r="C86" s="4" t="s">
        <v>120</v>
      </c>
      <c r="D86" s="4"/>
      <c r="E86" s="16">
        <v>520025438</v>
      </c>
      <c r="F86" s="4" t="s">
        <v>185</v>
      </c>
      <c r="G86" s="4" t="s">
        <v>248</v>
      </c>
      <c r="H86" s="4" t="s">
        <v>168</v>
      </c>
      <c r="I86" s="21"/>
      <c r="J86" s="22">
        <v>4.32</v>
      </c>
      <c r="K86" s="4" t="s">
        <v>96</v>
      </c>
      <c r="L86" s="17">
        <v>4.9500000000000002E-2</v>
      </c>
      <c r="M86" s="6">
        <v>1.41E-2</v>
      </c>
      <c r="N86" s="5">
        <v>175311</v>
      </c>
      <c r="O86" s="5">
        <v>142.06</v>
      </c>
      <c r="P86" s="5">
        <v>0</v>
      </c>
      <c r="Q86" s="5">
        <v>249.05</v>
      </c>
      <c r="R86" s="6">
        <v>1E-4</v>
      </c>
      <c r="S86" s="6">
        <v>1.8800000000000001E-2</v>
      </c>
      <c r="T86" s="6">
        <v>3.8999999999999998E-3</v>
      </c>
      <c r="U86" s="29"/>
      <c r="V86" s="29"/>
    </row>
    <row r="87" spans="1:22">
      <c r="A87" s="4" t="s">
        <v>256</v>
      </c>
      <c r="B87" s="15">
        <v>1105543</v>
      </c>
      <c r="C87" s="4" t="s">
        <v>120</v>
      </c>
      <c r="D87" s="4"/>
      <c r="E87" s="16">
        <v>520044322</v>
      </c>
      <c r="F87" s="4" t="s">
        <v>240</v>
      </c>
      <c r="G87" s="4" t="s">
        <v>248</v>
      </c>
      <c r="H87" s="4" t="s">
        <v>168</v>
      </c>
      <c r="I87" s="21"/>
      <c r="J87" s="22">
        <v>1.72</v>
      </c>
      <c r="K87" s="4" t="s">
        <v>96</v>
      </c>
      <c r="L87" s="17">
        <v>4.5999999999999999E-2</v>
      </c>
      <c r="M87" s="6">
        <v>6.0000000000000001E-3</v>
      </c>
      <c r="N87" s="5">
        <v>11443.71</v>
      </c>
      <c r="O87" s="5">
        <v>130.03</v>
      </c>
      <c r="P87" s="5">
        <v>0</v>
      </c>
      <c r="Q87" s="5">
        <v>14.88</v>
      </c>
      <c r="R87" s="6">
        <v>0</v>
      </c>
      <c r="S87" s="6">
        <v>1.1000000000000001E-3</v>
      </c>
      <c r="T87" s="6">
        <v>2.0000000000000001E-4</v>
      </c>
      <c r="U87" s="29"/>
      <c r="V87" s="29"/>
    </row>
    <row r="88" spans="1:22">
      <c r="A88" s="4" t="s">
        <v>257</v>
      </c>
      <c r="B88" s="15">
        <v>1106046</v>
      </c>
      <c r="C88" s="4" t="s">
        <v>120</v>
      </c>
      <c r="D88" s="4"/>
      <c r="E88" s="16">
        <v>520044322</v>
      </c>
      <c r="F88" s="4" t="s">
        <v>240</v>
      </c>
      <c r="G88" s="4" t="s">
        <v>248</v>
      </c>
      <c r="H88" s="4" t="s">
        <v>168</v>
      </c>
      <c r="I88" s="21"/>
      <c r="J88" s="22">
        <v>1.83</v>
      </c>
      <c r="K88" s="4" t="s">
        <v>96</v>
      </c>
      <c r="L88" s="17">
        <v>4.4999999999999998E-2</v>
      </c>
      <c r="M88" s="6">
        <v>4.4999999999999998E-2</v>
      </c>
      <c r="N88" s="5">
        <v>185512</v>
      </c>
      <c r="O88" s="5">
        <v>130.96</v>
      </c>
      <c r="P88" s="5">
        <v>0</v>
      </c>
      <c r="Q88" s="5">
        <v>242.95</v>
      </c>
      <c r="R88" s="6">
        <v>5.0000000000000001E-4</v>
      </c>
      <c r="S88" s="6">
        <v>1.83E-2</v>
      </c>
      <c r="T88" s="6">
        <v>3.8E-3</v>
      </c>
      <c r="U88" s="29"/>
      <c r="V88" s="29"/>
    </row>
    <row r="89" spans="1:22">
      <c r="A89" s="4" t="s">
        <v>258</v>
      </c>
      <c r="B89" s="15">
        <v>1129733</v>
      </c>
      <c r="C89" s="4" t="s">
        <v>120</v>
      </c>
      <c r="D89" s="4"/>
      <c r="E89" s="16">
        <v>520036104</v>
      </c>
      <c r="F89" s="4" t="s">
        <v>185</v>
      </c>
      <c r="G89" s="4" t="s">
        <v>248</v>
      </c>
      <c r="H89" s="4" t="s">
        <v>168</v>
      </c>
      <c r="I89" s="21"/>
      <c r="J89" s="22">
        <v>4.12</v>
      </c>
      <c r="K89" s="4" t="s">
        <v>96</v>
      </c>
      <c r="L89" s="17">
        <v>4.0899999999999999E-2</v>
      </c>
      <c r="M89" s="6">
        <v>2.4E-2</v>
      </c>
      <c r="N89" s="5">
        <v>34660.339999999997</v>
      </c>
      <c r="O89" s="5">
        <v>108.3</v>
      </c>
      <c r="P89" s="5">
        <v>0.75</v>
      </c>
      <c r="Q89" s="5">
        <v>38.29</v>
      </c>
      <c r="R89" s="6">
        <v>0</v>
      </c>
      <c r="S89" s="6">
        <v>2.8999999999999998E-3</v>
      </c>
      <c r="T89" s="6">
        <v>5.9999999999999995E-4</v>
      </c>
      <c r="U89" s="29"/>
      <c r="V89" s="29"/>
    </row>
    <row r="90" spans="1:22">
      <c r="A90" s="4" t="s">
        <v>259</v>
      </c>
      <c r="B90" s="15">
        <v>1135888</v>
      </c>
      <c r="C90" s="4" t="s">
        <v>120</v>
      </c>
      <c r="D90" s="4"/>
      <c r="E90" s="16">
        <v>520036104</v>
      </c>
      <c r="F90" s="4" t="s">
        <v>185</v>
      </c>
      <c r="G90" s="4" t="s">
        <v>248</v>
      </c>
      <c r="H90" s="4" t="s">
        <v>168</v>
      </c>
      <c r="I90" s="21"/>
      <c r="J90" s="22">
        <v>6.44</v>
      </c>
      <c r="K90" s="4" t="s">
        <v>96</v>
      </c>
      <c r="L90" s="17">
        <v>3.6499999999999998E-2</v>
      </c>
      <c r="M90" s="6">
        <v>3.5099999999999999E-2</v>
      </c>
      <c r="N90" s="5">
        <v>92964.4</v>
      </c>
      <c r="O90" s="5">
        <v>105.01</v>
      </c>
      <c r="P90" s="5">
        <v>0</v>
      </c>
      <c r="Q90" s="5">
        <v>97.62</v>
      </c>
      <c r="R90" s="6">
        <v>1E-4</v>
      </c>
      <c r="S90" s="6">
        <v>7.4000000000000003E-3</v>
      </c>
      <c r="T90" s="6">
        <v>1.5E-3</v>
      </c>
      <c r="U90" s="29"/>
      <c r="V90" s="29"/>
    </row>
    <row r="91" spans="1:22">
      <c r="A91" s="4" t="s">
        <v>260</v>
      </c>
      <c r="B91" s="15">
        <v>1820208</v>
      </c>
      <c r="C91" s="4" t="s">
        <v>120</v>
      </c>
      <c r="D91" s="4"/>
      <c r="E91" s="16">
        <v>520035171</v>
      </c>
      <c r="F91" s="4" t="s">
        <v>185</v>
      </c>
      <c r="G91" s="4" t="s">
        <v>261</v>
      </c>
      <c r="H91" s="4" t="s">
        <v>188</v>
      </c>
      <c r="I91" s="21"/>
      <c r="J91" s="22">
        <v>6.3</v>
      </c>
      <c r="K91" s="4" t="s">
        <v>96</v>
      </c>
      <c r="L91" s="17">
        <v>2.8500000000000001E-2</v>
      </c>
      <c r="M91" s="6">
        <v>3.0499999999999999E-2</v>
      </c>
      <c r="N91" s="5">
        <v>22000</v>
      </c>
      <c r="O91" s="5">
        <v>100.52</v>
      </c>
      <c r="P91" s="5">
        <v>0</v>
      </c>
      <c r="Q91" s="5">
        <v>22.11</v>
      </c>
      <c r="R91" s="6">
        <v>1E-4</v>
      </c>
      <c r="S91" s="6">
        <v>1.6999999999999999E-3</v>
      </c>
      <c r="T91" s="6">
        <v>2.9999999999999997E-4</v>
      </c>
      <c r="U91" s="29"/>
      <c r="V91" s="29"/>
    </row>
    <row r="92" spans="1:22">
      <c r="A92" s="4" t="s">
        <v>262</v>
      </c>
      <c r="B92" s="15">
        <v>1820174</v>
      </c>
      <c r="C92" s="4" t="s">
        <v>120</v>
      </c>
      <c r="D92" s="4"/>
      <c r="E92" s="16">
        <v>520035171</v>
      </c>
      <c r="F92" s="4" t="s">
        <v>185</v>
      </c>
      <c r="G92" s="4" t="s">
        <v>261</v>
      </c>
      <c r="H92" s="4" t="s">
        <v>188</v>
      </c>
      <c r="I92" s="21"/>
      <c r="J92" s="22">
        <v>2.19</v>
      </c>
      <c r="K92" s="4" t="s">
        <v>96</v>
      </c>
      <c r="L92" s="17">
        <v>3.5000000000000003E-2</v>
      </c>
      <c r="M92" s="6">
        <v>9.7000000000000003E-3</v>
      </c>
      <c r="N92" s="5">
        <v>3000</v>
      </c>
      <c r="O92" s="5">
        <v>106.46</v>
      </c>
      <c r="P92" s="5">
        <v>0</v>
      </c>
      <c r="Q92" s="5">
        <v>3.19</v>
      </c>
      <c r="R92" s="6">
        <v>0</v>
      </c>
      <c r="S92" s="6">
        <v>2.0000000000000001E-4</v>
      </c>
      <c r="T92" s="6">
        <v>1E-4</v>
      </c>
      <c r="U92" s="29"/>
      <c r="V92" s="29"/>
    </row>
    <row r="93" spans="1:22">
      <c r="A93" s="4" t="s">
        <v>263</v>
      </c>
      <c r="B93" s="15">
        <v>1820190</v>
      </c>
      <c r="C93" s="4" t="s">
        <v>120</v>
      </c>
      <c r="D93" s="4"/>
      <c r="E93" s="16">
        <v>520035171</v>
      </c>
      <c r="F93" s="4" t="s">
        <v>185</v>
      </c>
      <c r="G93" s="4" t="s">
        <v>261</v>
      </c>
      <c r="H93" s="4" t="s">
        <v>188</v>
      </c>
      <c r="I93" s="21"/>
      <c r="J93" s="22">
        <v>4.32</v>
      </c>
      <c r="K93" s="4" t="s">
        <v>96</v>
      </c>
      <c r="L93" s="17">
        <v>4.6500000000000007E-2</v>
      </c>
      <c r="M93" s="6">
        <v>2.0499999999999997E-2</v>
      </c>
      <c r="N93" s="5">
        <v>186534</v>
      </c>
      <c r="O93" s="5">
        <v>113.61</v>
      </c>
      <c r="P93" s="5">
        <v>0</v>
      </c>
      <c r="Q93" s="5">
        <v>211.92</v>
      </c>
      <c r="R93" s="6">
        <v>2.9999999999999997E-4</v>
      </c>
      <c r="S93" s="6">
        <v>1.6E-2</v>
      </c>
      <c r="T93" s="6">
        <v>3.3E-3</v>
      </c>
      <c r="U93" s="29"/>
      <c r="V93" s="29"/>
    </row>
    <row r="94" spans="1:22">
      <c r="A94" s="4" t="s">
        <v>264</v>
      </c>
      <c r="B94" s="15">
        <v>1127588</v>
      </c>
      <c r="C94" s="4" t="s">
        <v>120</v>
      </c>
      <c r="D94" s="4"/>
      <c r="E94" s="16">
        <v>512025891</v>
      </c>
      <c r="F94" s="4" t="s">
        <v>265</v>
      </c>
      <c r="G94" s="4" t="s">
        <v>261</v>
      </c>
      <c r="H94" s="4" t="s">
        <v>188</v>
      </c>
      <c r="I94" s="21"/>
      <c r="J94" s="22">
        <v>0.28999999999999998</v>
      </c>
      <c r="K94" s="4" t="s">
        <v>96</v>
      </c>
      <c r="L94" s="17">
        <v>4.2000000000000003E-2</v>
      </c>
      <c r="M94" s="6">
        <v>1.4199999999999999E-2</v>
      </c>
      <c r="N94" s="5">
        <v>2180.16</v>
      </c>
      <c r="O94" s="5">
        <v>103.52</v>
      </c>
      <c r="P94" s="5">
        <v>0</v>
      </c>
      <c r="Q94" s="5">
        <v>2.2599999999999998</v>
      </c>
      <c r="R94" s="6">
        <v>0</v>
      </c>
      <c r="S94" s="6">
        <v>2.0000000000000001E-4</v>
      </c>
      <c r="T94" s="6">
        <v>0</v>
      </c>
      <c r="U94" s="29"/>
      <c r="V94" s="29"/>
    </row>
    <row r="95" spans="1:22">
      <c r="A95" s="4" t="s">
        <v>266</v>
      </c>
      <c r="B95" s="15">
        <v>1122233</v>
      </c>
      <c r="C95" s="4" t="s">
        <v>120</v>
      </c>
      <c r="D95" s="4"/>
      <c r="E95" s="16">
        <v>510560188</v>
      </c>
      <c r="F95" s="4" t="s">
        <v>185</v>
      </c>
      <c r="G95" s="4" t="s">
        <v>261</v>
      </c>
      <c r="H95" s="4" t="s">
        <v>188</v>
      </c>
      <c r="I95" s="21"/>
      <c r="J95" s="22">
        <v>0.78</v>
      </c>
      <c r="K95" s="4" t="s">
        <v>96</v>
      </c>
      <c r="L95" s="17">
        <v>5.9000000000000004E-2</v>
      </c>
      <c r="M95" s="6">
        <v>-1.9E-3</v>
      </c>
      <c r="N95" s="5">
        <v>3105.67</v>
      </c>
      <c r="O95" s="5">
        <v>112.54</v>
      </c>
      <c r="P95" s="5">
        <v>0</v>
      </c>
      <c r="Q95" s="5">
        <v>3.5</v>
      </c>
      <c r="R95" s="6">
        <v>0</v>
      </c>
      <c r="S95" s="6">
        <v>2.9999999999999997E-4</v>
      </c>
      <c r="T95" s="6">
        <v>1E-4</v>
      </c>
      <c r="U95" s="29"/>
      <c r="V95" s="29"/>
    </row>
    <row r="96" spans="1:22">
      <c r="A96" s="4" t="s">
        <v>267</v>
      </c>
      <c r="B96" s="15">
        <v>1132232</v>
      </c>
      <c r="C96" s="4" t="s">
        <v>120</v>
      </c>
      <c r="D96" s="4"/>
      <c r="E96" s="16">
        <v>510560188</v>
      </c>
      <c r="F96" s="4" t="s">
        <v>185</v>
      </c>
      <c r="G96" s="4" t="s">
        <v>261</v>
      </c>
      <c r="H96" s="4" t="s">
        <v>188</v>
      </c>
      <c r="I96" s="21"/>
      <c r="J96" s="22">
        <v>3.36</v>
      </c>
      <c r="K96" s="4" t="s">
        <v>96</v>
      </c>
      <c r="L96" s="17">
        <v>3.7000000000000005E-2</v>
      </c>
      <c r="M96" s="6">
        <v>1.7399999999999999E-2</v>
      </c>
      <c r="N96" s="5">
        <v>9000</v>
      </c>
      <c r="O96" s="5">
        <v>108.86</v>
      </c>
      <c r="P96" s="5">
        <v>0</v>
      </c>
      <c r="Q96" s="5">
        <v>9.8000000000000007</v>
      </c>
      <c r="R96" s="6">
        <v>0</v>
      </c>
      <c r="S96" s="6">
        <v>6.9999999999999999E-4</v>
      </c>
      <c r="T96" s="6">
        <v>2.0000000000000001E-4</v>
      </c>
      <c r="U96" s="29"/>
      <c r="V96" s="29"/>
    </row>
    <row r="97" spans="1:22">
      <c r="A97" s="4" t="s">
        <v>268</v>
      </c>
      <c r="B97" s="15">
        <v>1142231</v>
      </c>
      <c r="C97" s="4" t="s">
        <v>120</v>
      </c>
      <c r="D97" s="4"/>
      <c r="E97" s="16">
        <v>510560188</v>
      </c>
      <c r="F97" s="4" t="s">
        <v>185</v>
      </c>
      <c r="G97" s="4" t="s">
        <v>261</v>
      </c>
      <c r="H97" s="4" t="s">
        <v>188</v>
      </c>
      <c r="I97" s="21"/>
      <c r="J97" s="22">
        <v>6.05</v>
      </c>
      <c r="K97" s="4" t="s">
        <v>96</v>
      </c>
      <c r="L97" s="17">
        <v>2.5699999999999997E-2</v>
      </c>
      <c r="M97" s="6">
        <v>3.1E-2</v>
      </c>
      <c r="N97" s="5">
        <v>216611</v>
      </c>
      <c r="O97" s="5">
        <v>99.2</v>
      </c>
      <c r="P97" s="5">
        <v>0</v>
      </c>
      <c r="Q97" s="5">
        <v>214.88</v>
      </c>
      <c r="R97" s="6">
        <v>2.0000000000000001E-4</v>
      </c>
      <c r="S97" s="6">
        <v>1.6199999999999999E-2</v>
      </c>
      <c r="T97" s="6">
        <v>3.3999999999999998E-3</v>
      </c>
      <c r="U97" s="29"/>
      <c r="V97" s="29"/>
    </row>
    <row r="98" spans="1:22">
      <c r="A98" s="4" t="s">
        <v>269</v>
      </c>
      <c r="B98" s="15">
        <v>6390207</v>
      </c>
      <c r="C98" s="4" t="s">
        <v>120</v>
      </c>
      <c r="D98" s="4"/>
      <c r="E98" s="16">
        <v>520023896</v>
      </c>
      <c r="F98" s="4" t="s">
        <v>240</v>
      </c>
      <c r="G98" s="4" t="s">
        <v>270</v>
      </c>
      <c r="H98" s="4" t="s">
        <v>168</v>
      </c>
      <c r="I98" s="21"/>
      <c r="J98" s="22">
        <v>3.38</v>
      </c>
      <c r="K98" s="4" t="s">
        <v>96</v>
      </c>
      <c r="L98" s="17">
        <v>4.9500000000000002E-2</v>
      </c>
      <c r="M98" s="6">
        <v>3.2899999999999999E-2</v>
      </c>
      <c r="N98" s="5">
        <v>221904.22</v>
      </c>
      <c r="O98" s="5">
        <v>132.32</v>
      </c>
      <c r="P98" s="5">
        <v>0</v>
      </c>
      <c r="Q98" s="5">
        <v>293.62</v>
      </c>
      <c r="R98" s="6">
        <v>1E-4</v>
      </c>
      <c r="S98" s="6">
        <v>2.2200000000000001E-2</v>
      </c>
      <c r="T98" s="6">
        <v>4.5999999999999999E-3</v>
      </c>
      <c r="U98" s="29"/>
      <c r="V98" s="29"/>
    </row>
    <row r="99" spans="1:22">
      <c r="A99" s="4" t="s">
        <v>271</v>
      </c>
      <c r="B99" s="15">
        <v>1143163</v>
      </c>
      <c r="C99" s="4" t="s">
        <v>120</v>
      </c>
      <c r="D99" s="4"/>
      <c r="E99" s="16">
        <v>511491839</v>
      </c>
      <c r="F99" s="4" t="s">
        <v>185</v>
      </c>
      <c r="G99" s="4" t="s">
        <v>270</v>
      </c>
      <c r="H99" s="4" t="s">
        <v>168</v>
      </c>
      <c r="I99" s="21"/>
      <c r="J99" s="22">
        <v>5.19</v>
      </c>
      <c r="K99" s="4" t="s">
        <v>96</v>
      </c>
      <c r="L99" s="17">
        <v>2.6499999999999999E-2</v>
      </c>
      <c r="M99" s="6">
        <v>4.6600000000000003E-2</v>
      </c>
      <c r="N99" s="5">
        <v>44000</v>
      </c>
      <c r="O99" s="5">
        <v>91.69</v>
      </c>
      <c r="P99" s="5">
        <v>0</v>
      </c>
      <c r="Q99" s="5">
        <v>40.340000000000003</v>
      </c>
      <c r="R99" s="6">
        <v>4.0000000000000002E-4</v>
      </c>
      <c r="S99" s="6">
        <v>3.0000000000000001E-3</v>
      </c>
      <c r="T99" s="6">
        <v>5.9999999999999995E-4</v>
      </c>
      <c r="U99" s="29"/>
      <c r="V99" s="29"/>
    </row>
    <row r="100" spans="1:22">
      <c r="A100" s="4" t="s">
        <v>272</v>
      </c>
      <c r="B100" s="15">
        <v>6110365</v>
      </c>
      <c r="C100" s="4" t="s">
        <v>120</v>
      </c>
      <c r="D100" s="4"/>
      <c r="E100" s="16">
        <v>520005067</v>
      </c>
      <c r="F100" s="4" t="s">
        <v>185</v>
      </c>
      <c r="G100" s="4" t="s">
        <v>273</v>
      </c>
      <c r="H100" s="4"/>
      <c r="I100" s="21"/>
      <c r="J100" s="22">
        <v>1.7</v>
      </c>
      <c r="K100" s="4" t="s">
        <v>96</v>
      </c>
      <c r="L100" s="17">
        <v>0.06</v>
      </c>
      <c r="M100" s="6">
        <v>0.29760000000000003</v>
      </c>
      <c r="N100" s="5">
        <v>19392.86</v>
      </c>
      <c r="O100" s="5">
        <v>85.74</v>
      </c>
      <c r="P100" s="5">
        <v>0</v>
      </c>
      <c r="Q100" s="5">
        <v>16.63</v>
      </c>
      <c r="R100" s="6">
        <v>0</v>
      </c>
      <c r="S100" s="6">
        <v>1.2999999999999999E-3</v>
      </c>
      <c r="T100" s="6">
        <v>2.9999999999999997E-4</v>
      </c>
      <c r="U100" s="29"/>
      <c r="V100" s="29"/>
    </row>
    <row r="101" spans="1:22">
      <c r="A101" s="4" t="s">
        <v>274</v>
      </c>
      <c r="B101" s="15">
        <v>5650114</v>
      </c>
      <c r="C101" s="4" t="s">
        <v>120</v>
      </c>
      <c r="D101" s="4"/>
      <c r="E101" s="16">
        <v>520032681</v>
      </c>
      <c r="F101" s="4" t="s">
        <v>233</v>
      </c>
      <c r="G101" s="4" t="s">
        <v>273</v>
      </c>
      <c r="H101" s="4"/>
      <c r="I101" s="21"/>
      <c r="J101" s="22">
        <v>0.8</v>
      </c>
      <c r="K101" s="4" t="s">
        <v>96</v>
      </c>
      <c r="L101" s="17">
        <v>5.1500000000000004E-2</v>
      </c>
      <c r="M101" s="6">
        <v>1.1999999999999999E-3</v>
      </c>
      <c r="N101" s="5">
        <v>533.5</v>
      </c>
      <c r="O101" s="5">
        <v>114.01</v>
      </c>
      <c r="P101" s="5">
        <v>0</v>
      </c>
      <c r="Q101" s="5">
        <v>0.61</v>
      </c>
      <c r="R101" s="6">
        <v>0</v>
      </c>
      <c r="S101" s="6">
        <v>0</v>
      </c>
      <c r="T101" s="6">
        <v>0</v>
      </c>
      <c r="U101" s="29"/>
      <c r="V101" s="29"/>
    </row>
    <row r="102" spans="1:22">
      <c r="A102" s="4" t="s">
        <v>275</v>
      </c>
      <c r="B102" s="15">
        <v>7300171</v>
      </c>
      <c r="C102" s="4" t="s">
        <v>120</v>
      </c>
      <c r="D102" s="4"/>
      <c r="E102" s="16">
        <v>520025586</v>
      </c>
      <c r="F102" s="4" t="s">
        <v>200</v>
      </c>
      <c r="G102" s="4" t="s">
        <v>273</v>
      </c>
      <c r="H102" s="4"/>
      <c r="I102" s="21"/>
      <c r="J102" s="22">
        <v>5.98</v>
      </c>
      <c r="K102" s="4" t="s">
        <v>96</v>
      </c>
      <c r="L102" s="17">
        <v>3.7000000000000005E-2</v>
      </c>
      <c r="M102" s="6">
        <v>3.0699999999999998E-2</v>
      </c>
      <c r="N102" s="5">
        <v>27000</v>
      </c>
      <c r="O102" s="5">
        <v>105.04</v>
      </c>
      <c r="P102" s="5">
        <v>0</v>
      </c>
      <c r="Q102" s="5">
        <v>28.36</v>
      </c>
      <c r="R102" s="6">
        <v>1E-4</v>
      </c>
      <c r="S102" s="6">
        <v>2.0999999999999999E-3</v>
      </c>
      <c r="T102" s="6">
        <v>4.0000000000000002E-4</v>
      </c>
      <c r="U102" s="29"/>
      <c r="V102" s="29"/>
    </row>
    <row r="103" spans="1:22">
      <c r="A103" s="11" t="s">
        <v>276</v>
      </c>
      <c r="B103" s="12"/>
      <c r="C103" s="11"/>
      <c r="D103" s="11"/>
      <c r="E103" s="11"/>
      <c r="F103" s="11"/>
      <c r="G103" s="11"/>
      <c r="H103" s="11"/>
      <c r="I103" s="21"/>
      <c r="J103" s="24">
        <v>5.03</v>
      </c>
      <c r="K103" s="11"/>
      <c r="M103" s="14">
        <v>2.9000000000000001E-2</v>
      </c>
      <c r="N103" s="13">
        <v>3360047.58</v>
      </c>
      <c r="Q103" s="13">
        <v>3394.22</v>
      </c>
      <c r="S103" s="14">
        <v>0.25619999999999998</v>
      </c>
      <c r="T103" s="14">
        <v>5.33E-2</v>
      </c>
      <c r="U103" s="29"/>
      <c r="V103" s="29"/>
    </row>
    <row r="104" spans="1:22">
      <c r="A104" s="4" t="s">
        <v>277</v>
      </c>
      <c r="B104" s="15">
        <v>6040323</v>
      </c>
      <c r="C104" s="4" t="s">
        <v>120</v>
      </c>
      <c r="D104" s="4"/>
      <c r="E104" s="16">
        <v>520018078</v>
      </c>
      <c r="F104" s="4" t="s">
        <v>167</v>
      </c>
      <c r="G104" s="4" t="s">
        <v>91</v>
      </c>
      <c r="H104" s="4" t="s">
        <v>168</v>
      </c>
      <c r="I104" s="21"/>
      <c r="J104" s="22">
        <v>5.13</v>
      </c>
      <c r="K104" s="4" t="s">
        <v>96</v>
      </c>
      <c r="L104" s="17">
        <v>3.0200000000000001E-2</v>
      </c>
      <c r="M104" s="6">
        <v>1.9799999999999998E-2</v>
      </c>
      <c r="N104" s="5">
        <v>26000</v>
      </c>
      <c r="O104" s="5">
        <v>105.37</v>
      </c>
      <c r="P104" s="5">
        <v>0</v>
      </c>
      <c r="Q104" s="5">
        <v>27.4</v>
      </c>
      <c r="R104" s="6">
        <v>0</v>
      </c>
      <c r="S104" s="6">
        <v>2.0999999999999999E-3</v>
      </c>
      <c r="T104" s="6">
        <v>4.0000000000000002E-4</v>
      </c>
      <c r="U104" s="29"/>
      <c r="V104" s="29"/>
    </row>
    <row r="105" spans="1:22">
      <c r="A105" s="4" t="s">
        <v>172</v>
      </c>
      <c r="B105" s="15">
        <v>2310167</v>
      </c>
      <c r="C105" s="4" t="s">
        <v>120</v>
      </c>
      <c r="D105" s="4"/>
      <c r="E105" s="16">
        <v>520032046</v>
      </c>
      <c r="F105" s="4" t="s">
        <v>167</v>
      </c>
      <c r="G105" s="4" t="s">
        <v>91</v>
      </c>
      <c r="H105" s="4" t="s">
        <v>168</v>
      </c>
      <c r="I105" s="21"/>
      <c r="J105" s="22">
        <v>6.13</v>
      </c>
      <c r="K105" s="4" t="s">
        <v>96</v>
      </c>
      <c r="L105" s="17">
        <v>2.98E-2</v>
      </c>
      <c r="M105" s="6">
        <v>2.4399999999999998E-2</v>
      </c>
      <c r="N105" s="5">
        <v>422884</v>
      </c>
      <c r="O105" s="5">
        <v>104.22</v>
      </c>
      <c r="P105" s="5">
        <v>0</v>
      </c>
      <c r="Q105" s="5">
        <v>440.73</v>
      </c>
      <c r="R105" s="6">
        <v>2.0000000000000001E-4</v>
      </c>
      <c r="S105" s="6">
        <v>3.3300000000000003E-2</v>
      </c>
      <c r="T105" s="6">
        <v>6.8999999999999999E-3</v>
      </c>
      <c r="U105" s="29"/>
      <c r="V105" s="29"/>
    </row>
    <row r="106" spans="1:22">
      <c r="A106" s="4" t="s">
        <v>172</v>
      </c>
      <c r="B106" s="15">
        <v>2310175</v>
      </c>
      <c r="C106" s="4" t="s">
        <v>120</v>
      </c>
      <c r="D106" s="4"/>
      <c r="E106" s="16">
        <v>520032046</v>
      </c>
      <c r="F106" s="4" t="s">
        <v>167</v>
      </c>
      <c r="G106" s="4" t="s">
        <v>91</v>
      </c>
      <c r="H106" s="4" t="s">
        <v>168</v>
      </c>
      <c r="I106" s="21"/>
      <c r="J106" s="22">
        <v>3.55</v>
      </c>
      <c r="K106" s="4" t="s">
        <v>96</v>
      </c>
      <c r="L106" s="17">
        <v>2.4700000000000003E-2</v>
      </c>
      <c r="M106" s="6">
        <v>1.5600000000000001E-2</v>
      </c>
      <c r="N106" s="5">
        <v>95200</v>
      </c>
      <c r="O106" s="5">
        <v>104.01</v>
      </c>
      <c r="P106" s="5">
        <v>0</v>
      </c>
      <c r="Q106" s="5">
        <v>99.02</v>
      </c>
      <c r="R106" s="6">
        <v>0</v>
      </c>
      <c r="S106" s="6">
        <v>7.4999999999999997E-3</v>
      </c>
      <c r="T106" s="6">
        <v>1.6000000000000001E-3</v>
      </c>
      <c r="U106" s="29"/>
      <c r="V106" s="29"/>
    </row>
    <row r="107" spans="1:22">
      <c r="A107" s="4" t="s">
        <v>278</v>
      </c>
      <c r="B107" s="15">
        <v>1138114</v>
      </c>
      <c r="C107" s="4" t="s">
        <v>120</v>
      </c>
      <c r="D107" s="4"/>
      <c r="E107" s="16">
        <v>520026683</v>
      </c>
      <c r="F107" s="4" t="s">
        <v>185</v>
      </c>
      <c r="G107" s="4" t="s">
        <v>192</v>
      </c>
      <c r="H107" s="4" t="s">
        <v>168</v>
      </c>
      <c r="I107" s="21"/>
      <c r="J107" s="22">
        <v>4.71</v>
      </c>
      <c r="K107" s="4" t="s">
        <v>96</v>
      </c>
      <c r="L107" s="17">
        <v>3.39E-2</v>
      </c>
      <c r="M107" s="6">
        <v>2.5899999999999999E-2</v>
      </c>
      <c r="N107" s="5">
        <v>19418</v>
      </c>
      <c r="O107" s="5">
        <v>106.27</v>
      </c>
      <c r="P107" s="5">
        <v>0</v>
      </c>
      <c r="Q107" s="5">
        <v>20.64</v>
      </c>
      <c r="R107" s="6">
        <v>0</v>
      </c>
      <c r="S107" s="6">
        <v>1.6000000000000001E-3</v>
      </c>
      <c r="T107" s="6">
        <v>2.9999999999999997E-4</v>
      </c>
      <c r="U107" s="29"/>
      <c r="V107" s="29"/>
    </row>
    <row r="108" spans="1:22">
      <c r="A108" s="4" t="s">
        <v>279</v>
      </c>
      <c r="B108" s="15">
        <v>1134154</v>
      </c>
      <c r="C108" s="4" t="s">
        <v>120</v>
      </c>
      <c r="D108" s="4"/>
      <c r="E108" s="16">
        <v>513704304</v>
      </c>
      <c r="F108" s="4" t="s">
        <v>167</v>
      </c>
      <c r="G108" s="4" t="s">
        <v>192</v>
      </c>
      <c r="H108" s="4" t="s">
        <v>168</v>
      </c>
      <c r="I108" s="21"/>
      <c r="J108" s="22">
        <v>1.5</v>
      </c>
      <c r="K108" s="4" t="s">
        <v>96</v>
      </c>
      <c r="L108" s="17">
        <v>1.2E-2</v>
      </c>
      <c r="M108" s="6">
        <v>4.0999999999999995E-3</v>
      </c>
      <c r="N108" s="5">
        <v>91200</v>
      </c>
      <c r="O108" s="5">
        <v>100.95</v>
      </c>
      <c r="P108" s="5">
        <v>0.24</v>
      </c>
      <c r="Q108" s="5">
        <v>92.31</v>
      </c>
      <c r="R108" s="6">
        <v>2.9999999999999997E-4</v>
      </c>
      <c r="S108" s="6">
        <v>7.0000000000000001E-3</v>
      </c>
      <c r="T108" s="6">
        <v>1.4E-3</v>
      </c>
      <c r="U108" s="29"/>
      <c r="V108" s="29"/>
    </row>
    <row r="109" spans="1:22">
      <c r="A109" s="4" t="s">
        <v>280</v>
      </c>
      <c r="B109" s="15">
        <v>1145598</v>
      </c>
      <c r="C109" s="4" t="s">
        <v>120</v>
      </c>
      <c r="D109" s="4"/>
      <c r="E109" s="16">
        <v>1970336</v>
      </c>
      <c r="F109" s="4" t="s">
        <v>185</v>
      </c>
      <c r="G109" s="4" t="s">
        <v>192</v>
      </c>
      <c r="H109" s="4" t="s">
        <v>168</v>
      </c>
      <c r="I109" s="21"/>
      <c r="J109" s="22">
        <v>4.3600000000000003</v>
      </c>
      <c r="K109" s="4" t="s">
        <v>96</v>
      </c>
      <c r="L109" s="17">
        <v>3.3799999999999997E-2</v>
      </c>
      <c r="M109" s="6">
        <v>3.4200000000000001E-2</v>
      </c>
      <c r="N109" s="5">
        <v>54000</v>
      </c>
      <c r="O109" s="5">
        <v>101.28</v>
      </c>
      <c r="P109" s="5">
        <v>0</v>
      </c>
      <c r="Q109" s="5">
        <v>54.69</v>
      </c>
      <c r="R109" s="6">
        <v>1E-4</v>
      </c>
      <c r="S109" s="6">
        <v>4.1000000000000003E-3</v>
      </c>
      <c r="T109" s="6">
        <v>8.9999999999999998E-4</v>
      </c>
      <c r="U109" s="29"/>
      <c r="V109" s="29"/>
    </row>
    <row r="110" spans="1:22">
      <c r="A110" s="4" t="s">
        <v>281</v>
      </c>
      <c r="B110" s="15">
        <v>3900354</v>
      </c>
      <c r="C110" s="4" t="s">
        <v>120</v>
      </c>
      <c r="D110" s="4"/>
      <c r="E110" s="16">
        <v>520038506</v>
      </c>
      <c r="F110" s="4" t="s">
        <v>185</v>
      </c>
      <c r="G110" s="4" t="s">
        <v>209</v>
      </c>
      <c r="H110" s="4" t="s">
        <v>168</v>
      </c>
      <c r="I110" s="21"/>
      <c r="J110" s="22">
        <v>4.79</v>
      </c>
      <c r="K110" s="4" t="s">
        <v>96</v>
      </c>
      <c r="L110" s="17">
        <v>3.85E-2</v>
      </c>
      <c r="M110" s="6">
        <v>2.7900000000000001E-2</v>
      </c>
      <c r="N110" s="5">
        <v>88837</v>
      </c>
      <c r="O110" s="5">
        <v>107.32</v>
      </c>
      <c r="P110" s="5">
        <v>0</v>
      </c>
      <c r="Q110" s="5">
        <v>95.34</v>
      </c>
      <c r="R110" s="6">
        <v>1E-4</v>
      </c>
      <c r="S110" s="6">
        <v>7.1999999999999998E-3</v>
      </c>
      <c r="T110" s="6">
        <v>1.5E-3</v>
      </c>
      <c r="U110" s="29"/>
      <c r="V110" s="29"/>
    </row>
    <row r="111" spans="1:22">
      <c r="A111" s="4" t="s">
        <v>282</v>
      </c>
      <c r="B111" s="15">
        <v>3900362</v>
      </c>
      <c r="C111" s="4" t="s">
        <v>120</v>
      </c>
      <c r="D111" s="4"/>
      <c r="E111" s="16">
        <v>520038506</v>
      </c>
      <c r="F111" s="4" t="s">
        <v>185</v>
      </c>
      <c r="G111" s="4" t="s">
        <v>209</v>
      </c>
      <c r="H111" s="4" t="s">
        <v>168</v>
      </c>
      <c r="I111" s="21"/>
      <c r="J111" s="22">
        <v>6.42</v>
      </c>
      <c r="K111" s="4" t="s">
        <v>96</v>
      </c>
      <c r="L111" s="17">
        <v>2.4E-2</v>
      </c>
      <c r="M111" s="6">
        <v>1.49E-2</v>
      </c>
      <c r="N111" s="5">
        <v>191500</v>
      </c>
      <c r="O111" s="5">
        <v>105.8</v>
      </c>
      <c r="P111" s="5">
        <v>0</v>
      </c>
      <c r="Q111" s="5">
        <v>202.61</v>
      </c>
      <c r="R111" s="6">
        <v>2.0000000000000001E-4</v>
      </c>
      <c r="S111" s="6">
        <v>1.5299999999999999E-2</v>
      </c>
      <c r="T111" s="6">
        <v>3.2000000000000002E-3</v>
      </c>
      <c r="U111" s="29"/>
      <c r="V111" s="29"/>
    </row>
    <row r="112" spans="1:22">
      <c r="A112" s="4" t="s">
        <v>283</v>
      </c>
      <c r="B112" s="15">
        <v>1139286</v>
      </c>
      <c r="C112" s="4" t="s">
        <v>120</v>
      </c>
      <c r="D112" s="4"/>
      <c r="E112" s="16">
        <v>513230029</v>
      </c>
      <c r="F112" s="4" t="s">
        <v>200</v>
      </c>
      <c r="G112" s="4" t="s">
        <v>211</v>
      </c>
      <c r="H112" s="4" t="s">
        <v>188</v>
      </c>
      <c r="I112" s="21"/>
      <c r="J112" s="22">
        <v>5.31</v>
      </c>
      <c r="K112" s="4" t="s">
        <v>96</v>
      </c>
      <c r="L112" s="17">
        <v>3.2899999999999999E-2</v>
      </c>
      <c r="M112" s="6">
        <v>2.6600000000000002E-2</v>
      </c>
      <c r="N112" s="5">
        <v>12321</v>
      </c>
      <c r="O112" s="5">
        <v>104.1</v>
      </c>
      <c r="P112" s="5">
        <v>0</v>
      </c>
      <c r="Q112" s="5">
        <v>12.83</v>
      </c>
      <c r="R112" s="6">
        <v>0</v>
      </c>
      <c r="S112" s="6">
        <v>1E-3</v>
      </c>
      <c r="T112" s="6">
        <v>2.0000000000000001E-4</v>
      </c>
      <c r="U112" s="29"/>
      <c r="V112" s="29"/>
    </row>
    <row r="113" spans="1:22">
      <c r="A113" s="4" t="s">
        <v>284</v>
      </c>
      <c r="B113" s="15">
        <v>1135920</v>
      </c>
      <c r="C113" s="4" t="s">
        <v>120</v>
      </c>
      <c r="D113" s="4"/>
      <c r="E113" s="16">
        <v>513937714</v>
      </c>
      <c r="F113" s="4" t="s">
        <v>200</v>
      </c>
      <c r="G113" s="4" t="s">
        <v>211</v>
      </c>
      <c r="H113" s="4" t="s">
        <v>188</v>
      </c>
      <c r="I113" s="21"/>
      <c r="J113" s="22">
        <v>5.18</v>
      </c>
      <c r="K113" s="4" t="s">
        <v>96</v>
      </c>
      <c r="L113" s="17">
        <v>4.0999999999999995E-2</v>
      </c>
      <c r="M113" s="6">
        <v>2.2499999999999999E-2</v>
      </c>
      <c r="N113" s="5">
        <v>22572</v>
      </c>
      <c r="O113" s="5">
        <v>110.97</v>
      </c>
      <c r="P113" s="5">
        <v>0</v>
      </c>
      <c r="Q113" s="5">
        <v>25.05</v>
      </c>
      <c r="R113" s="6">
        <v>1E-4</v>
      </c>
      <c r="S113" s="6">
        <v>1.9E-3</v>
      </c>
      <c r="T113" s="6">
        <v>4.0000000000000002E-4</v>
      </c>
      <c r="U113" s="29"/>
      <c r="V113" s="29"/>
    </row>
    <row r="114" spans="1:22">
      <c r="A114" s="4" t="s">
        <v>285</v>
      </c>
      <c r="B114" s="15">
        <v>1143395</v>
      </c>
      <c r="C114" s="4" t="s">
        <v>120</v>
      </c>
      <c r="D114" s="4"/>
      <c r="E114" s="16">
        <v>520043720</v>
      </c>
      <c r="F114" s="4" t="s">
        <v>185</v>
      </c>
      <c r="G114" s="4" t="s">
        <v>211</v>
      </c>
      <c r="H114" s="4" t="s">
        <v>188</v>
      </c>
      <c r="I114" s="21"/>
      <c r="J114" s="22">
        <v>7.25</v>
      </c>
      <c r="K114" s="4" t="s">
        <v>96</v>
      </c>
      <c r="L114" s="17">
        <v>3.7499999999999999E-2</v>
      </c>
      <c r="M114" s="6">
        <v>4.0199999999999993E-2</v>
      </c>
      <c r="N114" s="5">
        <v>46000</v>
      </c>
      <c r="O114" s="5">
        <v>98.48</v>
      </c>
      <c r="P114" s="5">
        <v>0</v>
      </c>
      <c r="Q114" s="5">
        <v>45.3</v>
      </c>
      <c r="R114" s="6">
        <v>1E-4</v>
      </c>
      <c r="S114" s="6">
        <v>3.3999999999999998E-3</v>
      </c>
      <c r="T114" s="6">
        <v>6.9999999999999999E-4</v>
      </c>
      <c r="U114" s="29"/>
      <c r="V114" s="29"/>
    </row>
    <row r="115" spans="1:22">
      <c r="A115" s="4" t="s">
        <v>286</v>
      </c>
      <c r="B115" s="15">
        <v>1141555</v>
      </c>
      <c r="C115" s="4" t="s">
        <v>120</v>
      </c>
      <c r="D115" s="4"/>
      <c r="E115" s="16">
        <v>520043720</v>
      </c>
      <c r="F115" s="4" t="s">
        <v>240</v>
      </c>
      <c r="G115" s="4" t="s">
        <v>211</v>
      </c>
      <c r="H115" s="4" t="s">
        <v>188</v>
      </c>
      <c r="I115" s="21"/>
      <c r="J115" s="22">
        <v>0.34</v>
      </c>
      <c r="K115" s="4" t="s">
        <v>96</v>
      </c>
      <c r="L115" s="17">
        <v>9.4999999999999998E-3</v>
      </c>
      <c r="M115" s="6">
        <v>5.6999999999999993E-3</v>
      </c>
      <c r="N115" s="5">
        <v>114000</v>
      </c>
      <c r="O115" s="5">
        <v>100.28</v>
      </c>
      <c r="P115" s="5">
        <v>0</v>
      </c>
      <c r="Q115" s="5">
        <v>114.32</v>
      </c>
      <c r="R115" s="6">
        <v>4.0000000000000002E-4</v>
      </c>
      <c r="S115" s="6">
        <v>8.6E-3</v>
      </c>
      <c r="T115" s="6">
        <v>1.8E-3</v>
      </c>
      <c r="U115" s="29"/>
      <c r="V115" s="29"/>
    </row>
    <row r="116" spans="1:22">
      <c r="A116" s="4" t="s">
        <v>287</v>
      </c>
      <c r="B116" s="15">
        <v>1139815</v>
      </c>
      <c r="C116" s="4" t="s">
        <v>120</v>
      </c>
      <c r="D116" s="4"/>
      <c r="E116" s="16">
        <v>514290345</v>
      </c>
      <c r="F116" s="4" t="s">
        <v>200</v>
      </c>
      <c r="G116" s="4" t="s">
        <v>211</v>
      </c>
      <c r="H116" s="4" t="s">
        <v>188</v>
      </c>
      <c r="I116" s="21"/>
      <c r="J116" s="22">
        <v>6.12</v>
      </c>
      <c r="K116" s="4" t="s">
        <v>96</v>
      </c>
      <c r="L116" s="17">
        <v>3.6600000000000001E-2</v>
      </c>
      <c r="M116" s="6">
        <v>2.7799999999999998E-2</v>
      </c>
      <c r="N116" s="5">
        <v>34000</v>
      </c>
      <c r="O116" s="5">
        <v>105.85</v>
      </c>
      <c r="P116" s="5">
        <v>0</v>
      </c>
      <c r="Q116" s="5">
        <v>35.99</v>
      </c>
      <c r="R116" s="6">
        <v>0</v>
      </c>
      <c r="S116" s="6">
        <v>2.7000000000000001E-3</v>
      </c>
      <c r="T116" s="6">
        <v>5.9999999999999995E-4</v>
      </c>
      <c r="U116" s="29"/>
      <c r="V116" s="29"/>
    </row>
    <row r="117" spans="1:22">
      <c r="A117" s="4" t="s">
        <v>288</v>
      </c>
      <c r="B117" s="15">
        <v>1121854</v>
      </c>
      <c r="C117" s="4" t="s">
        <v>120</v>
      </c>
      <c r="D117" s="4"/>
      <c r="E117" s="16">
        <v>513668277</v>
      </c>
      <c r="F117" s="4" t="s">
        <v>167</v>
      </c>
      <c r="G117" s="4" t="s">
        <v>235</v>
      </c>
      <c r="H117" s="4" t="s">
        <v>188</v>
      </c>
      <c r="I117" s="21"/>
      <c r="J117" s="22">
        <v>1.17</v>
      </c>
      <c r="K117" s="4" t="s">
        <v>96</v>
      </c>
      <c r="L117" s="17">
        <v>3.78E-2</v>
      </c>
      <c r="M117" s="6">
        <v>5.6000000000000008E-3</v>
      </c>
      <c r="N117" s="5">
        <v>10000</v>
      </c>
      <c r="O117" s="5">
        <v>101.32</v>
      </c>
      <c r="P117" s="5">
        <v>0</v>
      </c>
      <c r="Q117" s="5">
        <v>10.130000000000001</v>
      </c>
      <c r="R117" s="6">
        <v>0</v>
      </c>
      <c r="S117" s="6">
        <v>8.0000000000000004E-4</v>
      </c>
      <c r="T117" s="6">
        <v>2.0000000000000001E-4</v>
      </c>
      <c r="U117" s="29"/>
      <c r="V117" s="29"/>
    </row>
    <row r="118" spans="1:22">
      <c r="A118" s="4" t="s">
        <v>289</v>
      </c>
      <c r="B118" s="15">
        <v>1139419</v>
      </c>
      <c r="C118" s="4" t="s">
        <v>120</v>
      </c>
      <c r="D118" s="4"/>
      <c r="E118" s="16">
        <v>520042482</v>
      </c>
      <c r="F118" s="4" t="s">
        <v>290</v>
      </c>
      <c r="G118" s="4" t="s">
        <v>235</v>
      </c>
      <c r="H118" s="4" t="s">
        <v>188</v>
      </c>
      <c r="I118" s="21"/>
      <c r="J118" s="22">
        <v>3.34</v>
      </c>
      <c r="K118" s="4" t="s">
        <v>96</v>
      </c>
      <c r="L118" s="17">
        <v>2.4500000000000001E-2</v>
      </c>
      <c r="M118" s="6">
        <v>1.7399999999999999E-2</v>
      </c>
      <c r="N118" s="5">
        <v>3000</v>
      </c>
      <c r="O118" s="5">
        <v>103.42</v>
      </c>
      <c r="P118" s="5">
        <v>0</v>
      </c>
      <c r="Q118" s="5">
        <v>3.1</v>
      </c>
      <c r="R118" s="6">
        <v>0</v>
      </c>
      <c r="S118" s="6">
        <v>2.0000000000000001E-4</v>
      </c>
      <c r="T118" s="6">
        <v>0</v>
      </c>
      <c r="U118" s="29"/>
      <c r="V118" s="29"/>
    </row>
    <row r="119" spans="1:22">
      <c r="A119" s="4" t="s">
        <v>291</v>
      </c>
      <c r="B119" s="15">
        <v>1132687</v>
      </c>
      <c r="C119" s="4" t="s">
        <v>120</v>
      </c>
      <c r="D119" s="4"/>
      <c r="E119" s="16">
        <v>513257873</v>
      </c>
      <c r="F119" s="4" t="s">
        <v>185</v>
      </c>
      <c r="G119" s="4" t="s">
        <v>237</v>
      </c>
      <c r="H119" s="4" t="s">
        <v>168</v>
      </c>
      <c r="I119" s="21"/>
      <c r="J119" s="22">
        <v>3.58</v>
      </c>
      <c r="K119" s="4" t="s">
        <v>96</v>
      </c>
      <c r="L119" s="17">
        <v>3.7000000000000005E-2</v>
      </c>
      <c r="M119" s="6">
        <v>2.12E-2</v>
      </c>
      <c r="N119" s="5">
        <v>1750.01</v>
      </c>
      <c r="O119" s="5">
        <v>106.67</v>
      </c>
      <c r="P119" s="5">
        <v>0</v>
      </c>
      <c r="Q119" s="5">
        <v>1.87</v>
      </c>
      <c r="R119" s="6">
        <v>0</v>
      </c>
      <c r="S119" s="6">
        <v>1E-4</v>
      </c>
      <c r="T119" s="6">
        <v>0</v>
      </c>
      <c r="U119" s="29"/>
      <c r="V119" s="29"/>
    </row>
    <row r="120" spans="1:22">
      <c r="A120" s="4" t="s">
        <v>292</v>
      </c>
      <c r="B120" s="15">
        <v>1143411</v>
      </c>
      <c r="C120" s="4" t="s">
        <v>120</v>
      </c>
      <c r="D120" s="4"/>
      <c r="E120" s="16">
        <v>513937714</v>
      </c>
      <c r="F120" s="4" t="s">
        <v>200</v>
      </c>
      <c r="G120" s="4" t="s">
        <v>235</v>
      </c>
      <c r="H120" s="4" t="s">
        <v>188</v>
      </c>
      <c r="I120" s="21"/>
      <c r="J120" s="22">
        <v>8.99</v>
      </c>
      <c r="K120" s="4" t="s">
        <v>96</v>
      </c>
      <c r="L120" s="17">
        <v>3.4300000000000004E-2</v>
      </c>
      <c r="M120" s="6">
        <v>3.6900000000000002E-2</v>
      </c>
      <c r="N120" s="5">
        <v>350725</v>
      </c>
      <c r="O120" s="5">
        <v>98.83</v>
      </c>
      <c r="P120" s="5">
        <v>0</v>
      </c>
      <c r="Q120" s="5">
        <v>346.62</v>
      </c>
      <c r="R120" s="6">
        <v>1.4E-3</v>
      </c>
      <c r="S120" s="6">
        <v>2.6200000000000001E-2</v>
      </c>
      <c r="T120" s="6">
        <v>5.4000000000000003E-3</v>
      </c>
      <c r="U120" s="29"/>
      <c r="V120" s="29"/>
    </row>
    <row r="121" spans="1:22">
      <c r="A121" s="4" t="s">
        <v>293</v>
      </c>
      <c r="B121" s="15">
        <v>6990212</v>
      </c>
      <c r="C121" s="4" t="s">
        <v>120</v>
      </c>
      <c r="D121" s="4"/>
      <c r="E121" s="16">
        <v>520025438</v>
      </c>
      <c r="F121" s="4" t="s">
        <v>185</v>
      </c>
      <c r="G121" s="4" t="s">
        <v>235</v>
      </c>
      <c r="H121" s="4" t="s">
        <v>188</v>
      </c>
      <c r="I121" s="21"/>
      <c r="J121" s="22">
        <v>5.89</v>
      </c>
      <c r="K121" s="4" t="s">
        <v>96</v>
      </c>
      <c r="L121" s="17">
        <v>3.95E-2</v>
      </c>
      <c r="M121" s="6">
        <v>3.8300000000000001E-2</v>
      </c>
      <c r="N121" s="5">
        <v>245951</v>
      </c>
      <c r="O121" s="5">
        <v>101.87</v>
      </c>
      <c r="P121" s="5">
        <v>0</v>
      </c>
      <c r="Q121" s="5">
        <v>250.55</v>
      </c>
      <c r="R121" s="6">
        <v>1E-4</v>
      </c>
      <c r="S121" s="6">
        <v>1.89E-2</v>
      </c>
      <c r="T121" s="6">
        <v>3.8999999999999998E-3</v>
      </c>
      <c r="U121" s="29"/>
      <c r="V121" s="29"/>
    </row>
    <row r="122" spans="1:22">
      <c r="A122" s="4" t="s">
        <v>294</v>
      </c>
      <c r="B122" s="15">
        <v>6990196</v>
      </c>
      <c r="C122" s="4" t="s">
        <v>120</v>
      </c>
      <c r="D122" s="4"/>
      <c r="E122" s="16">
        <v>520025438</v>
      </c>
      <c r="F122" s="4" t="s">
        <v>185</v>
      </c>
      <c r="G122" s="4" t="s">
        <v>235</v>
      </c>
      <c r="H122" s="4" t="s">
        <v>188</v>
      </c>
      <c r="I122" s="21"/>
      <c r="J122" s="22">
        <v>3.4</v>
      </c>
      <c r="K122" s="4" t="s">
        <v>96</v>
      </c>
      <c r="L122" s="17">
        <v>7.0499999999999993E-2</v>
      </c>
      <c r="M122" s="6">
        <v>2.3599999999999999E-2</v>
      </c>
      <c r="N122" s="5">
        <v>11148.64</v>
      </c>
      <c r="O122" s="5">
        <v>118.26</v>
      </c>
      <c r="P122" s="5">
        <v>0</v>
      </c>
      <c r="Q122" s="5">
        <v>13.18</v>
      </c>
      <c r="R122" s="6">
        <v>0</v>
      </c>
      <c r="S122" s="6">
        <v>1E-3</v>
      </c>
      <c r="T122" s="6">
        <v>2.0000000000000001E-4</v>
      </c>
      <c r="U122" s="29"/>
      <c r="V122" s="29"/>
    </row>
    <row r="123" spans="1:22">
      <c r="A123" s="4" t="s">
        <v>295</v>
      </c>
      <c r="B123" s="15">
        <v>1139252</v>
      </c>
      <c r="C123" s="4" t="s">
        <v>120</v>
      </c>
      <c r="D123" s="4"/>
      <c r="E123" s="16">
        <v>511930125</v>
      </c>
      <c r="F123" s="4" t="s">
        <v>296</v>
      </c>
      <c r="G123" s="4" t="s">
        <v>237</v>
      </c>
      <c r="H123" s="4" t="s">
        <v>168</v>
      </c>
      <c r="I123" s="21"/>
      <c r="J123" s="22">
        <v>4.95</v>
      </c>
      <c r="K123" s="4" t="s">
        <v>96</v>
      </c>
      <c r="L123" s="17">
        <v>3.5499999999999997E-2</v>
      </c>
      <c r="M123" s="6">
        <v>3.1899999999999998E-2</v>
      </c>
      <c r="N123" s="5">
        <v>6000</v>
      </c>
      <c r="O123" s="5">
        <v>102.69</v>
      </c>
      <c r="P123" s="5">
        <v>0</v>
      </c>
      <c r="Q123" s="5">
        <v>6.16</v>
      </c>
      <c r="R123" s="6">
        <v>0</v>
      </c>
      <c r="S123" s="6">
        <v>5.0000000000000001E-4</v>
      </c>
      <c r="T123" s="6">
        <v>1E-4</v>
      </c>
      <c r="U123" s="29"/>
      <c r="V123" s="29"/>
    </row>
    <row r="124" spans="1:22">
      <c r="A124" s="4" t="s">
        <v>297</v>
      </c>
      <c r="B124" s="15">
        <v>1143080</v>
      </c>
      <c r="C124" s="4" t="s">
        <v>120</v>
      </c>
      <c r="D124" s="4"/>
      <c r="E124" s="16">
        <v>511930125</v>
      </c>
      <c r="F124" s="4" t="s">
        <v>296</v>
      </c>
      <c r="G124" s="4" t="s">
        <v>237</v>
      </c>
      <c r="H124" s="4" t="s">
        <v>168</v>
      </c>
      <c r="I124" s="21"/>
      <c r="J124" s="22">
        <v>6.29</v>
      </c>
      <c r="K124" s="4" t="s">
        <v>96</v>
      </c>
      <c r="L124" s="17">
        <v>2.5000000000000001E-2</v>
      </c>
      <c r="M124" s="6">
        <v>3.8300000000000001E-2</v>
      </c>
      <c r="N124" s="5">
        <v>228678</v>
      </c>
      <c r="O124" s="5">
        <v>93.71</v>
      </c>
      <c r="P124" s="5">
        <v>0</v>
      </c>
      <c r="Q124" s="5">
        <v>214.29</v>
      </c>
      <c r="R124" s="6">
        <v>5.9999999999999995E-4</v>
      </c>
      <c r="S124" s="6">
        <v>1.6199999999999999E-2</v>
      </c>
      <c r="T124" s="6">
        <v>3.3999999999999998E-3</v>
      </c>
      <c r="U124" s="29"/>
      <c r="V124" s="29"/>
    </row>
    <row r="125" spans="1:22">
      <c r="A125" s="4" t="s">
        <v>298</v>
      </c>
      <c r="B125" s="15">
        <v>2560142</v>
      </c>
      <c r="C125" s="4" t="s">
        <v>120</v>
      </c>
      <c r="D125" s="4"/>
      <c r="E125" s="16">
        <v>520036690</v>
      </c>
      <c r="F125" s="4" t="s">
        <v>299</v>
      </c>
      <c r="G125" s="4" t="s">
        <v>235</v>
      </c>
      <c r="H125" s="4" t="s">
        <v>188</v>
      </c>
      <c r="I125" s="21"/>
      <c r="J125" s="22">
        <v>3.11</v>
      </c>
      <c r="K125" s="4" t="s">
        <v>96</v>
      </c>
      <c r="L125" s="17">
        <v>2.7999999999999997E-2</v>
      </c>
      <c r="M125" s="6">
        <v>2.0299999999999999E-2</v>
      </c>
      <c r="N125" s="5">
        <v>60510.86</v>
      </c>
      <c r="O125" s="5">
        <v>103.1</v>
      </c>
      <c r="P125" s="5">
        <v>0</v>
      </c>
      <c r="Q125" s="5">
        <v>62.39</v>
      </c>
      <c r="R125" s="6">
        <v>2.9999999999999997E-4</v>
      </c>
      <c r="S125" s="6">
        <v>4.7000000000000002E-3</v>
      </c>
      <c r="T125" s="6">
        <v>1E-3</v>
      </c>
      <c r="U125" s="29"/>
      <c r="V125" s="29"/>
    </row>
    <row r="126" spans="1:22">
      <c r="A126" s="4" t="s">
        <v>300</v>
      </c>
      <c r="B126" s="15">
        <v>1141415</v>
      </c>
      <c r="C126" s="4" t="s">
        <v>120</v>
      </c>
      <c r="D126" s="4"/>
      <c r="E126" s="16">
        <v>520044314</v>
      </c>
      <c r="F126" s="4" t="s">
        <v>301</v>
      </c>
      <c r="G126" s="4" t="s">
        <v>237</v>
      </c>
      <c r="H126" s="4" t="s">
        <v>168</v>
      </c>
      <c r="I126" s="21"/>
      <c r="J126" s="22">
        <v>3.58</v>
      </c>
      <c r="K126" s="4" t="s">
        <v>96</v>
      </c>
      <c r="L126" s="17">
        <v>2.1600000000000001E-2</v>
      </c>
      <c r="M126" s="6">
        <v>2.1600000000000001E-2</v>
      </c>
      <c r="N126" s="5">
        <v>91816</v>
      </c>
      <c r="O126" s="5">
        <v>100.6</v>
      </c>
      <c r="P126" s="5">
        <v>0</v>
      </c>
      <c r="Q126" s="5">
        <v>92.37</v>
      </c>
      <c r="R126" s="6">
        <v>1E-4</v>
      </c>
      <c r="S126" s="6">
        <v>7.0000000000000001E-3</v>
      </c>
      <c r="T126" s="6">
        <v>1.4E-3</v>
      </c>
      <c r="U126" s="29"/>
      <c r="V126" s="29"/>
    </row>
    <row r="127" spans="1:22">
      <c r="A127" s="4" t="s">
        <v>302</v>
      </c>
      <c r="B127" s="15">
        <v>1142645</v>
      </c>
      <c r="C127" s="4" t="s">
        <v>120</v>
      </c>
      <c r="D127" s="4"/>
      <c r="E127" s="16">
        <v>520034760</v>
      </c>
      <c r="F127" s="4" t="s">
        <v>185</v>
      </c>
      <c r="G127" s="4" t="s">
        <v>246</v>
      </c>
      <c r="H127" s="4" t="s">
        <v>188</v>
      </c>
      <c r="I127" s="21"/>
      <c r="J127" s="22">
        <v>4.8</v>
      </c>
      <c r="K127" s="4" t="s">
        <v>96</v>
      </c>
      <c r="L127" s="17">
        <v>2.75E-2</v>
      </c>
      <c r="M127" s="6">
        <v>3.7900000000000003E-2</v>
      </c>
      <c r="N127" s="5">
        <v>91516</v>
      </c>
      <c r="O127" s="5">
        <v>95.32</v>
      </c>
      <c r="P127" s="5">
        <v>0</v>
      </c>
      <c r="Q127" s="5">
        <v>87.23</v>
      </c>
      <c r="R127" s="6">
        <v>4.0000000000000002E-4</v>
      </c>
      <c r="S127" s="6">
        <v>6.6E-3</v>
      </c>
      <c r="T127" s="6">
        <v>1.4E-3</v>
      </c>
      <c r="U127" s="29"/>
      <c r="V127" s="29"/>
    </row>
    <row r="128" spans="1:22">
      <c r="A128" s="4" t="s">
        <v>303</v>
      </c>
      <c r="B128" s="15">
        <v>1143361</v>
      </c>
      <c r="C128" s="4" t="s">
        <v>120</v>
      </c>
      <c r="D128" s="4"/>
      <c r="E128" s="16">
        <v>520044322</v>
      </c>
      <c r="F128" s="4" t="s">
        <v>233</v>
      </c>
      <c r="G128" s="4" t="s">
        <v>248</v>
      </c>
      <c r="H128" s="4" t="s">
        <v>168</v>
      </c>
      <c r="I128" s="21"/>
      <c r="J128" s="22">
        <v>6.02</v>
      </c>
      <c r="K128" s="4" t="s">
        <v>96</v>
      </c>
      <c r="L128" s="17">
        <v>4.4800000000000006E-2</v>
      </c>
      <c r="M128" s="6">
        <v>5.2900000000000003E-2</v>
      </c>
      <c r="N128" s="5">
        <v>154769</v>
      </c>
      <c r="O128" s="5">
        <v>96.74</v>
      </c>
      <c r="P128" s="5">
        <v>0</v>
      </c>
      <c r="Q128" s="5">
        <v>149.72</v>
      </c>
      <c r="R128" s="6">
        <v>2.9999999999999997E-4</v>
      </c>
      <c r="S128" s="6">
        <v>1.1299999999999999E-2</v>
      </c>
      <c r="T128" s="6">
        <v>2.3E-3</v>
      </c>
      <c r="U128" s="29"/>
      <c r="V128" s="29"/>
    </row>
    <row r="129" spans="1:22">
      <c r="A129" s="4" t="s">
        <v>304</v>
      </c>
      <c r="B129" s="15">
        <v>5760244</v>
      </c>
      <c r="C129" s="4" t="s">
        <v>120</v>
      </c>
      <c r="D129" s="4"/>
      <c r="E129" s="16">
        <v>520028010</v>
      </c>
      <c r="F129" s="4" t="s">
        <v>240</v>
      </c>
      <c r="G129" s="4" t="s">
        <v>248</v>
      </c>
      <c r="H129" s="4" t="s">
        <v>168</v>
      </c>
      <c r="I129" s="21"/>
      <c r="J129" s="22">
        <v>3.33</v>
      </c>
      <c r="K129" s="4" t="s">
        <v>96</v>
      </c>
      <c r="L129" s="17">
        <v>0.05</v>
      </c>
      <c r="M129" s="6">
        <v>4.5199999999999997E-2</v>
      </c>
      <c r="N129" s="5">
        <v>12282</v>
      </c>
      <c r="O129" s="5">
        <v>98.19</v>
      </c>
      <c r="P129" s="5">
        <v>0</v>
      </c>
      <c r="Q129" s="5">
        <v>12.06</v>
      </c>
      <c r="R129" s="6">
        <v>0</v>
      </c>
      <c r="S129" s="6">
        <v>8.9999999999999998E-4</v>
      </c>
      <c r="T129" s="6">
        <v>2.0000000000000001E-4</v>
      </c>
      <c r="U129" s="29"/>
      <c r="V129" s="29"/>
    </row>
    <row r="130" spans="1:22">
      <c r="A130" s="4" t="s">
        <v>305</v>
      </c>
      <c r="B130" s="15">
        <v>5760236</v>
      </c>
      <c r="C130" s="4" t="s">
        <v>120</v>
      </c>
      <c r="D130" s="4"/>
      <c r="E130" s="16">
        <v>520028010</v>
      </c>
      <c r="F130" s="4" t="s">
        <v>240</v>
      </c>
      <c r="G130" s="4" t="s">
        <v>248</v>
      </c>
      <c r="H130" s="4" t="s">
        <v>168</v>
      </c>
      <c r="I130" s="21"/>
      <c r="J130" s="22">
        <v>3.44</v>
      </c>
      <c r="K130" s="4" t="s">
        <v>96</v>
      </c>
      <c r="L130" s="17">
        <v>3.85E-2</v>
      </c>
      <c r="M130" s="6">
        <v>2.2799999999999997E-2</v>
      </c>
      <c r="N130" s="5">
        <v>105</v>
      </c>
      <c r="O130" s="5">
        <v>108.55</v>
      </c>
      <c r="P130" s="5">
        <v>0</v>
      </c>
      <c r="Q130" s="5">
        <v>0.11</v>
      </c>
      <c r="R130" s="6">
        <v>0</v>
      </c>
      <c r="S130" s="6">
        <v>0</v>
      </c>
      <c r="T130" s="6">
        <v>0</v>
      </c>
      <c r="U130" s="29"/>
      <c r="V130" s="29"/>
    </row>
    <row r="131" spans="1:22">
      <c r="A131" s="4" t="s">
        <v>306</v>
      </c>
      <c r="B131" s="15">
        <v>5760251</v>
      </c>
      <c r="C131" s="4" t="s">
        <v>120</v>
      </c>
      <c r="D131" s="4"/>
      <c r="E131" s="16">
        <v>520028010</v>
      </c>
      <c r="F131" s="4" t="s">
        <v>240</v>
      </c>
      <c r="G131" s="4" t="s">
        <v>248</v>
      </c>
      <c r="H131" s="4" t="s">
        <v>168</v>
      </c>
      <c r="I131" s="21"/>
      <c r="J131" s="22">
        <v>5.25</v>
      </c>
      <c r="K131" s="4" t="s">
        <v>96</v>
      </c>
      <c r="L131" s="17">
        <v>3.3500000000000002E-2</v>
      </c>
      <c r="M131" s="6">
        <v>3.2799999999999996E-2</v>
      </c>
      <c r="N131" s="5">
        <v>309245</v>
      </c>
      <c r="O131" s="5">
        <v>100.49</v>
      </c>
      <c r="P131" s="5">
        <v>0</v>
      </c>
      <c r="Q131" s="5">
        <v>310.76</v>
      </c>
      <c r="R131" s="6">
        <v>5.9999999999999995E-4</v>
      </c>
      <c r="S131" s="6">
        <v>2.35E-2</v>
      </c>
      <c r="T131" s="6">
        <v>4.8999999999999998E-3</v>
      </c>
      <c r="U131" s="29"/>
      <c r="V131" s="29"/>
    </row>
    <row r="132" spans="1:22">
      <c r="A132" s="4" t="s">
        <v>307</v>
      </c>
      <c r="B132" s="15">
        <v>2080190</v>
      </c>
      <c r="C132" s="4" t="s">
        <v>120</v>
      </c>
      <c r="D132" s="4"/>
      <c r="E132" s="16">
        <v>520036070</v>
      </c>
      <c r="F132" s="4" t="s">
        <v>185</v>
      </c>
      <c r="G132" s="4" t="s">
        <v>248</v>
      </c>
      <c r="H132" s="4" t="s">
        <v>168</v>
      </c>
      <c r="I132" s="21"/>
      <c r="J132" s="22">
        <v>0.5</v>
      </c>
      <c r="K132" s="4" t="s">
        <v>96</v>
      </c>
      <c r="L132" s="17">
        <v>1.3000000000000001E-2</v>
      </c>
      <c r="M132" s="6">
        <v>1.29E-2</v>
      </c>
      <c r="N132" s="5">
        <v>128359</v>
      </c>
      <c r="O132" s="5">
        <v>100</v>
      </c>
      <c r="P132" s="5">
        <v>0</v>
      </c>
      <c r="Q132" s="5">
        <v>128.36000000000001</v>
      </c>
      <c r="R132" s="6">
        <v>2.9999999999999997E-4</v>
      </c>
      <c r="S132" s="6">
        <v>9.7000000000000003E-3</v>
      </c>
      <c r="T132" s="6">
        <v>2E-3</v>
      </c>
      <c r="U132" s="29"/>
      <c r="V132" s="29"/>
    </row>
    <row r="133" spans="1:22">
      <c r="A133" s="4" t="s">
        <v>308</v>
      </c>
      <c r="B133" s="15">
        <v>3130333</v>
      </c>
      <c r="C133" s="4" t="s">
        <v>120</v>
      </c>
      <c r="D133" s="4"/>
      <c r="E133" s="16">
        <v>520037540</v>
      </c>
      <c r="F133" s="4" t="s">
        <v>185</v>
      </c>
      <c r="G133" s="4" t="s">
        <v>261</v>
      </c>
      <c r="H133" s="4" t="s">
        <v>188</v>
      </c>
      <c r="I133" s="21"/>
      <c r="J133" s="22">
        <v>4.96</v>
      </c>
      <c r="K133" s="4" t="s">
        <v>96</v>
      </c>
      <c r="L133" s="17">
        <v>3.4000000000000002E-2</v>
      </c>
      <c r="M133" s="6">
        <v>4.24E-2</v>
      </c>
      <c r="N133" s="5">
        <v>196968</v>
      </c>
      <c r="O133" s="5">
        <v>96.98</v>
      </c>
      <c r="P133" s="5">
        <v>0</v>
      </c>
      <c r="Q133" s="5">
        <v>191.02</v>
      </c>
      <c r="R133" s="6">
        <v>6.9999999999999999E-4</v>
      </c>
      <c r="S133" s="6">
        <v>1.44E-2</v>
      </c>
      <c r="T133" s="6">
        <v>3.0000000000000001E-3</v>
      </c>
      <c r="U133" s="29"/>
      <c r="V133" s="29"/>
    </row>
    <row r="134" spans="1:22">
      <c r="A134" s="4" t="s">
        <v>309</v>
      </c>
      <c r="B134" s="15">
        <v>1140656</v>
      </c>
      <c r="C134" s="4" t="s">
        <v>120</v>
      </c>
      <c r="D134" s="4"/>
      <c r="E134" s="16">
        <v>520043878</v>
      </c>
      <c r="F134" s="4" t="s">
        <v>233</v>
      </c>
      <c r="G134" s="4" t="s">
        <v>261</v>
      </c>
      <c r="H134" s="4" t="s">
        <v>188</v>
      </c>
      <c r="I134" s="21"/>
      <c r="J134" s="22">
        <v>3.45</v>
      </c>
      <c r="K134" s="4" t="s">
        <v>96</v>
      </c>
      <c r="L134" s="17">
        <v>2.9500000000000002E-2</v>
      </c>
      <c r="M134" s="6">
        <v>2.4E-2</v>
      </c>
      <c r="N134" s="5">
        <v>2615</v>
      </c>
      <c r="O134" s="5">
        <v>102.91</v>
      </c>
      <c r="P134" s="5">
        <v>0</v>
      </c>
      <c r="Q134" s="5">
        <v>2.69</v>
      </c>
      <c r="R134" s="6">
        <v>0</v>
      </c>
      <c r="S134" s="6">
        <v>2.0000000000000001E-4</v>
      </c>
      <c r="T134" s="6">
        <v>0</v>
      </c>
      <c r="U134" s="29"/>
      <c r="V134" s="29"/>
    </row>
    <row r="135" spans="1:22">
      <c r="A135" s="4" t="s">
        <v>310</v>
      </c>
      <c r="B135" s="15">
        <v>7980329</v>
      </c>
      <c r="C135" s="4" t="s">
        <v>120</v>
      </c>
      <c r="D135" s="4"/>
      <c r="E135" s="16">
        <v>520032285</v>
      </c>
      <c r="F135" s="4" t="s">
        <v>240</v>
      </c>
      <c r="G135" s="4" t="s">
        <v>273</v>
      </c>
      <c r="H135" s="4"/>
      <c r="I135" s="21"/>
      <c r="J135" s="22">
        <v>1.1299999999999999</v>
      </c>
      <c r="K135" s="4" t="s">
        <v>96</v>
      </c>
      <c r="L135" s="17">
        <v>5.4000000000000006E-2</v>
      </c>
      <c r="M135" s="6">
        <v>2.6000000000000002E-2</v>
      </c>
      <c r="N135" s="5">
        <v>236676.98</v>
      </c>
      <c r="O135" s="5">
        <v>103.68</v>
      </c>
      <c r="P135" s="5">
        <v>0</v>
      </c>
      <c r="Q135" s="5">
        <v>245.39</v>
      </c>
      <c r="R135" s="6">
        <v>2.9999999999999997E-4</v>
      </c>
      <c r="S135" s="6">
        <v>1.8499999999999999E-2</v>
      </c>
      <c r="T135" s="6">
        <v>3.8999999999999998E-3</v>
      </c>
      <c r="U135" s="29"/>
      <c r="V135" s="29"/>
    </row>
    <row r="136" spans="1:22">
      <c r="A136" s="11" t="s">
        <v>311</v>
      </c>
      <c r="B136" s="12"/>
      <c r="C136" s="11"/>
      <c r="D136" s="11"/>
      <c r="E136" s="11"/>
      <c r="F136" s="11"/>
      <c r="G136" s="11"/>
      <c r="H136" s="11"/>
      <c r="I136" s="21"/>
      <c r="J136" s="24">
        <v>5.35</v>
      </c>
      <c r="K136" s="11"/>
      <c r="M136" s="14">
        <v>5.8000000000000003E-2</v>
      </c>
      <c r="N136" s="13">
        <v>320499.44</v>
      </c>
      <c r="Q136" s="13">
        <v>320.57</v>
      </c>
      <c r="S136" s="14">
        <v>2.4199999999999999E-2</v>
      </c>
      <c r="T136" s="14">
        <v>5.0000000000000001E-3</v>
      </c>
      <c r="U136" s="29"/>
      <c r="V136" s="29"/>
    </row>
    <row r="137" spans="1:22">
      <c r="A137" s="4" t="s">
        <v>312</v>
      </c>
      <c r="B137" s="15">
        <v>1143593</v>
      </c>
      <c r="C137" s="4" t="s">
        <v>120</v>
      </c>
      <c r="D137" s="4"/>
      <c r="E137" s="16">
        <v>550258438</v>
      </c>
      <c r="F137" s="4" t="s">
        <v>233</v>
      </c>
      <c r="G137" s="4" t="s">
        <v>235</v>
      </c>
      <c r="H137" s="4" t="s">
        <v>188</v>
      </c>
      <c r="I137" s="21"/>
      <c r="J137" s="22">
        <v>5.63</v>
      </c>
      <c r="K137" s="4" t="s">
        <v>96</v>
      </c>
      <c r="L137" s="17">
        <v>4.6900000000000004E-2</v>
      </c>
      <c r="M137" s="6">
        <v>5.8099999999999999E-2</v>
      </c>
      <c r="N137" s="5">
        <v>234359.44</v>
      </c>
      <c r="O137" s="5">
        <v>98.7</v>
      </c>
      <c r="P137" s="5">
        <v>0</v>
      </c>
      <c r="Q137" s="5">
        <v>231.31</v>
      </c>
      <c r="R137" s="6">
        <v>1E-4</v>
      </c>
      <c r="S137" s="6">
        <v>1.7500000000000002E-2</v>
      </c>
      <c r="T137" s="6">
        <v>3.5999999999999999E-3</v>
      </c>
      <c r="U137" s="29"/>
      <c r="V137" s="29"/>
    </row>
    <row r="138" spans="1:22">
      <c r="A138" s="4" t="s">
        <v>313</v>
      </c>
      <c r="B138" s="15">
        <v>5760269</v>
      </c>
      <c r="C138" s="4" t="s">
        <v>120</v>
      </c>
      <c r="D138" s="4"/>
      <c r="E138" s="16">
        <v>520028010</v>
      </c>
      <c r="F138" s="4" t="s">
        <v>240</v>
      </c>
      <c r="G138" s="4" t="s">
        <v>248</v>
      </c>
      <c r="H138" s="4" t="s">
        <v>168</v>
      </c>
      <c r="I138" s="21"/>
      <c r="J138" s="22">
        <v>4.9800000000000004</v>
      </c>
      <c r="K138" s="4" t="s">
        <v>96</v>
      </c>
      <c r="L138" s="17">
        <v>3.3500000000000002E-2</v>
      </c>
      <c r="M138" s="6">
        <v>4.87E-2</v>
      </c>
      <c r="N138" s="5">
        <v>49000</v>
      </c>
      <c r="O138" s="5">
        <v>107.17</v>
      </c>
      <c r="P138" s="5">
        <v>0</v>
      </c>
      <c r="Q138" s="5">
        <v>52.51</v>
      </c>
      <c r="R138" s="6">
        <v>2.0000000000000001E-4</v>
      </c>
      <c r="S138" s="6">
        <v>4.0000000000000001E-3</v>
      </c>
      <c r="T138" s="6">
        <v>8.0000000000000004E-4</v>
      </c>
      <c r="U138" s="29"/>
      <c r="V138" s="29"/>
    </row>
    <row r="139" spans="1:22">
      <c r="A139" s="4" t="s">
        <v>271</v>
      </c>
      <c r="B139" s="15">
        <v>1141258</v>
      </c>
      <c r="C139" s="4" t="s">
        <v>120</v>
      </c>
      <c r="D139" s="4"/>
      <c r="E139" s="16">
        <v>511491839</v>
      </c>
      <c r="F139" s="4" t="s">
        <v>185</v>
      </c>
      <c r="G139" s="4" t="s">
        <v>270</v>
      </c>
      <c r="H139" s="4" t="s">
        <v>168</v>
      </c>
      <c r="I139" s="21"/>
      <c r="J139" s="22">
        <v>4.13</v>
      </c>
      <c r="K139" s="4" t="s">
        <v>96</v>
      </c>
      <c r="L139" s="17">
        <v>5.5E-2</v>
      </c>
      <c r="M139" s="6">
        <v>7.0499999999999993E-2</v>
      </c>
      <c r="N139" s="5">
        <v>37140</v>
      </c>
      <c r="O139" s="5">
        <v>98.93</v>
      </c>
      <c r="P139" s="5">
        <v>0</v>
      </c>
      <c r="Q139" s="5">
        <v>36.74</v>
      </c>
      <c r="R139" s="6">
        <v>4.0000000000000002E-4</v>
      </c>
      <c r="S139" s="6">
        <v>2.8E-3</v>
      </c>
      <c r="T139" s="6">
        <v>5.9999999999999995E-4</v>
      </c>
      <c r="U139" s="29"/>
      <c r="V139" s="29"/>
    </row>
    <row r="140" spans="1:22">
      <c r="A140" s="11" t="s">
        <v>314</v>
      </c>
      <c r="B140" s="12"/>
      <c r="C140" s="11"/>
      <c r="D140" s="11"/>
      <c r="E140" s="11"/>
      <c r="F140" s="11"/>
      <c r="G140" s="11"/>
      <c r="H140" s="11"/>
      <c r="I140" s="21"/>
      <c r="J140" s="23"/>
      <c r="K140" s="11"/>
      <c r="N140" s="13">
        <v>0</v>
      </c>
      <c r="Q140" s="13">
        <v>0</v>
      </c>
      <c r="S140" s="14">
        <v>0</v>
      </c>
      <c r="T140" s="14">
        <v>0</v>
      </c>
      <c r="U140" s="29"/>
      <c r="V140" s="29"/>
    </row>
    <row r="141" spans="1:22">
      <c r="A141" s="1" t="s">
        <v>315</v>
      </c>
      <c r="B141" s="10"/>
      <c r="C141" s="1"/>
      <c r="D141" s="1"/>
      <c r="E141" s="1"/>
      <c r="F141" s="1"/>
      <c r="G141" s="1"/>
      <c r="H141" s="1"/>
      <c r="I141" s="21"/>
      <c r="J141" s="25">
        <v>5.61</v>
      </c>
      <c r="K141" s="1"/>
      <c r="M141" s="8">
        <v>5.1700000000000003E-2</v>
      </c>
      <c r="N141" s="7">
        <v>254000</v>
      </c>
      <c r="Q141" s="7">
        <v>913.21</v>
      </c>
      <c r="S141" s="8">
        <v>6.8900000000000003E-2</v>
      </c>
      <c r="T141" s="8">
        <v>1.43E-2</v>
      </c>
      <c r="U141" s="29"/>
      <c r="V141" s="29"/>
    </row>
    <row r="142" spans="1:22">
      <c r="A142" s="11" t="s">
        <v>316</v>
      </c>
      <c r="B142" s="12"/>
      <c r="C142" s="11"/>
      <c r="D142" s="11"/>
      <c r="E142" s="11"/>
      <c r="F142" s="11"/>
      <c r="G142" s="11"/>
      <c r="H142" s="11"/>
      <c r="I142" s="21"/>
      <c r="J142" s="23"/>
      <c r="K142" s="11"/>
      <c r="N142" s="13">
        <v>0</v>
      </c>
      <c r="Q142" s="13">
        <v>0</v>
      </c>
      <c r="S142" s="14">
        <v>0</v>
      </c>
      <c r="T142" s="14">
        <v>0</v>
      </c>
      <c r="U142" s="29"/>
      <c r="V142" s="29"/>
    </row>
    <row r="143" spans="1:22">
      <c r="A143" s="11" t="s">
        <v>317</v>
      </c>
      <c r="B143" s="12"/>
      <c r="C143" s="11"/>
      <c r="D143" s="11"/>
      <c r="E143" s="11"/>
      <c r="F143" s="11"/>
      <c r="G143" s="11"/>
      <c r="H143" s="11"/>
      <c r="I143" s="21"/>
      <c r="J143" s="24">
        <v>5.61</v>
      </c>
      <c r="K143" s="11"/>
      <c r="M143" s="14">
        <v>5.1700000000000003E-2</v>
      </c>
      <c r="N143" s="13">
        <v>254000</v>
      </c>
      <c r="Q143" s="13">
        <v>913.21</v>
      </c>
      <c r="S143" s="14">
        <v>6.8900000000000003E-2</v>
      </c>
      <c r="T143" s="14">
        <v>1.43E-2</v>
      </c>
      <c r="U143" s="29"/>
      <c r="V143" s="29"/>
    </row>
    <row r="144" spans="1:22">
      <c r="A144" s="4" t="s">
        <v>318</v>
      </c>
      <c r="B144" s="15" t="s">
        <v>319</v>
      </c>
      <c r="C144" s="4" t="s">
        <v>148</v>
      </c>
      <c r="D144" s="4"/>
      <c r="E144" s="4"/>
      <c r="F144" s="4" t="s">
        <v>148</v>
      </c>
      <c r="G144" s="4" t="s">
        <v>320</v>
      </c>
      <c r="H144" s="4" t="s">
        <v>321</v>
      </c>
      <c r="I144" s="21"/>
      <c r="J144" s="22">
        <v>7.85</v>
      </c>
      <c r="K144" s="4" t="s">
        <v>41</v>
      </c>
      <c r="L144" s="17">
        <v>3.8699999999999998E-2</v>
      </c>
      <c r="M144" s="6">
        <v>5.1799999999999999E-2</v>
      </c>
      <c r="N144" s="5">
        <v>2000</v>
      </c>
      <c r="O144" s="5">
        <v>91.87</v>
      </c>
      <c r="P144" s="5">
        <v>0</v>
      </c>
      <c r="Q144" s="5">
        <v>6.66</v>
      </c>
      <c r="S144" s="6">
        <v>5.0000000000000001E-4</v>
      </c>
      <c r="T144" s="6">
        <v>1E-4</v>
      </c>
      <c r="U144" s="29"/>
      <c r="V144" s="29"/>
    </row>
    <row r="145" spans="1:22">
      <c r="A145" s="4" t="s">
        <v>322</v>
      </c>
      <c r="B145" s="15" t="s">
        <v>323</v>
      </c>
      <c r="C145" s="4" t="s">
        <v>148</v>
      </c>
      <c r="D145" s="4"/>
      <c r="E145" s="4"/>
      <c r="F145" s="4" t="s">
        <v>148</v>
      </c>
      <c r="G145" s="4" t="s">
        <v>320</v>
      </c>
      <c r="H145" s="4" t="s">
        <v>321</v>
      </c>
      <c r="I145" s="21"/>
      <c r="J145" s="22">
        <v>6.75</v>
      </c>
      <c r="K145" s="4" t="s">
        <v>41</v>
      </c>
      <c r="L145" s="17">
        <v>4.2500000000000003E-2</v>
      </c>
      <c r="M145" s="6">
        <v>5.1500000000000004E-2</v>
      </c>
      <c r="N145" s="5">
        <v>4000</v>
      </c>
      <c r="O145" s="5">
        <v>95.89</v>
      </c>
      <c r="P145" s="5">
        <v>0</v>
      </c>
      <c r="Q145" s="5">
        <v>13.91</v>
      </c>
      <c r="S145" s="6">
        <v>1.1000000000000001E-3</v>
      </c>
      <c r="T145" s="6">
        <v>2.0000000000000001E-4</v>
      </c>
      <c r="U145" s="29"/>
      <c r="V145" s="29"/>
    </row>
    <row r="146" spans="1:22">
      <c r="A146" s="4" t="s">
        <v>324</v>
      </c>
      <c r="B146" s="15" t="s">
        <v>325</v>
      </c>
      <c r="C146" s="4" t="s">
        <v>326</v>
      </c>
      <c r="D146" s="4"/>
      <c r="E146" s="4"/>
      <c r="F146" s="4" t="s">
        <v>167</v>
      </c>
      <c r="G146" s="4" t="s">
        <v>320</v>
      </c>
      <c r="H146" s="4" t="s">
        <v>321</v>
      </c>
      <c r="I146" s="21"/>
      <c r="J146" s="22">
        <v>3.69</v>
      </c>
      <c r="K146" s="4" t="s">
        <v>41</v>
      </c>
      <c r="L146" s="17">
        <v>4.2500000000000003E-2</v>
      </c>
      <c r="M146" s="6">
        <v>4.0099999999999997E-2</v>
      </c>
      <c r="N146" s="5">
        <v>2000</v>
      </c>
      <c r="O146" s="5">
        <v>100.99</v>
      </c>
      <c r="P146" s="5">
        <v>0</v>
      </c>
      <c r="Q146" s="5">
        <v>7.33</v>
      </c>
      <c r="R146" s="6">
        <v>0</v>
      </c>
      <c r="S146" s="6">
        <v>5.9999999999999995E-4</v>
      </c>
      <c r="T146" s="6">
        <v>1E-4</v>
      </c>
      <c r="U146" s="29"/>
      <c r="V146" s="29"/>
    </row>
    <row r="147" spans="1:22">
      <c r="A147" s="4" t="s">
        <v>327</v>
      </c>
      <c r="B147" s="15" t="s">
        <v>328</v>
      </c>
      <c r="C147" s="4" t="s">
        <v>329</v>
      </c>
      <c r="D147" s="4"/>
      <c r="E147" s="4"/>
      <c r="F147" s="4" t="s">
        <v>330</v>
      </c>
      <c r="G147" s="4" t="s">
        <v>320</v>
      </c>
      <c r="H147" s="4" t="s">
        <v>321</v>
      </c>
      <c r="I147" s="21"/>
      <c r="J147" s="22">
        <v>0.91</v>
      </c>
      <c r="K147" s="4" t="s">
        <v>41</v>
      </c>
      <c r="L147" s="17">
        <v>6.3700000000000007E-2</v>
      </c>
      <c r="M147" s="6">
        <v>7.4700000000000003E-2</v>
      </c>
      <c r="N147" s="5">
        <v>4000</v>
      </c>
      <c r="O147" s="5">
        <v>102.68</v>
      </c>
      <c r="P147" s="5">
        <v>0</v>
      </c>
      <c r="Q147" s="5">
        <v>14.9</v>
      </c>
      <c r="R147" s="6">
        <v>0</v>
      </c>
      <c r="S147" s="6">
        <v>1.1000000000000001E-3</v>
      </c>
      <c r="T147" s="6">
        <v>2.0000000000000001E-4</v>
      </c>
      <c r="U147" s="29"/>
      <c r="V147" s="29"/>
    </row>
    <row r="148" spans="1:22">
      <c r="A148" s="4" t="s">
        <v>331</v>
      </c>
      <c r="B148" s="15" t="s">
        <v>332</v>
      </c>
      <c r="C148" s="4" t="s">
        <v>148</v>
      </c>
      <c r="D148" s="4"/>
      <c r="E148" s="4"/>
      <c r="F148" s="4" t="s">
        <v>167</v>
      </c>
      <c r="G148" s="4" t="s">
        <v>333</v>
      </c>
      <c r="H148" s="4" t="s">
        <v>321</v>
      </c>
      <c r="I148" s="21"/>
      <c r="J148" s="22">
        <v>5.67</v>
      </c>
      <c r="K148" s="4" t="s">
        <v>41</v>
      </c>
      <c r="L148" s="17">
        <v>4.3700000000000003E-2</v>
      </c>
      <c r="M148" s="6">
        <v>4.7300000000000002E-2</v>
      </c>
      <c r="N148" s="5">
        <v>3000</v>
      </c>
      <c r="O148" s="5">
        <v>98.18</v>
      </c>
      <c r="P148" s="5">
        <v>0</v>
      </c>
      <c r="Q148" s="5">
        <v>10.68</v>
      </c>
      <c r="R148" s="6">
        <v>2E-3</v>
      </c>
      <c r="S148" s="6">
        <v>8.0000000000000004E-4</v>
      </c>
      <c r="T148" s="6">
        <v>2.0000000000000001E-4</v>
      </c>
      <c r="U148" s="29"/>
      <c r="V148" s="29"/>
    </row>
    <row r="149" spans="1:22">
      <c r="A149" s="4" t="s">
        <v>334</v>
      </c>
      <c r="B149" s="15" t="s">
        <v>335</v>
      </c>
      <c r="C149" s="4" t="s">
        <v>329</v>
      </c>
      <c r="D149" s="4"/>
      <c r="E149" s="4"/>
      <c r="F149" s="4" t="s">
        <v>336</v>
      </c>
      <c r="G149" s="4" t="s">
        <v>333</v>
      </c>
      <c r="H149" s="4" t="s">
        <v>321</v>
      </c>
      <c r="I149" s="21"/>
      <c r="J149" s="22">
        <v>0.21</v>
      </c>
      <c r="K149" s="4" t="s">
        <v>41</v>
      </c>
      <c r="L149" s="17">
        <v>1.72E-2</v>
      </c>
      <c r="M149" s="6">
        <v>3.6499999999999998E-2</v>
      </c>
      <c r="N149" s="5">
        <v>2000</v>
      </c>
      <c r="O149" s="5">
        <v>96.71</v>
      </c>
      <c r="P149" s="5">
        <v>0</v>
      </c>
      <c r="Q149" s="5">
        <v>7.02</v>
      </c>
      <c r="R149" s="6">
        <v>0</v>
      </c>
      <c r="S149" s="6">
        <v>5.0000000000000001E-4</v>
      </c>
      <c r="T149" s="6">
        <v>1E-4</v>
      </c>
      <c r="U149" s="29"/>
      <c r="V149" s="29"/>
    </row>
    <row r="150" spans="1:22">
      <c r="A150" s="4" t="s">
        <v>337</v>
      </c>
      <c r="B150" s="15" t="s">
        <v>338</v>
      </c>
      <c r="C150" s="4" t="s">
        <v>339</v>
      </c>
      <c r="D150" s="4"/>
      <c r="E150" s="4"/>
      <c r="F150" s="4" t="s">
        <v>167</v>
      </c>
      <c r="G150" s="4" t="s">
        <v>333</v>
      </c>
      <c r="H150" s="4" t="s">
        <v>321</v>
      </c>
      <c r="I150" s="21"/>
      <c r="J150" s="22">
        <v>5.27</v>
      </c>
      <c r="K150" s="4" t="s">
        <v>41</v>
      </c>
      <c r="L150" s="17">
        <v>4.2000000000000003E-2</v>
      </c>
      <c r="M150" s="6">
        <v>4.1200000000000001E-2</v>
      </c>
      <c r="N150" s="5">
        <v>13000</v>
      </c>
      <c r="O150" s="5">
        <v>100.82</v>
      </c>
      <c r="P150" s="5">
        <v>0</v>
      </c>
      <c r="Q150" s="5">
        <v>47.54</v>
      </c>
      <c r="R150" s="6">
        <v>0</v>
      </c>
      <c r="S150" s="6">
        <v>3.5999999999999999E-3</v>
      </c>
      <c r="T150" s="6">
        <v>6.9999999999999999E-4</v>
      </c>
      <c r="U150" s="29"/>
      <c r="V150" s="29"/>
    </row>
    <row r="151" spans="1:22">
      <c r="A151" s="4" t="s">
        <v>340</v>
      </c>
      <c r="B151" s="15" t="s">
        <v>341</v>
      </c>
      <c r="C151" s="4" t="s">
        <v>148</v>
      </c>
      <c r="D151" s="4"/>
      <c r="E151" s="4"/>
      <c r="F151" s="4" t="s">
        <v>330</v>
      </c>
      <c r="G151" s="4" t="s">
        <v>333</v>
      </c>
      <c r="H151" s="4" t="s">
        <v>321</v>
      </c>
      <c r="I151" s="21"/>
      <c r="J151" s="22">
        <v>1.9</v>
      </c>
      <c r="K151" s="4" t="s">
        <v>41</v>
      </c>
      <c r="L151" s="17">
        <v>6.25E-2</v>
      </c>
      <c r="M151" s="6">
        <v>7.4499999999999997E-2</v>
      </c>
      <c r="N151" s="5">
        <v>4000</v>
      </c>
      <c r="O151" s="5">
        <v>107.48</v>
      </c>
      <c r="P151" s="5">
        <v>0</v>
      </c>
      <c r="Q151" s="5">
        <v>15.59</v>
      </c>
      <c r="R151" s="6">
        <v>0</v>
      </c>
      <c r="S151" s="6">
        <v>1.1999999999999999E-3</v>
      </c>
      <c r="T151" s="6">
        <v>2.0000000000000001E-4</v>
      </c>
      <c r="U151" s="29"/>
      <c r="V151" s="29"/>
    </row>
    <row r="152" spans="1:22">
      <c r="A152" s="4" t="s">
        <v>342</v>
      </c>
      <c r="B152" s="15" t="s">
        <v>343</v>
      </c>
      <c r="C152" s="4" t="s">
        <v>148</v>
      </c>
      <c r="D152" s="4"/>
      <c r="E152" s="4"/>
      <c r="F152" s="4" t="s">
        <v>344</v>
      </c>
      <c r="G152" s="4" t="s">
        <v>333</v>
      </c>
      <c r="H152" s="4" t="s">
        <v>321</v>
      </c>
      <c r="I152" s="21"/>
      <c r="J152" s="22">
        <v>4.93</v>
      </c>
      <c r="K152" s="4" t="s">
        <v>41</v>
      </c>
      <c r="L152" s="17">
        <v>4.1500000000000002E-2</v>
      </c>
      <c r="M152" s="6">
        <v>4.07E-2</v>
      </c>
      <c r="N152" s="5">
        <v>13000</v>
      </c>
      <c r="O152" s="5">
        <v>100.58</v>
      </c>
      <c r="P152" s="5">
        <v>0</v>
      </c>
      <c r="Q152" s="5">
        <v>47.43</v>
      </c>
      <c r="R152" s="6">
        <v>0</v>
      </c>
      <c r="S152" s="6">
        <v>3.5999999999999999E-3</v>
      </c>
      <c r="T152" s="6">
        <v>6.9999999999999999E-4</v>
      </c>
      <c r="U152" s="29"/>
      <c r="V152" s="29"/>
    </row>
    <row r="153" spans="1:22">
      <c r="A153" s="4" t="s">
        <v>345</v>
      </c>
      <c r="B153" s="15" t="s">
        <v>346</v>
      </c>
      <c r="C153" s="4" t="s">
        <v>339</v>
      </c>
      <c r="D153" s="4"/>
      <c r="E153" s="4"/>
      <c r="F153" s="4" t="s">
        <v>347</v>
      </c>
      <c r="G153" s="4" t="s">
        <v>333</v>
      </c>
      <c r="H153" s="4" t="s">
        <v>321</v>
      </c>
      <c r="I153" s="21"/>
      <c r="J153" s="22">
        <v>5.15</v>
      </c>
      <c r="K153" s="4" t="s">
        <v>41</v>
      </c>
      <c r="L153" s="17">
        <v>3.5000000000000003E-2</v>
      </c>
      <c r="M153" s="6">
        <v>4.0399999999999998E-2</v>
      </c>
      <c r="N153" s="5">
        <v>1000</v>
      </c>
      <c r="O153" s="5">
        <v>98.29</v>
      </c>
      <c r="P153" s="5">
        <v>0</v>
      </c>
      <c r="Q153" s="5">
        <v>3.56</v>
      </c>
      <c r="R153" s="6">
        <v>0</v>
      </c>
      <c r="S153" s="6">
        <v>2.9999999999999997E-4</v>
      </c>
      <c r="T153" s="6">
        <v>1E-4</v>
      </c>
      <c r="U153" s="29"/>
      <c r="V153" s="29"/>
    </row>
    <row r="154" spans="1:22">
      <c r="A154" s="4" t="s">
        <v>348</v>
      </c>
      <c r="B154" s="15" t="s">
        <v>349</v>
      </c>
      <c r="C154" s="4" t="s">
        <v>329</v>
      </c>
      <c r="D154" s="4"/>
      <c r="E154" s="4"/>
      <c r="F154" s="4" t="s">
        <v>350</v>
      </c>
      <c r="G154" s="4" t="s">
        <v>333</v>
      </c>
      <c r="H154" s="4" t="s">
        <v>321</v>
      </c>
      <c r="I154" s="21"/>
      <c r="J154" s="22">
        <v>4.42</v>
      </c>
      <c r="K154" s="4" t="s">
        <v>41</v>
      </c>
      <c r="L154" s="17">
        <v>3.3700000000000001E-2</v>
      </c>
      <c r="M154" s="6">
        <v>3.8800000000000001E-2</v>
      </c>
      <c r="N154" s="5">
        <v>2000</v>
      </c>
      <c r="O154" s="5">
        <v>98.53</v>
      </c>
      <c r="P154" s="5">
        <v>0</v>
      </c>
      <c r="Q154" s="5">
        <v>7.15</v>
      </c>
      <c r="R154" s="6">
        <v>0</v>
      </c>
      <c r="S154" s="6">
        <v>5.0000000000000001E-4</v>
      </c>
      <c r="T154" s="6">
        <v>1E-4</v>
      </c>
      <c r="U154" s="29"/>
      <c r="V154" s="29"/>
    </row>
    <row r="155" spans="1:22">
      <c r="A155" s="4" t="s">
        <v>351</v>
      </c>
      <c r="B155" s="15" t="s">
        <v>352</v>
      </c>
      <c r="C155" s="4" t="s">
        <v>148</v>
      </c>
      <c r="D155" s="4"/>
      <c r="E155" s="4"/>
      <c r="F155" s="4" t="s">
        <v>330</v>
      </c>
      <c r="G155" s="4" t="s">
        <v>333</v>
      </c>
      <c r="H155" s="4" t="s">
        <v>321</v>
      </c>
      <c r="I155" s="21"/>
      <c r="J155" s="22">
        <v>4.21</v>
      </c>
      <c r="K155" s="4" t="s">
        <v>41</v>
      </c>
      <c r="L155" s="17">
        <v>4.0999999999999995E-2</v>
      </c>
      <c r="M155" s="6">
        <v>3.9800000000000002E-2</v>
      </c>
      <c r="N155" s="5">
        <v>2000</v>
      </c>
      <c r="O155" s="5">
        <v>101.98</v>
      </c>
      <c r="P155" s="5">
        <v>0</v>
      </c>
      <c r="Q155" s="5">
        <v>7.4</v>
      </c>
      <c r="R155" s="6">
        <v>0</v>
      </c>
      <c r="S155" s="6">
        <v>5.9999999999999995E-4</v>
      </c>
      <c r="T155" s="6">
        <v>1E-4</v>
      </c>
      <c r="U155" s="29"/>
      <c r="V155" s="29"/>
    </row>
    <row r="156" spans="1:22">
      <c r="A156" s="4" t="s">
        <v>353</v>
      </c>
      <c r="B156" s="15" t="s">
        <v>354</v>
      </c>
      <c r="C156" s="4" t="s">
        <v>148</v>
      </c>
      <c r="D156" s="4"/>
      <c r="E156" s="4"/>
      <c r="F156" s="4" t="s">
        <v>355</v>
      </c>
      <c r="G156" s="4" t="s">
        <v>333</v>
      </c>
      <c r="H156" s="4" t="s">
        <v>321</v>
      </c>
      <c r="I156" s="21"/>
      <c r="J156" s="22">
        <v>7.38</v>
      </c>
      <c r="K156" s="4" t="s">
        <v>41</v>
      </c>
      <c r="L156" s="17">
        <v>4.4999999999999998E-2</v>
      </c>
      <c r="M156" s="6">
        <v>5.1299999999999998E-2</v>
      </c>
      <c r="N156" s="5">
        <v>7000</v>
      </c>
      <c r="O156" s="5">
        <v>93.13</v>
      </c>
      <c r="P156" s="5">
        <v>0</v>
      </c>
      <c r="Q156" s="5">
        <v>23.65</v>
      </c>
      <c r="S156" s="6">
        <v>1.8E-3</v>
      </c>
      <c r="T156" s="6">
        <v>4.0000000000000002E-4</v>
      </c>
      <c r="U156" s="29"/>
      <c r="V156" s="29"/>
    </row>
    <row r="157" spans="1:22">
      <c r="A157" s="4" t="s">
        <v>356</v>
      </c>
      <c r="B157" s="15" t="s">
        <v>357</v>
      </c>
      <c r="C157" s="4" t="s">
        <v>148</v>
      </c>
      <c r="D157" s="4"/>
      <c r="E157" s="4"/>
      <c r="F157" s="4" t="s">
        <v>167</v>
      </c>
      <c r="G157" s="4" t="s">
        <v>333</v>
      </c>
      <c r="H157" s="4" t="s">
        <v>321</v>
      </c>
      <c r="I157" s="21"/>
      <c r="J157" s="22">
        <v>2.2599999999999998</v>
      </c>
      <c r="K157" s="4" t="s">
        <v>41</v>
      </c>
      <c r="L157" s="17">
        <v>5.2499999999999998E-2</v>
      </c>
      <c r="M157" s="6">
        <v>6.3399999999999998E-2</v>
      </c>
      <c r="N157" s="5">
        <v>2000</v>
      </c>
      <c r="O157" s="5">
        <v>101.73</v>
      </c>
      <c r="P157" s="5">
        <v>0</v>
      </c>
      <c r="Q157" s="5">
        <v>7.38</v>
      </c>
      <c r="R157" s="6">
        <v>0</v>
      </c>
      <c r="S157" s="6">
        <v>5.9999999999999995E-4</v>
      </c>
      <c r="T157" s="6">
        <v>1E-4</v>
      </c>
      <c r="U157" s="29"/>
      <c r="V157" s="29"/>
    </row>
    <row r="158" spans="1:22">
      <c r="A158" s="4" t="s">
        <v>358</v>
      </c>
      <c r="B158" s="15" t="s">
        <v>359</v>
      </c>
      <c r="C158" s="4" t="s">
        <v>148</v>
      </c>
      <c r="D158" s="4"/>
      <c r="E158" s="4"/>
      <c r="F158" s="4" t="s">
        <v>148</v>
      </c>
      <c r="G158" s="4" t="s">
        <v>333</v>
      </c>
      <c r="H158" s="4" t="s">
        <v>321</v>
      </c>
      <c r="I158" s="21"/>
      <c r="J158" s="22">
        <v>5.83</v>
      </c>
      <c r="K158" s="4" t="s">
        <v>41</v>
      </c>
      <c r="L158" s="17">
        <v>5.7500000000000002E-2</v>
      </c>
      <c r="M158" s="6">
        <v>5.8799999999999998E-2</v>
      </c>
      <c r="N158" s="5">
        <v>2000</v>
      </c>
      <c r="O158" s="5">
        <v>102.13</v>
      </c>
      <c r="P158" s="5">
        <v>0</v>
      </c>
      <c r="Q158" s="5">
        <v>7.41</v>
      </c>
      <c r="S158" s="6">
        <v>5.9999999999999995E-4</v>
      </c>
      <c r="T158" s="6">
        <v>1E-4</v>
      </c>
      <c r="U158" s="29"/>
      <c r="V158" s="29"/>
    </row>
    <row r="159" spans="1:22">
      <c r="A159" s="4" t="s">
        <v>360</v>
      </c>
      <c r="B159" s="15" t="s">
        <v>361</v>
      </c>
      <c r="C159" s="4" t="s">
        <v>148</v>
      </c>
      <c r="D159" s="4"/>
      <c r="E159" s="4"/>
      <c r="F159" s="4" t="s">
        <v>148</v>
      </c>
      <c r="G159" s="4" t="s">
        <v>333</v>
      </c>
      <c r="H159" s="4" t="s">
        <v>321</v>
      </c>
      <c r="I159" s="21"/>
      <c r="J159" s="22">
        <v>6.86</v>
      </c>
      <c r="K159" s="4" t="s">
        <v>41</v>
      </c>
      <c r="L159" s="17">
        <v>5.2999999999999999E-2</v>
      </c>
      <c r="M159" s="6">
        <v>5.7999999999999996E-2</v>
      </c>
      <c r="N159" s="5">
        <v>4000</v>
      </c>
      <c r="O159" s="5">
        <v>95.35</v>
      </c>
      <c r="P159" s="5">
        <v>0</v>
      </c>
      <c r="Q159" s="5">
        <v>13.83</v>
      </c>
      <c r="S159" s="6">
        <v>1E-3</v>
      </c>
      <c r="T159" s="6">
        <v>2.0000000000000001E-4</v>
      </c>
      <c r="U159" s="29"/>
      <c r="V159" s="29"/>
    </row>
    <row r="160" spans="1:22">
      <c r="A160" s="4" t="s">
        <v>362</v>
      </c>
      <c r="B160" s="15" t="s">
        <v>363</v>
      </c>
      <c r="C160" s="4" t="s">
        <v>339</v>
      </c>
      <c r="D160" s="4"/>
      <c r="E160" s="4"/>
      <c r="F160" s="4" t="s">
        <v>336</v>
      </c>
      <c r="G160" s="4" t="s">
        <v>364</v>
      </c>
      <c r="H160" s="4" t="s">
        <v>321</v>
      </c>
      <c r="I160" s="21"/>
      <c r="J160" s="22">
        <v>5.23</v>
      </c>
      <c r="K160" s="4" t="s">
        <v>41</v>
      </c>
      <c r="L160" s="17">
        <v>0.04</v>
      </c>
      <c r="M160" s="6">
        <v>4.1500000000000002E-2</v>
      </c>
      <c r="N160" s="5">
        <v>12000</v>
      </c>
      <c r="O160" s="5">
        <v>99.83</v>
      </c>
      <c r="P160" s="5">
        <v>0</v>
      </c>
      <c r="Q160" s="5">
        <v>43.45</v>
      </c>
      <c r="R160" s="6">
        <v>0</v>
      </c>
      <c r="S160" s="6">
        <v>3.3E-3</v>
      </c>
      <c r="T160" s="6">
        <v>6.9999999999999999E-4</v>
      </c>
      <c r="U160" s="29"/>
      <c r="V160" s="29"/>
    </row>
    <row r="161" spans="1:22">
      <c r="A161" s="4" t="s">
        <v>365</v>
      </c>
      <c r="B161" s="15" t="s">
        <v>366</v>
      </c>
      <c r="C161" s="4" t="s">
        <v>148</v>
      </c>
      <c r="D161" s="4"/>
      <c r="E161" s="4"/>
      <c r="F161" s="4" t="s">
        <v>185</v>
      </c>
      <c r="G161" s="4" t="s">
        <v>364</v>
      </c>
      <c r="H161" s="4" t="s">
        <v>321</v>
      </c>
      <c r="I161" s="21"/>
      <c r="J161" s="22">
        <v>7.24</v>
      </c>
      <c r="K161" s="4" t="s">
        <v>41</v>
      </c>
      <c r="L161" s="17">
        <v>4.3700000000000003E-2</v>
      </c>
      <c r="M161" s="6">
        <v>5.6500000000000002E-2</v>
      </c>
      <c r="N161" s="5">
        <v>4000</v>
      </c>
      <c r="O161" s="5">
        <v>92.13</v>
      </c>
      <c r="P161" s="5">
        <v>0</v>
      </c>
      <c r="Q161" s="5">
        <v>13.37</v>
      </c>
      <c r="S161" s="6">
        <v>1E-3</v>
      </c>
      <c r="T161" s="6">
        <v>2.0000000000000001E-4</v>
      </c>
      <c r="U161" s="29"/>
      <c r="V161" s="29"/>
    </row>
    <row r="162" spans="1:22">
      <c r="A162" s="4" t="s">
        <v>367</v>
      </c>
      <c r="B162" s="15" t="s">
        <v>368</v>
      </c>
      <c r="C162" s="4" t="s">
        <v>148</v>
      </c>
      <c r="D162" s="4"/>
      <c r="E162" s="4"/>
      <c r="F162" s="4" t="s">
        <v>369</v>
      </c>
      <c r="G162" s="4" t="s">
        <v>364</v>
      </c>
      <c r="H162" s="4" t="s">
        <v>321</v>
      </c>
      <c r="I162" s="21"/>
      <c r="J162" s="22">
        <v>5.74</v>
      </c>
      <c r="K162" s="4" t="s">
        <v>41</v>
      </c>
      <c r="L162" s="17">
        <v>4.2500000000000003E-2</v>
      </c>
      <c r="M162" s="6">
        <v>4.3899999999999995E-2</v>
      </c>
      <c r="N162" s="5">
        <v>12000</v>
      </c>
      <c r="O162" s="5">
        <v>101.34</v>
      </c>
      <c r="P162" s="5">
        <v>0</v>
      </c>
      <c r="Q162" s="5">
        <v>44.11</v>
      </c>
      <c r="R162" s="6">
        <v>0</v>
      </c>
      <c r="S162" s="6">
        <v>3.3E-3</v>
      </c>
      <c r="T162" s="6">
        <v>6.9999999999999999E-4</v>
      </c>
      <c r="U162" s="29"/>
      <c r="V162" s="29"/>
    </row>
    <row r="163" spans="1:22">
      <c r="A163" s="4" t="s">
        <v>370</v>
      </c>
      <c r="B163" s="15" t="s">
        <v>371</v>
      </c>
      <c r="C163" s="4" t="s">
        <v>148</v>
      </c>
      <c r="D163" s="4"/>
      <c r="E163" s="4"/>
      <c r="F163" s="4" t="s">
        <v>148</v>
      </c>
      <c r="G163" s="4" t="s">
        <v>364</v>
      </c>
      <c r="H163" s="4" t="s">
        <v>321</v>
      </c>
      <c r="I163" s="21"/>
      <c r="J163" s="22">
        <v>3.54</v>
      </c>
      <c r="K163" s="4" t="s">
        <v>41</v>
      </c>
      <c r="L163" s="17">
        <v>4.87E-2</v>
      </c>
      <c r="M163" s="6">
        <v>5.5500000000000001E-2</v>
      </c>
      <c r="N163" s="5">
        <v>4000</v>
      </c>
      <c r="O163" s="5">
        <v>96.55</v>
      </c>
      <c r="P163" s="5">
        <v>0</v>
      </c>
      <c r="Q163" s="5">
        <v>14.01</v>
      </c>
      <c r="S163" s="6">
        <v>1.1000000000000001E-3</v>
      </c>
      <c r="T163" s="6">
        <v>2.0000000000000001E-4</v>
      </c>
      <c r="U163" s="29"/>
      <c r="V163" s="29"/>
    </row>
    <row r="164" spans="1:22">
      <c r="A164" s="4" t="s">
        <v>372</v>
      </c>
      <c r="B164" s="15" t="s">
        <v>373</v>
      </c>
      <c r="C164" s="4" t="s">
        <v>326</v>
      </c>
      <c r="D164" s="4"/>
      <c r="E164" s="4"/>
      <c r="F164" s="4" t="s">
        <v>330</v>
      </c>
      <c r="G164" s="4" t="s">
        <v>364</v>
      </c>
      <c r="H164" s="4" t="s">
        <v>321</v>
      </c>
      <c r="I164" s="21"/>
      <c r="J164" s="22">
        <v>3.64</v>
      </c>
      <c r="K164" s="4" t="s">
        <v>41</v>
      </c>
      <c r="L164" s="17">
        <v>5.5E-2</v>
      </c>
      <c r="M164" s="6">
        <v>4.4199999999999996E-2</v>
      </c>
      <c r="N164" s="5">
        <v>3000</v>
      </c>
      <c r="O164" s="5">
        <v>106.27</v>
      </c>
      <c r="P164" s="5">
        <v>0</v>
      </c>
      <c r="Q164" s="5">
        <v>11.56</v>
      </c>
      <c r="R164" s="6">
        <v>0</v>
      </c>
      <c r="S164" s="6">
        <v>8.9999999999999998E-4</v>
      </c>
      <c r="T164" s="6">
        <v>2.0000000000000001E-4</v>
      </c>
      <c r="U164" s="29"/>
      <c r="V164" s="29"/>
    </row>
    <row r="165" spans="1:22">
      <c r="A165" s="4" t="s">
        <v>374</v>
      </c>
      <c r="B165" s="15" t="s">
        <v>375</v>
      </c>
      <c r="C165" s="4" t="s">
        <v>339</v>
      </c>
      <c r="D165" s="4"/>
      <c r="E165" s="4"/>
      <c r="F165" s="4" t="s">
        <v>167</v>
      </c>
      <c r="G165" s="4" t="s">
        <v>364</v>
      </c>
      <c r="H165" s="4" t="s">
        <v>321</v>
      </c>
      <c r="I165" s="21"/>
      <c r="J165" s="22">
        <v>1.25</v>
      </c>
      <c r="K165" s="4" t="s">
        <v>41</v>
      </c>
      <c r="L165" s="17">
        <v>5.62E-2</v>
      </c>
      <c r="M165" s="6">
        <v>6.6100000000000006E-2</v>
      </c>
      <c r="N165" s="5">
        <v>3000</v>
      </c>
      <c r="O165" s="5">
        <v>100.97</v>
      </c>
      <c r="P165" s="5">
        <v>0</v>
      </c>
      <c r="Q165" s="5">
        <v>10.99</v>
      </c>
      <c r="R165" s="6">
        <v>0</v>
      </c>
      <c r="S165" s="6">
        <v>8.0000000000000004E-4</v>
      </c>
      <c r="T165" s="6">
        <v>2.0000000000000001E-4</v>
      </c>
      <c r="U165" s="29"/>
      <c r="V165" s="29"/>
    </row>
    <row r="166" spans="1:22">
      <c r="A166" s="4" t="s">
        <v>376</v>
      </c>
      <c r="B166" s="15" t="s">
        <v>377</v>
      </c>
      <c r="C166" s="4" t="s">
        <v>148</v>
      </c>
      <c r="D166" s="4"/>
      <c r="E166" s="4"/>
      <c r="F166" s="4" t="s">
        <v>296</v>
      </c>
      <c r="G166" s="4" t="s">
        <v>364</v>
      </c>
      <c r="H166" s="4" t="s">
        <v>321</v>
      </c>
      <c r="I166" s="21"/>
      <c r="J166" s="22">
        <v>7.43</v>
      </c>
      <c r="K166" s="4" t="s">
        <v>41</v>
      </c>
      <c r="L166" s="17">
        <v>0.04</v>
      </c>
      <c r="M166" s="6">
        <v>0.05</v>
      </c>
      <c r="N166" s="5">
        <v>4000</v>
      </c>
      <c r="O166" s="5">
        <v>94.81</v>
      </c>
      <c r="P166" s="5">
        <v>0</v>
      </c>
      <c r="Q166" s="5">
        <v>13.75</v>
      </c>
      <c r="S166" s="6">
        <v>1E-3</v>
      </c>
      <c r="T166" s="6">
        <v>2.0000000000000001E-4</v>
      </c>
      <c r="U166" s="29"/>
      <c r="V166" s="29"/>
    </row>
    <row r="167" spans="1:22">
      <c r="A167" s="4" t="s">
        <v>378</v>
      </c>
      <c r="B167" s="15" t="s">
        <v>379</v>
      </c>
      <c r="C167" s="4" t="s">
        <v>148</v>
      </c>
      <c r="D167" s="4"/>
      <c r="E167" s="4"/>
      <c r="F167" s="4" t="s">
        <v>148</v>
      </c>
      <c r="G167" s="4" t="s">
        <v>380</v>
      </c>
      <c r="H167" s="4" t="s">
        <v>321</v>
      </c>
      <c r="I167" s="21"/>
      <c r="J167" s="22">
        <v>7.46</v>
      </c>
      <c r="K167" s="4" t="s">
        <v>41</v>
      </c>
      <c r="L167" s="17">
        <v>4.4999999999999998E-2</v>
      </c>
      <c r="M167" s="6">
        <v>4.9699999999999994E-2</v>
      </c>
      <c r="N167" s="5">
        <v>11000</v>
      </c>
      <c r="O167" s="5">
        <v>98.04</v>
      </c>
      <c r="P167" s="5">
        <v>0</v>
      </c>
      <c r="Q167" s="5">
        <v>39.119999999999997</v>
      </c>
      <c r="S167" s="6">
        <v>3.0000000000000001E-3</v>
      </c>
      <c r="T167" s="6">
        <v>5.9999999999999995E-4</v>
      </c>
      <c r="U167" s="29"/>
      <c r="V167" s="29"/>
    </row>
    <row r="168" spans="1:22">
      <c r="A168" s="4" t="s">
        <v>381</v>
      </c>
      <c r="B168" s="15" t="s">
        <v>382</v>
      </c>
      <c r="C168" s="4" t="s">
        <v>148</v>
      </c>
      <c r="D168" s="4"/>
      <c r="E168" s="4"/>
      <c r="F168" s="4" t="s">
        <v>148</v>
      </c>
      <c r="G168" s="4" t="s">
        <v>380</v>
      </c>
      <c r="H168" s="4" t="s">
        <v>321</v>
      </c>
      <c r="I168" s="21"/>
      <c r="J168" s="22">
        <v>6.92</v>
      </c>
      <c r="K168" s="4" t="s">
        <v>41</v>
      </c>
      <c r="L168" s="17">
        <v>5.5E-2</v>
      </c>
      <c r="M168" s="6">
        <v>6.1699999999999998E-2</v>
      </c>
      <c r="N168" s="5">
        <v>8000</v>
      </c>
      <c r="O168" s="5">
        <v>93.9</v>
      </c>
      <c r="P168" s="5">
        <v>0</v>
      </c>
      <c r="Q168" s="5">
        <v>27.25</v>
      </c>
      <c r="S168" s="6">
        <v>2.0999999999999999E-3</v>
      </c>
      <c r="T168" s="6">
        <v>4.0000000000000002E-4</v>
      </c>
      <c r="U168" s="29"/>
      <c r="V168" s="29"/>
    </row>
    <row r="169" spans="1:22">
      <c r="A169" s="4" t="s">
        <v>383</v>
      </c>
      <c r="B169" s="15" t="s">
        <v>384</v>
      </c>
      <c r="C169" s="4" t="s">
        <v>148</v>
      </c>
      <c r="D169" s="4"/>
      <c r="E169" s="4"/>
      <c r="F169" s="4" t="s">
        <v>385</v>
      </c>
      <c r="G169" s="4" t="s">
        <v>380</v>
      </c>
      <c r="H169" s="4" t="s">
        <v>321</v>
      </c>
      <c r="I169" s="21"/>
      <c r="J169" s="22">
        <v>5.72</v>
      </c>
      <c r="K169" s="4" t="s">
        <v>41</v>
      </c>
      <c r="L169" s="17">
        <v>4.4500000000000005E-2</v>
      </c>
      <c r="M169" s="6">
        <v>4.2699999999999995E-2</v>
      </c>
      <c r="N169" s="5">
        <v>11000</v>
      </c>
      <c r="O169" s="5">
        <v>103.22</v>
      </c>
      <c r="P169" s="5">
        <v>0</v>
      </c>
      <c r="Q169" s="5">
        <v>41.18</v>
      </c>
      <c r="R169" s="6">
        <v>0</v>
      </c>
      <c r="S169" s="6">
        <v>3.0999999999999999E-3</v>
      </c>
      <c r="T169" s="6">
        <v>5.9999999999999995E-4</v>
      </c>
      <c r="U169" s="29"/>
      <c r="V169" s="29"/>
    </row>
    <row r="170" spans="1:22">
      <c r="A170" s="4" t="s">
        <v>386</v>
      </c>
      <c r="B170" s="15" t="s">
        <v>387</v>
      </c>
      <c r="C170" s="4" t="s">
        <v>329</v>
      </c>
      <c r="D170" s="4"/>
      <c r="E170" s="4"/>
      <c r="F170" s="4" t="s">
        <v>388</v>
      </c>
      <c r="G170" s="4" t="s">
        <v>389</v>
      </c>
      <c r="H170" s="4" t="s">
        <v>321</v>
      </c>
      <c r="I170" s="21"/>
      <c r="J170" s="22">
        <v>3.89</v>
      </c>
      <c r="K170" s="4" t="s">
        <v>41</v>
      </c>
      <c r="L170" s="17">
        <v>5.2499999999999998E-2</v>
      </c>
      <c r="M170" s="6">
        <v>6.4899999999999999E-2</v>
      </c>
      <c r="N170" s="5">
        <v>2000</v>
      </c>
      <c r="O170" s="5">
        <v>100.44</v>
      </c>
      <c r="P170" s="5">
        <v>0</v>
      </c>
      <c r="Q170" s="5">
        <v>7.29</v>
      </c>
      <c r="R170" s="6">
        <v>0</v>
      </c>
      <c r="S170" s="6">
        <v>5.0000000000000001E-4</v>
      </c>
      <c r="T170" s="6">
        <v>1E-4</v>
      </c>
      <c r="U170" s="29"/>
      <c r="V170" s="29"/>
    </row>
    <row r="171" spans="1:22">
      <c r="A171" s="4" t="s">
        <v>390</v>
      </c>
      <c r="B171" s="15" t="s">
        <v>391</v>
      </c>
      <c r="C171" s="4" t="s">
        <v>148</v>
      </c>
      <c r="D171" s="4"/>
      <c r="E171" s="4"/>
      <c r="F171" s="4" t="s">
        <v>148</v>
      </c>
      <c r="G171" s="4" t="s">
        <v>389</v>
      </c>
      <c r="H171" s="4" t="s">
        <v>321</v>
      </c>
      <c r="I171" s="21"/>
      <c r="J171" s="22">
        <v>3.85</v>
      </c>
      <c r="K171" s="4" t="s">
        <v>41</v>
      </c>
      <c r="L171" s="17">
        <v>6.25E-2</v>
      </c>
      <c r="M171" s="6">
        <v>6.6299999999999998E-2</v>
      </c>
      <c r="N171" s="5">
        <v>6000</v>
      </c>
      <c r="O171" s="5">
        <v>97.62</v>
      </c>
      <c r="P171" s="5">
        <v>0</v>
      </c>
      <c r="Q171" s="5">
        <v>21.24</v>
      </c>
      <c r="S171" s="6">
        <v>1.6000000000000001E-3</v>
      </c>
      <c r="T171" s="6">
        <v>2.9999999999999997E-4</v>
      </c>
      <c r="U171" s="29"/>
      <c r="V171" s="29"/>
    </row>
    <row r="172" spans="1:22">
      <c r="A172" s="4" t="s">
        <v>392</v>
      </c>
      <c r="B172" s="15" t="s">
        <v>393</v>
      </c>
      <c r="C172" s="4" t="s">
        <v>148</v>
      </c>
      <c r="D172" s="4"/>
      <c r="E172" s="4"/>
      <c r="F172" s="4" t="s">
        <v>148</v>
      </c>
      <c r="G172" s="4" t="s">
        <v>149</v>
      </c>
      <c r="H172" s="4"/>
      <c r="I172" s="21"/>
      <c r="J172" s="23">
        <v>6.24</v>
      </c>
      <c r="K172" s="4" t="s">
        <v>41</v>
      </c>
      <c r="L172" s="17">
        <v>4.7500000000000001E-2</v>
      </c>
      <c r="M172" s="6">
        <v>5.2400000000000002E-2</v>
      </c>
      <c r="N172" s="5">
        <v>9000</v>
      </c>
      <c r="O172" s="5">
        <v>97.61</v>
      </c>
      <c r="P172" s="5">
        <v>0</v>
      </c>
      <c r="Q172" s="5">
        <v>31.86</v>
      </c>
      <c r="S172" s="6">
        <v>2.3999999999999998E-3</v>
      </c>
      <c r="T172" s="6">
        <v>5.0000000000000001E-4</v>
      </c>
      <c r="U172" s="29"/>
      <c r="V172" s="29"/>
    </row>
    <row r="173" spans="1:22">
      <c r="A173" s="4" t="s">
        <v>394</v>
      </c>
      <c r="B173" s="15" t="s">
        <v>395</v>
      </c>
      <c r="C173" s="4" t="s">
        <v>148</v>
      </c>
      <c r="D173" s="4"/>
      <c r="E173" s="4"/>
      <c r="F173" s="4" t="s">
        <v>336</v>
      </c>
      <c r="G173" s="4" t="s">
        <v>149</v>
      </c>
      <c r="H173" s="4"/>
      <c r="I173" s="21"/>
      <c r="J173" s="23">
        <v>7.37</v>
      </c>
      <c r="K173" s="4" t="s">
        <v>46</v>
      </c>
      <c r="L173" s="17">
        <v>4.7500000000000001E-2</v>
      </c>
      <c r="M173" s="6">
        <v>4.5899999999999996E-2</v>
      </c>
      <c r="N173" s="5">
        <v>5000</v>
      </c>
      <c r="O173" s="5">
        <v>97.11</v>
      </c>
      <c r="P173" s="5">
        <v>0</v>
      </c>
      <c r="Q173" s="5">
        <v>20.47</v>
      </c>
      <c r="S173" s="6">
        <v>1.5E-3</v>
      </c>
      <c r="T173" s="6">
        <v>2.9999999999999997E-4</v>
      </c>
      <c r="U173" s="29"/>
      <c r="V173" s="29"/>
    </row>
    <row r="174" spans="1:22">
      <c r="A174" s="4" t="s">
        <v>396</v>
      </c>
      <c r="B174" s="15" t="s">
        <v>397</v>
      </c>
      <c r="C174" s="4" t="s">
        <v>398</v>
      </c>
      <c r="D174" s="4"/>
      <c r="E174" s="4"/>
      <c r="F174" s="4" t="s">
        <v>355</v>
      </c>
      <c r="G174" s="4" t="s">
        <v>149</v>
      </c>
      <c r="H174" s="4"/>
      <c r="I174" s="21"/>
      <c r="J174" s="23">
        <v>8.19</v>
      </c>
      <c r="K174" s="4" t="s">
        <v>46</v>
      </c>
      <c r="L174" s="17">
        <v>2.6200000000000001E-2</v>
      </c>
      <c r="M174" s="6">
        <v>3.3099999999999997E-2</v>
      </c>
      <c r="N174" s="5">
        <v>4000</v>
      </c>
      <c r="O174" s="5">
        <v>93.75</v>
      </c>
      <c r="P174" s="5">
        <v>0</v>
      </c>
      <c r="Q174" s="5">
        <v>15.81</v>
      </c>
      <c r="S174" s="6">
        <v>1.1999999999999999E-3</v>
      </c>
      <c r="T174" s="6">
        <v>2.0000000000000001E-4</v>
      </c>
      <c r="U174" s="29"/>
      <c r="V174" s="29"/>
    </row>
    <row r="175" spans="1:22">
      <c r="A175" s="4" t="s">
        <v>399</v>
      </c>
      <c r="B175" s="15" t="s">
        <v>400</v>
      </c>
      <c r="C175" s="4" t="s">
        <v>148</v>
      </c>
      <c r="D175" s="4"/>
      <c r="E175" s="4"/>
      <c r="F175" s="4" t="s">
        <v>336</v>
      </c>
      <c r="G175" s="4" t="s">
        <v>149</v>
      </c>
      <c r="H175" s="4"/>
      <c r="I175" s="21"/>
      <c r="J175" s="23">
        <v>7.7</v>
      </c>
      <c r="K175" s="4" t="s">
        <v>41</v>
      </c>
      <c r="L175" s="17">
        <v>0.04</v>
      </c>
      <c r="M175" s="6">
        <v>4.8899999999999999E-2</v>
      </c>
      <c r="N175" s="5">
        <v>12000</v>
      </c>
      <c r="O175" s="5">
        <v>93.88</v>
      </c>
      <c r="P175" s="5">
        <v>0</v>
      </c>
      <c r="Q175" s="5">
        <v>40.86</v>
      </c>
      <c r="S175" s="6">
        <v>3.0999999999999999E-3</v>
      </c>
      <c r="T175" s="6">
        <v>5.9999999999999995E-4</v>
      </c>
      <c r="U175" s="29"/>
      <c r="V175" s="29"/>
    </row>
    <row r="176" spans="1:22">
      <c r="A176" s="4" t="s">
        <v>401</v>
      </c>
      <c r="B176" s="15" t="s">
        <v>402</v>
      </c>
      <c r="C176" s="4" t="s">
        <v>148</v>
      </c>
      <c r="D176" s="4"/>
      <c r="E176" s="4"/>
      <c r="F176" s="4" t="s">
        <v>403</v>
      </c>
      <c r="G176" s="4" t="s">
        <v>149</v>
      </c>
      <c r="H176" s="4"/>
      <c r="I176" s="21"/>
      <c r="J176" s="23">
        <v>6.47</v>
      </c>
      <c r="K176" s="4" t="s">
        <v>41</v>
      </c>
      <c r="L176" s="17">
        <v>5.2499999999999998E-2</v>
      </c>
      <c r="M176" s="6">
        <v>5.0499999999999996E-2</v>
      </c>
      <c r="N176" s="5">
        <v>9000</v>
      </c>
      <c r="O176" s="5">
        <v>102.19</v>
      </c>
      <c r="P176" s="5">
        <v>0</v>
      </c>
      <c r="Q176" s="5">
        <v>33.36</v>
      </c>
      <c r="S176" s="6">
        <v>2.5000000000000001E-3</v>
      </c>
      <c r="T176" s="6">
        <v>5.0000000000000001E-4</v>
      </c>
      <c r="U176" s="29"/>
      <c r="V176" s="29"/>
    </row>
    <row r="177" spans="1:22">
      <c r="A177" s="4" t="s">
        <v>404</v>
      </c>
      <c r="B177" s="15" t="s">
        <v>405</v>
      </c>
      <c r="C177" s="4" t="s">
        <v>148</v>
      </c>
      <c r="D177" s="4"/>
      <c r="E177" s="4"/>
      <c r="F177" s="4" t="s">
        <v>406</v>
      </c>
      <c r="G177" s="4" t="s">
        <v>149</v>
      </c>
      <c r="H177" s="4"/>
      <c r="I177" s="21"/>
      <c r="J177" s="22">
        <v>4.3099999999999996</v>
      </c>
      <c r="K177" s="4" t="s">
        <v>41</v>
      </c>
      <c r="L177" s="17">
        <v>5.2499999999999998E-2</v>
      </c>
      <c r="M177" s="6">
        <v>6.6100000000000006E-2</v>
      </c>
      <c r="N177" s="5">
        <v>5000</v>
      </c>
      <c r="O177" s="5">
        <v>95.71</v>
      </c>
      <c r="P177" s="5">
        <v>0</v>
      </c>
      <c r="Q177" s="5">
        <v>17.36</v>
      </c>
      <c r="S177" s="6">
        <v>1.2999999999999999E-3</v>
      </c>
      <c r="T177" s="6">
        <v>2.9999999999999997E-4</v>
      </c>
      <c r="U177" s="29"/>
      <c r="V177" s="29"/>
    </row>
    <row r="178" spans="1:22">
      <c r="A178" s="4" t="s">
        <v>407</v>
      </c>
      <c r="B178" s="15" t="s">
        <v>408</v>
      </c>
      <c r="C178" s="4" t="s">
        <v>148</v>
      </c>
      <c r="D178" s="4"/>
      <c r="E178" s="4"/>
      <c r="F178" s="4" t="s">
        <v>148</v>
      </c>
      <c r="G178" s="4" t="s">
        <v>149</v>
      </c>
      <c r="H178" s="4"/>
      <c r="I178" s="21"/>
      <c r="J178" s="23">
        <v>5.45</v>
      </c>
      <c r="K178" s="4" t="s">
        <v>41</v>
      </c>
      <c r="L178" s="17">
        <v>4.7500000000000001E-2</v>
      </c>
      <c r="M178" s="6">
        <v>4.7800000000000002E-2</v>
      </c>
      <c r="N178" s="5">
        <v>11000</v>
      </c>
      <c r="O178" s="5">
        <v>100.84</v>
      </c>
      <c r="P178" s="5">
        <v>0</v>
      </c>
      <c r="Q178" s="5">
        <v>40.229999999999997</v>
      </c>
      <c r="S178" s="6">
        <v>3.0000000000000001E-3</v>
      </c>
      <c r="T178" s="6">
        <v>5.9999999999999995E-4</v>
      </c>
      <c r="U178" s="29"/>
      <c r="V178" s="29"/>
    </row>
    <row r="179" spans="1:22">
      <c r="A179" s="4" t="s">
        <v>409</v>
      </c>
      <c r="B179" s="15" t="s">
        <v>410</v>
      </c>
      <c r="C179" s="4" t="s">
        <v>148</v>
      </c>
      <c r="D179" s="4"/>
      <c r="E179" s="4"/>
      <c r="F179" s="4" t="s">
        <v>336</v>
      </c>
      <c r="G179" s="4" t="s">
        <v>149</v>
      </c>
      <c r="H179" s="4"/>
      <c r="I179" s="21"/>
      <c r="J179" s="23">
        <v>4.08</v>
      </c>
      <c r="K179" s="4" t="s">
        <v>41</v>
      </c>
      <c r="L179" s="17">
        <v>4.7E-2</v>
      </c>
      <c r="M179" s="6">
        <v>4.9800000000000004E-2</v>
      </c>
      <c r="N179" s="5">
        <v>6000</v>
      </c>
      <c r="O179" s="5">
        <v>99.16</v>
      </c>
      <c r="P179" s="5">
        <v>0</v>
      </c>
      <c r="Q179" s="5">
        <v>21.58</v>
      </c>
      <c r="S179" s="6">
        <v>1.6000000000000001E-3</v>
      </c>
      <c r="T179" s="6">
        <v>2.9999999999999997E-4</v>
      </c>
      <c r="U179" s="29"/>
      <c r="V179" s="29"/>
    </row>
    <row r="180" spans="1:22">
      <c r="A180" s="4" t="s">
        <v>411</v>
      </c>
      <c r="B180" s="15" t="s">
        <v>412</v>
      </c>
      <c r="C180" s="4" t="s">
        <v>329</v>
      </c>
      <c r="D180" s="4"/>
      <c r="E180" s="4"/>
      <c r="F180" s="4" t="s">
        <v>296</v>
      </c>
      <c r="G180" s="4" t="s">
        <v>149</v>
      </c>
      <c r="H180" s="4"/>
      <c r="I180" s="21"/>
      <c r="J180" s="23">
        <v>7.25</v>
      </c>
      <c r="K180" s="4" t="s">
        <v>41</v>
      </c>
      <c r="L180" s="17">
        <v>5.2499999999999998E-2</v>
      </c>
      <c r="M180" s="6">
        <v>7.3099999999999998E-2</v>
      </c>
      <c r="N180" s="5">
        <v>10000</v>
      </c>
      <c r="O180" s="5">
        <v>87.1</v>
      </c>
      <c r="P180" s="5">
        <v>0</v>
      </c>
      <c r="Q180" s="5">
        <v>31.59</v>
      </c>
      <c r="S180" s="6">
        <v>2.3999999999999998E-3</v>
      </c>
      <c r="T180" s="6">
        <v>5.0000000000000001E-4</v>
      </c>
      <c r="U180" s="29"/>
      <c r="V180" s="29"/>
    </row>
    <row r="181" spans="1:22">
      <c r="A181" s="4" t="s">
        <v>413</v>
      </c>
      <c r="B181" s="15" t="s">
        <v>414</v>
      </c>
      <c r="C181" s="4" t="s">
        <v>148</v>
      </c>
      <c r="D181" s="4"/>
      <c r="E181" s="4"/>
      <c r="F181" s="4" t="s">
        <v>167</v>
      </c>
      <c r="G181" s="4" t="s">
        <v>149</v>
      </c>
      <c r="H181" s="4"/>
      <c r="I181" s="21"/>
      <c r="J181" s="23">
        <v>4.6500000000000004</v>
      </c>
      <c r="K181" s="4" t="s">
        <v>41</v>
      </c>
      <c r="L181" s="17">
        <v>0.06</v>
      </c>
      <c r="M181" s="6">
        <v>5.6299999999999996E-2</v>
      </c>
      <c r="N181" s="5">
        <v>4000</v>
      </c>
      <c r="O181" s="5">
        <v>105.02</v>
      </c>
      <c r="P181" s="5">
        <v>0</v>
      </c>
      <c r="Q181" s="5">
        <v>15.24</v>
      </c>
      <c r="S181" s="6">
        <v>1.1999999999999999E-3</v>
      </c>
      <c r="T181" s="6">
        <v>2.0000000000000001E-4</v>
      </c>
      <c r="U181" s="29"/>
      <c r="V181" s="29"/>
    </row>
    <row r="182" spans="1:22">
      <c r="A182" s="4" t="s">
        <v>415</v>
      </c>
      <c r="B182" s="15" t="s">
        <v>416</v>
      </c>
      <c r="C182" s="4" t="s">
        <v>148</v>
      </c>
      <c r="D182" s="4"/>
      <c r="E182" s="4"/>
      <c r="F182" s="4" t="s">
        <v>167</v>
      </c>
      <c r="G182" s="4" t="s">
        <v>149</v>
      </c>
      <c r="H182" s="4"/>
      <c r="I182" s="21"/>
      <c r="J182" s="23">
        <v>7.15</v>
      </c>
      <c r="K182" s="4" t="s">
        <v>41</v>
      </c>
      <c r="L182" s="17">
        <v>6.7500000000000004E-2</v>
      </c>
      <c r="M182" s="6">
        <v>5.9900000000000002E-2</v>
      </c>
      <c r="N182" s="5">
        <v>12000</v>
      </c>
      <c r="O182" s="5">
        <v>105.94</v>
      </c>
      <c r="P182" s="5">
        <v>0</v>
      </c>
      <c r="Q182" s="5">
        <v>46.11</v>
      </c>
      <c r="S182" s="6">
        <v>3.5000000000000001E-3</v>
      </c>
      <c r="T182" s="6">
        <v>6.9999999999999999E-4</v>
      </c>
      <c r="U182" s="29"/>
      <c r="V182" s="29"/>
    </row>
    <row r="183" spans="1:22">
      <c r="A183" s="4" t="s">
        <v>417</v>
      </c>
      <c r="B183" s="15" t="s">
        <v>418</v>
      </c>
      <c r="C183" s="4" t="s">
        <v>148</v>
      </c>
      <c r="D183" s="4"/>
      <c r="E183" s="4"/>
      <c r="F183" s="4" t="s">
        <v>336</v>
      </c>
      <c r="G183" s="4" t="s">
        <v>149</v>
      </c>
      <c r="H183" s="4"/>
      <c r="I183" s="21"/>
      <c r="J183" s="23">
        <v>3.83</v>
      </c>
      <c r="K183" s="4" t="s">
        <v>41</v>
      </c>
      <c r="L183" s="17">
        <v>0.05</v>
      </c>
      <c r="M183" s="6">
        <v>6.0900000000000003E-2</v>
      </c>
      <c r="N183" s="5">
        <v>13000</v>
      </c>
      <c r="O183" s="5">
        <v>91.98</v>
      </c>
      <c r="P183" s="5">
        <v>0</v>
      </c>
      <c r="Q183" s="5">
        <v>43.37</v>
      </c>
      <c r="S183" s="6">
        <v>3.3E-3</v>
      </c>
      <c r="T183" s="6">
        <v>6.9999999999999999E-4</v>
      </c>
      <c r="U183" s="29"/>
      <c r="V183" s="29"/>
    </row>
    <row r="184" spans="1:22">
      <c r="A184" s="4" t="s">
        <v>419</v>
      </c>
      <c r="B184" s="15" t="s">
        <v>420</v>
      </c>
      <c r="C184" s="4" t="s">
        <v>148</v>
      </c>
      <c r="D184" s="4"/>
      <c r="E184" s="4"/>
      <c r="F184" s="4" t="s">
        <v>148</v>
      </c>
      <c r="G184" s="4" t="s">
        <v>149</v>
      </c>
      <c r="H184" s="4"/>
      <c r="I184" s="21"/>
      <c r="J184" s="23">
        <v>5.6</v>
      </c>
      <c r="K184" s="4" t="s">
        <v>41</v>
      </c>
      <c r="L184" s="17">
        <v>5.2499999999999998E-2</v>
      </c>
      <c r="M184" s="6">
        <v>4.8300000000000003E-2</v>
      </c>
      <c r="N184" s="5">
        <v>7000</v>
      </c>
      <c r="O184" s="5">
        <v>104.91</v>
      </c>
      <c r="P184" s="5">
        <v>0</v>
      </c>
      <c r="Q184" s="5">
        <v>26.64</v>
      </c>
      <c r="S184" s="6">
        <v>2E-3</v>
      </c>
      <c r="T184" s="6">
        <v>4.0000000000000002E-4</v>
      </c>
      <c r="U184" s="29"/>
      <c r="V184" s="29"/>
    </row>
    <row r="185" spans="1:22">
      <c r="A185" s="29" t="s">
        <v>816</v>
      </c>
      <c r="B185" s="29"/>
      <c r="C185" s="29"/>
      <c r="D185" s="29"/>
      <c r="E185" s="29"/>
      <c r="F185" s="29"/>
      <c r="G185" s="29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V185" s="29"/>
    </row>
    <row r="186" spans="1:22">
      <c r="A186" s="32" t="s">
        <v>102</v>
      </c>
      <c r="B186" s="32"/>
      <c r="C186" s="32"/>
      <c r="D186" s="32"/>
      <c r="E186" s="32"/>
      <c r="F186" s="32"/>
      <c r="G186" s="32"/>
      <c r="H186" s="32"/>
      <c r="I186" s="32"/>
      <c r="J186" s="32"/>
      <c r="K186" s="32"/>
      <c r="L186" s="32"/>
      <c r="M186" s="32"/>
      <c r="N186" s="32"/>
      <c r="O186" s="32"/>
      <c r="P186" s="32"/>
      <c r="Q186" s="32"/>
      <c r="R186" s="32"/>
      <c r="S186" s="32"/>
      <c r="T186" s="32"/>
      <c r="U186" s="32"/>
      <c r="V186" s="29"/>
    </row>
    <row r="187" spans="1:22">
      <c r="A187" s="28" t="s">
        <v>71</v>
      </c>
      <c r="B187" s="28"/>
      <c r="C187" s="28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9"/>
    </row>
    <row r="188" spans="1:22">
      <c r="A188" s="29" t="s">
        <v>817</v>
      </c>
      <c r="B188" s="29"/>
      <c r="C188" s="29"/>
      <c r="D188" s="29"/>
      <c r="E188" s="29"/>
      <c r="F188" s="29"/>
      <c r="G188" s="29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</row>
  </sheetData>
  <mergeCells count="12">
    <mergeCell ref="A186:U186"/>
    <mergeCell ref="A187:U187"/>
    <mergeCell ref="U7:U184"/>
    <mergeCell ref="A185:T185"/>
    <mergeCell ref="V1:V188"/>
    <mergeCell ref="A188:U188"/>
    <mergeCell ref="A1:U1"/>
    <mergeCell ref="A2:U2"/>
    <mergeCell ref="A3:U3"/>
    <mergeCell ref="A4:U4"/>
    <mergeCell ref="A5:U5"/>
    <mergeCell ref="A6:U6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"/>
  <sheetViews>
    <sheetView rightToLeft="1" workbookViewId="0">
      <selection sqref="A1:O1"/>
    </sheetView>
  </sheetViews>
  <sheetFormatPr defaultColWidth="9.140625" defaultRowHeight="12.75"/>
  <cols>
    <col min="1" max="1" width="36.7109375" customWidth="1"/>
    <col min="2" max="3" width="12.7109375" customWidth="1"/>
    <col min="4" max="4" width="11.7109375" customWidth="1"/>
    <col min="5" max="5" width="13.7109375" customWidth="1"/>
    <col min="6" max="8" width="11.7109375" customWidth="1"/>
    <col min="9" max="9" width="9.7109375" customWidth="1"/>
    <col min="10" max="10" width="21.7109375" customWidth="1"/>
    <col min="11" max="11" width="11.7109375" customWidth="1"/>
    <col min="12" max="12" width="24.7109375" customWidth="1"/>
    <col min="13" max="13" width="27.7109375" customWidth="1"/>
    <col min="14" max="14" width="20.7109375" customWidth="1"/>
  </cols>
  <sheetData>
    <row r="1" spans="1:16" ht="15.75">
      <c r="A1" s="31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29" t="s">
        <v>817</v>
      </c>
    </row>
    <row r="2" spans="1:16" ht="15.75">
      <c r="A2" s="31" t="s">
        <v>811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29"/>
    </row>
    <row r="3" spans="1:16" ht="15.75">
      <c r="A3" s="31" t="s">
        <v>812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29"/>
    </row>
    <row r="4" spans="1:16" ht="15.75">
      <c r="A4" s="31" t="s">
        <v>1</v>
      </c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29"/>
    </row>
    <row r="5" spans="1:16" ht="15.75">
      <c r="A5" s="27" t="s">
        <v>103</v>
      </c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9"/>
    </row>
    <row r="6" spans="1:16" ht="15.75">
      <c r="A6" s="27" t="s">
        <v>421</v>
      </c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9"/>
    </row>
    <row r="7" spans="1:16">
      <c r="A7" s="1" t="s">
        <v>73</v>
      </c>
      <c r="B7" s="1" t="s">
        <v>74</v>
      </c>
      <c r="C7" s="1" t="s">
        <v>105</v>
      </c>
      <c r="D7" s="1" t="s">
        <v>151</v>
      </c>
      <c r="E7" s="1" t="s">
        <v>75</v>
      </c>
      <c r="F7" s="1" t="s">
        <v>152</v>
      </c>
      <c r="G7" s="1" t="s">
        <v>78</v>
      </c>
      <c r="H7" s="1" t="s">
        <v>108</v>
      </c>
      <c r="I7" s="1" t="s">
        <v>40</v>
      </c>
      <c r="J7" s="1" t="s">
        <v>109</v>
      </c>
      <c r="K7" s="1" t="s">
        <v>81</v>
      </c>
      <c r="L7" s="1" t="s">
        <v>110</v>
      </c>
      <c r="M7" s="1" t="s">
        <v>111</v>
      </c>
      <c r="N7" s="1" t="s">
        <v>83</v>
      </c>
      <c r="O7" s="29" t="s">
        <v>816</v>
      </c>
      <c r="P7" s="29"/>
    </row>
    <row r="8" spans="1:16" ht="13.5" thickBot="1">
      <c r="A8" s="2"/>
      <c r="B8" s="2"/>
      <c r="C8" s="2"/>
      <c r="D8" s="2"/>
      <c r="E8" s="2"/>
      <c r="F8" s="2"/>
      <c r="G8" s="2"/>
      <c r="H8" s="2" t="s">
        <v>114</v>
      </c>
      <c r="I8" s="2" t="s">
        <v>115</v>
      </c>
      <c r="J8" s="2" t="s">
        <v>85</v>
      </c>
      <c r="K8" s="2" t="s">
        <v>85</v>
      </c>
      <c r="L8" s="2" t="s">
        <v>84</v>
      </c>
      <c r="M8" s="2" t="s">
        <v>84</v>
      </c>
      <c r="N8" s="2" t="s">
        <v>84</v>
      </c>
      <c r="O8" s="29"/>
      <c r="P8" s="29"/>
    </row>
    <row r="9" spans="1:16" ht="13.5" thickTop="1">
      <c r="A9" s="1" t="s">
        <v>422</v>
      </c>
      <c r="B9" s="10"/>
      <c r="C9" s="1"/>
      <c r="D9" s="1"/>
      <c r="E9" s="1"/>
      <c r="F9" s="1"/>
      <c r="G9" s="1"/>
      <c r="H9" s="7">
        <v>0</v>
      </c>
      <c r="K9" s="7">
        <v>0</v>
      </c>
      <c r="M9" s="8">
        <v>0</v>
      </c>
      <c r="N9" s="8">
        <v>0</v>
      </c>
      <c r="O9" s="29"/>
      <c r="P9" s="29"/>
    </row>
    <row r="10" spans="1:16">
      <c r="A10" s="1" t="s">
        <v>423</v>
      </c>
      <c r="B10" s="10"/>
      <c r="C10" s="1"/>
      <c r="D10" s="1"/>
      <c r="E10" s="1"/>
      <c r="F10" s="1"/>
      <c r="G10" s="1"/>
      <c r="H10" s="7">
        <v>0</v>
      </c>
      <c r="K10" s="7">
        <v>0</v>
      </c>
      <c r="M10" s="8">
        <v>0</v>
      </c>
      <c r="N10" s="8">
        <v>0</v>
      </c>
      <c r="O10" s="29"/>
      <c r="P10" s="29"/>
    </row>
    <row r="11" spans="1:16">
      <c r="A11" s="11" t="s">
        <v>424</v>
      </c>
      <c r="B11" s="12"/>
      <c r="C11" s="11"/>
      <c r="D11" s="11"/>
      <c r="E11" s="11"/>
      <c r="F11" s="11"/>
      <c r="G11" s="11"/>
      <c r="H11" s="13">
        <v>0</v>
      </c>
      <c r="K11" s="13">
        <v>0</v>
      </c>
      <c r="M11" s="14">
        <v>0</v>
      </c>
      <c r="N11" s="14">
        <v>0</v>
      </c>
      <c r="O11" s="29"/>
      <c r="P11" s="29"/>
    </row>
    <row r="12" spans="1:16">
      <c r="A12" s="11" t="s">
        <v>425</v>
      </c>
      <c r="B12" s="12"/>
      <c r="C12" s="11"/>
      <c r="D12" s="11"/>
      <c r="E12" s="11"/>
      <c r="F12" s="11"/>
      <c r="G12" s="11"/>
      <c r="H12" s="13">
        <v>0</v>
      </c>
      <c r="K12" s="13">
        <v>0</v>
      </c>
      <c r="M12" s="14">
        <v>0</v>
      </c>
      <c r="N12" s="14">
        <v>0</v>
      </c>
      <c r="O12" s="29"/>
      <c r="P12" s="29"/>
    </row>
    <row r="13" spans="1:16">
      <c r="A13" s="11" t="s">
        <v>426</v>
      </c>
      <c r="B13" s="12"/>
      <c r="C13" s="11"/>
      <c r="D13" s="11"/>
      <c r="E13" s="11"/>
      <c r="F13" s="11"/>
      <c r="G13" s="11"/>
      <c r="H13" s="13">
        <v>0</v>
      </c>
      <c r="K13" s="13">
        <v>0</v>
      </c>
      <c r="M13" s="14">
        <v>0</v>
      </c>
      <c r="N13" s="14">
        <v>0</v>
      </c>
      <c r="O13" s="29"/>
      <c r="P13" s="29"/>
    </row>
    <row r="14" spans="1:16">
      <c r="A14" s="11" t="s">
        <v>427</v>
      </c>
      <c r="B14" s="12"/>
      <c r="C14" s="11"/>
      <c r="D14" s="11"/>
      <c r="E14" s="11"/>
      <c r="F14" s="11"/>
      <c r="G14" s="11"/>
      <c r="H14" s="13">
        <v>0</v>
      </c>
      <c r="K14" s="13">
        <v>0</v>
      </c>
      <c r="M14" s="14">
        <v>0</v>
      </c>
      <c r="N14" s="14">
        <v>0</v>
      </c>
      <c r="O14" s="29"/>
      <c r="P14" s="29"/>
    </row>
    <row r="15" spans="1:16">
      <c r="A15" s="11" t="s">
        <v>428</v>
      </c>
      <c r="B15" s="12"/>
      <c r="C15" s="11"/>
      <c r="D15" s="11"/>
      <c r="E15" s="11"/>
      <c r="F15" s="11"/>
      <c r="G15" s="11"/>
      <c r="H15" s="13">
        <v>0</v>
      </c>
      <c r="K15" s="13">
        <v>0</v>
      </c>
      <c r="M15" s="14">
        <v>0</v>
      </c>
      <c r="N15" s="14">
        <v>0</v>
      </c>
      <c r="O15" s="29"/>
      <c r="P15" s="29"/>
    </row>
    <row r="16" spans="1:16">
      <c r="A16" s="1" t="s">
        <v>429</v>
      </c>
      <c r="B16" s="10"/>
      <c r="C16" s="1"/>
      <c r="D16" s="1"/>
      <c r="E16" s="1"/>
      <c r="F16" s="1"/>
      <c r="G16" s="1"/>
      <c r="H16" s="7">
        <v>0</v>
      </c>
      <c r="K16" s="7">
        <v>0</v>
      </c>
      <c r="M16" s="8">
        <v>0</v>
      </c>
      <c r="N16" s="8">
        <v>0</v>
      </c>
      <c r="O16" s="29"/>
      <c r="P16" s="29"/>
    </row>
    <row r="17" spans="1:16">
      <c r="A17" s="11" t="s">
        <v>430</v>
      </c>
      <c r="B17" s="12"/>
      <c r="C17" s="11"/>
      <c r="D17" s="11"/>
      <c r="E17" s="11"/>
      <c r="F17" s="11"/>
      <c r="G17" s="11"/>
      <c r="H17" s="13">
        <v>0</v>
      </c>
      <c r="K17" s="13">
        <v>0</v>
      </c>
      <c r="M17" s="14">
        <v>0</v>
      </c>
      <c r="N17" s="14">
        <v>0</v>
      </c>
      <c r="O17" s="29"/>
      <c r="P17" s="29"/>
    </row>
    <row r="18" spans="1:16">
      <c r="A18" s="11" t="s">
        <v>431</v>
      </c>
      <c r="B18" s="12"/>
      <c r="C18" s="11"/>
      <c r="D18" s="11"/>
      <c r="E18" s="11"/>
      <c r="F18" s="11"/>
      <c r="G18" s="11"/>
      <c r="H18" s="13">
        <v>0</v>
      </c>
      <c r="K18" s="13">
        <v>0</v>
      </c>
      <c r="M18" s="14">
        <v>0</v>
      </c>
      <c r="N18" s="14">
        <v>0</v>
      </c>
      <c r="O18" s="29"/>
      <c r="P18" s="29"/>
    </row>
    <row r="19" spans="1:16">
      <c r="A19" s="29" t="s">
        <v>816</v>
      </c>
      <c r="B19" s="29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P19" s="29"/>
    </row>
    <row r="20" spans="1:16">
      <c r="A20" s="32" t="s">
        <v>102</v>
      </c>
      <c r="B20" s="32"/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29"/>
    </row>
    <row r="21" spans="1:16">
      <c r="A21" s="28" t="s">
        <v>71</v>
      </c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9"/>
    </row>
    <row r="22" spans="1:16">
      <c r="A22" s="29" t="s">
        <v>817</v>
      </c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</row>
  </sheetData>
  <mergeCells count="12">
    <mergeCell ref="A20:O20"/>
    <mergeCell ref="A21:O21"/>
    <mergeCell ref="O7:O18"/>
    <mergeCell ref="A19:N19"/>
    <mergeCell ref="P1:P22"/>
    <mergeCell ref="A22:O22"/>
    <mergeCell ref="A1:O1"/>
    <mergeCell ref="A2:O2"/>
    <mergeCell ref="A3:O3"/>
    <mergeCell ref="A4:O4"/>
    <mergeCell ref="A5:O5"/>
    <mergeCell ref="A6:O6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0"/>
  <sheetViews>
    <sheetView rightToLeft="1" tabSelected="1" topLeftCell="A25" workbookViewId="0">
      <selection activeCell="A39" sqref="A39"/>
    </sheetView>
  </sheetViews>
  <sheetFormatPr defaultColWidth="9.140625" defaultRowHeight="12.75"/>
  <cols>
    <col min="1" max="1" width="46.7109375" customWidth="1"/>
    <col min="2" max="2" width="15.7109375" customWidth="1"/>
    <col min="3" max="3" width="12.7109375" customWidth="1"/>
    <col min="4" max="4" width="13.7109375" customWidth="1"/>
    <col min="5" max="5" width="20.7109375" customWidth="1"/>
    <col min="6" max="6" width="15.7109375" customWidth="1"/>
    <col min="7" max="7" width="13.7109375" customWidth="1"/>
    <col min="8" max="8" width="11.7109375" customWidth="1"/>
    <col min="9" max="9" width="21.7109375" customWidth="1"/>
    <col min="10" max="10" width="12.7109375" customWidth="1"/>
    <col min="11" max="11" width="24.7109375" customWidth="1"/>
    <col min="12" max="12" width="27.7109375" customWidth="1"/>
    <col min="13" max="13" width="20.7109375" customWidth="1"/>
  </cols>
  <sheetData>
    <row r="1" spans="1:15" ht="15.75">
      <c r="A1" s="31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29" t="s">
        <v>817</v>
      </c>
    </row>
    <row r="2" spans="1:15" ht="15.75">
      <c r="A2" s="31" t="s">
        <v>811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29"/>
    </row>
    <row r="3" spans="1:15" ht="15.75">
      <c r="A3" s="31" t="s">
        <v>812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29"/>
    </row>
    <row r="4" spans="1:15" ht="15.75">
      <c r="A4" s="31" t="s">
        <v>1</v>
      </c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29"/>
    </row>
    <row r="5" spans="1:15" ht="15.75">
      <c r="A5" s="27" t="s">
        <v>103</v>
      </c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9"/>
    </row>
    <row r="6" spans="1:15" ht="15.75">
      <c r="A6" s="27" t="s">
        <v>432</v>
      </c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9"/>
    </row>
    <row r="7" spans="1:15">
      <c r="A7" s="1" t="s">
        <v>73</v>
      </c>
      <c r="B7" s="1" t="s">
        <v>74</v>
      </c>
      <c r="C7" s="1" t="s">
        <v>105</v>
      </c>
      <c r="D7" s="1" t="s">
        <v>75</v>
      </c>
      <c r="E7" s="1" t="s">
        <v>152</v>
      </c>
      <c r="F7" s="1" t="s">
        <v>78</v>
      </c>
      <c r="G7" s="1" t="s">
        <v>108</v>
      </c>
      <c r="H7" s="1" t="s">
        <v>40</v>
      </c>
      <c r="I7" s="1" t="s">
        <v>109</v>
      </c>
      <c r="J7" s="1" t="s">
        <v>81</v>
      </c>
      <c r="K7" s="1" t="s">
        <v>110</v>
      </c>
      <c r="L7" s="1" t="s">
        <v>111</v>
      </c>
      <c r="M7" s="1" t="s">
        <v>83</v>
      </c>
      <c r="N7" s="29" t="s">
        <v>816</v>
      </c>
      <c r="O7" s="29"/>
    </row>
    <row r="8" spans="1:15" ht="13.5" thickBot="1">
      <c r="A8" s="2"/>
      <c r="B8" s="2"/>
      <c r="C8" s="2"/>
      <c r="D8" s="2"/>
      <c r="E8" s="2"/>
      <c r="F8" s="2"/>
      <c r="G8" s="2" t="s">
        <v>114</v>
      </c>
      <c r="H8" s="2" t="s">
        <v>115</v>
      </c>
      <c r="I8" s="2" t="s">
        <v>85</v>
      </c>
      <c r="J8" s="2" t="s">
        <v>85</v>
      </c>
      <c r="K8" s="2" t="s">
        <v>84</v>
      </c>
      <c r="L8" s="2" t="s">
        <v>84</v>
      </c>
      <c r="M8" s="2" t="s">
        <v>84</v>
      </c>
      <c r="N8" s="29"/>
      <c r="O8" s="29"/>
    </row>
    <row r="9" spans="1:15" ht="13.5" thickTop="1">
      <c r="A9" s="1" t="s">
        <v>433</v>
      </c>
      <c r="B9" s="10"/>
      <c r="C9" s="1"/>
      <c r="D9" s="1"/>
      <c r="E9" s="1"/>
      <c r="F9" s="1"/>
      <c r="G9" s="7">
        <v>965999</v>
      </c>
      <c r="J9" s="7">
        <v>16506.25</v>
      </c>
      <c r="L9" s="8">
        <v>1</v>
      </c>
      <c r="M9" s="8">
        <v>0.25900000000000001</v>
      </c>
      <c r="N9" s="29"/>
      <c r="O9" s="29"/>
    </row>
    <row r="10" spans="1:15">
      <c r="A10" s="1" t="s">
        <v>434</v>
      </c>
      <c r="B10" s="10"/>
      <c r="C10" s="1"/>
      <c r="D10" s="1"/>
      <c r="E10" s="1"/>
      <c r="F10" s="1"/>
      <c r="G10" s="7">
        <v>960241</v>
      </c>
      <c r="J10" s="7">
        <v>14766.42</v>
      </c>
      <c r="L10" s="8">
        <v>0.89459999999999995</v>
      </c>
      <c r="M10" s="8">
        <v>0.23169999999999999</v>
      </c>
      <c r="N10" s="29"/>
      <c r="O10" s="29"/>
    </row>
    <row r="11" spans="1:15">
      <c r="A11" s="11" t="s">
        <v>435</v>
      </c>
      <c r="B11" s="12"/>
      <c r="C11" s="11"/>
      <c r="D11" s="11"/>
      <c r="E11" s="11"/>
      <c r="F11" s="11"/>
      <c r="G11" s="13">
        <v>104806</v>
      </c>
      <c r="J11" s="13">
        <v>4486.4799999999996</v>
      </c>
      <c r="L11" s="14">
        <v>0.27179999999999999</v>
      </c>
      <c r="M11" s="14">
        <v>7.0400000000000004E-2</v>
      </c>
      <c r="N11" s="29"/>
      <c r="O11" s="29"/>
    </row>
    <row r="12" spans="1:15">
      <c r="A12" s="4" t="s">
        <v>436</v>
      </c>
      <c r="B12" s="15">
        <v>1113232</v>
      </c>
      <c r="C12" s="4" t="s">
        <v>120</v>
      </c>
      <c r="D12" s="16">
        <v>514103811</v>
      </c>
      <c r="E12" s="4" t="s">
        <v>437</v>
      </c>
      <c r="F12" s="4" t="s">
        <v>96</v>
      </c>
      <c r="G12" s="5">
        <v>82701</v>
      </c>
      <c r="H12" s="5">
        <v>1479</v>
      </c>
      <c r="I12" s="5">
        <v>0</v>
      </c>
      <c r="J12" s="5">
        <v>1223.1500000000001</v>
      </c>
      <c r="K12" s="6">
        <v>4.0000000000000002E-4</v>
      </c>
      <c r="L12" s="6">
        <v>7.4099999999999999E-2</v>
      </c>
      <c r="M12" s="6">
        <v>1.9199999999999998E-2</v>
      </c>
      <c r="N12" s="29"/>
      <c r="O12" s="29"/>
    </row>
    <row r="13" spans="1:15">
      <c r="A13" s="4" t="s">
        <v>438</v>
      </c>
      <c r="B13" s="15">
        <v>1117266</v>
      </c>
      <c r="C13" s="4" t="s">
        <v>120</v>
      </c>
      <c r="D13" s="16">
        <v>513502211</v>
      </c>
      <c r="E13" s="4" t="s">
        <v>437</v>
      </c>
      <c r="F13" s="4" t="s">
        <v>96</v>
      </c>
      <c r="G13" s="5">
        <v>7904</v>
      </c>
      <c r="H13" s="5">
        <v>14750</v>
      </c>
      <c r="I13" s="5">
        <v>0</v>
      </c>
      <c r="J13" s="5">
        <v>1165.8399999999999</v>
      </c>
      <c r="K13" s="6">
        <v>1E-4</v>
      </c>
      <c r="L13" s="6">
        <v>7.0599999999999996E-2</v>
      </c>
      <c r="M13" s="6">
        <v>1.83E-2</v>
      </c>
      <c r="N13" s="29"/>
      <c r="O13" s="29"/>
    </row>
    <row r="14" spans="1:15">
      <c r="A14" s="4" t="s">
        <v>439</v>
      </c>
      <c r="B14" s="15">
        <v>1091818</v>
      </c>
      <c r="C14" s="4" t="s">
        <v>120</v>
      </c>
      <c r="D14" s="16">
        <v>513594101</v>
      </c>
      <c r="E14" s="4" t="s">
        <v>437</v>
      </c>
      <c r="F14" s="4" t="s">
        <v>96</v>
      </c>
      <c r="G14" s="5">
        <v>14201</v>
      </c>
      <c r="H14" s="5">
        <v>14770</v>
      </c>
      <c r="I14" s="5">
        <v>0</v>
      </c>
      <c r="J14" s="5">
        <v>2097.4899999999998</v>
      </c>
      <c r="K14" s="6">
        <v>2.9999999999999997E-4</v>
      </c>
      <c r="L14" s="6">
        <v>0.12709999999999999</v>
      </c>
      <c r="M14" s="6">
        <v>3.2899999999999999E-2</v>
      </c>
      <c r="N14" s="29"/>
      <c r="O14" s="29"/>
    </row>
    <row r="15" spans="1:15">
      <c r="A15" s="11" t="s">
        <v>440</v>
      </c>
      <c r="B15" s="12"/>
      <c r="C15" s="11"/>
      <c r="D15" s="11"/>
      <c r="E15" s="11"/>
      <c r="F15" s="11"/>
      <c r="G15" s="13">
        <v>249062</v>
      </c>
      <c r="J15" s="13">
        <v>5521.52</v>
      </c>
      <c r="L15" s="14">
        <v>0.33450000000000002</v>
      </c>
      <c r="M15" s="14">
        <v>8.6599999999999996E-2</v>
      </c>
      <c r="N15" s="29"/>
      <c r="O15" s="29"/>
    </row>
    <row r="16" spans="1:15">
      <c r="A16" s="4" t="s">
        <v>441</v>
      </c>
      <c r="B16" s="15">
        <v>1107556</v>
      </c>
      <c r="C16" s="4" t="s">
        <v>120</v>
      </c>
      <c r="D16" s="16">
        <v>513801605</v>
      </c>
      <c r="E16" s="4" t="s">
        <v>442</v>
      </c>
      <c r="F16" s="4" t="s">
        <v>96</v>
      </c>
      <c r="G16" s="5">
        <v>14184</v>
      </c>
      <c r="H16" s="5">
        <v>2855</v>
      </c>
      <c r="I16" s="5">
        <v>0</v>
      </c>
      <c r="J16" s="5">
        <v>404.95</v>
      </c>
      <c r="K16" s="6">
        <v>1E-4</v>
      </c>
      <c r="L16" s="6">
        <v>2.4500000000000001E-2</v>
      </c>
      <c r="M16" s="6">
        <v>6.4000000000000003E-3</v>
      </c>
      <c r="N16" s="29"/>
      <c r="O16" s="29"/>
    </row>
    <row r="17" spans="1:15">
      <c r="A17" s="4" t="s">
        <v>443</v>
      </c>
      <c r="B17" s="15">
        <v>1116441</v>
      </c>
      <c r="C17" s="4" t="s">
        <v>120</v>
      </c>
      <c r="D17" s="16">
        <v>514103811</v>
      </c>
      <c r="E17" s="4" t="s">
        <v>442</v>
      </c>
      <c r="F17" s="4" t="s">
        <v>96</v>
      </c>
      <c r="G17" s="5">
        <v>107581</v>
      </c>
      <c r="H17" s="5">
        <v>1149</v>
      </c>
      <c r="I17" s="5">
        <v>0</v>
      </c>
      <c r="J17" s="5">
        <v>1236.1099999999999</v>
      </c>
      <c r="K17" s="6">
        <v>2.9999999999999997E-4</v>
      </c>
      <c r="L17" s="6">
        <v>7.4899999999999994E-2</v>
      </c>
      <c r="M17" s="6">
        <v>1.9400000000000001E-2</v>
      </c>
      <c r="N17" s="29"/>
      <c r="O17" s="29"/>
    </row>
    <row r="18" spans="1:15">
      <c r="A18" s="4" t="s">
        <v>444</v>
      </c>
      <c r="B18" s="15">
        <v>1132596</v>
      </c>
      <c r="C18" s="4" t="s">
        <v>120</v>
      </c>
      <c r="D18" s="16">
        <v>514103811</v>
      </c>
      <c r="E18" s="4" t="s">
        <v>442</v>
      </c>
      <c r="F18" s="4" t="s">
        <v>96</v>
      </c>
      <c r="G18" s="5">
        <v>9534</v>
      </c>
      <c r="H18" s="5">
        <v>3988</v>
      </c>
      <c r="I18" s="5">
        <v>0</v>
      </c>
      <c r="J18" s="5">
        <v>380.22</v>
      </c>
      <c r="K18" s="6">
        <v>1.6000000000000001E-3</v>
      </c>
      <c r="L18" s="6">
        <v>2.3E-2</v>
      </c>
      <c r="M18" s="6">
        <v>6.0000000000000001E-3</v>
      </c>
      <c r="N18" s="29"/>
      <c r="O18" s="29"/>
    </row>
    <row r="19" spans="1:15">
      <c r="A19" s="4" t="s">
        <v>445</v>
      </c>
      <c r="B19" s="15">
        <v>1123249</v>
      </c>
      <c r="C19" s="4" t="s">
        <v>120</v>
      </c>
      <c r="D19" s="16">
        <v>514103811</v>
      </c>
      <c r="E19" s="4" t="s">
        <v>442</v>
      </c>
      <c r="F19" s="4" t="s">
        <v>96</v>
      </c>
      <c r="G19" s="5">
        <v>20479</v>
      </c>
      <c r="H19" s="5">
        <v>3134</v>
      </c>
      <c r="I19" s="5">
        <v>0</v>
      </c>
      <c r="J19" s="5">
        <v>641.80999999999995</v>
      </c>
      <c r="K19" s="6">
        <v>2.0000000000000001E-4</v>
      </c>
      <c r="L19" s="6">
        <v>3.8899999999999997E-2</v>
      </c>
      <c r="M19" s="6">
        <v>1.01E-2</v>
      </c>
      <c r="N19" s="29"/>
      <c r="O19" s="29"/>
    </row>
    <row r="20" spans="1:15">
      <c r="A20" s="4" t="s">
        <v>818</v>
      </c>
      <c r="B20" s="15">
        <v>1101393</v>
      </c>
      <c r="C20" s="4" t="s">
        <v>120</v>
      </c>
      <c r="D20" s="16">
        <v>513665661</v>
      </c>
      <c r="E20" s="4" t="s">
        <v>442</v>
      </c>
      <c r="F20" s="4" t="s">
        <v>96</v>
      </c>
      <c r="G20" s="5">
        <v>1194</v>
      </c>
      <c r="H20" s="5">
        <v>20260</v>
      </c>
      <c r="I20" s="5">
        <v>0</v>
      </c>
      <c r="J20" s="5">
        <v>241.9</v>
      </c>
      <c r="K20" s="6">
        <v>4.0000000000000002E-4</v>
      </c>
      <c r="L20" s="6">
        <v>1.47E-2</v>
      </c>
      <c r="M20" s="6">
        <v>3.8E-3</v>
      </c>
      <c r="N20" s="29"/>
      <c r="O20" s="29"/>
    </row>
    <row r="21" spans="1:15">
      <c r="A21" s="4" t="s">
        <v>819</v>
      </c>
      <c r="B21" s="15">
        <v>1117399</v>
      </c>
      <c r="C21" s="4" t="s">
        <v>120</v>
      </c>
      <c r="D21" s="16">
        <v>513952457</v>
      </c>
      <c r="E21" s="4" t="s">
        <v>442</v>
      </c>
      <c r="F21" s="4" t="s">
        <v>96</v>
      </c>
      <c r="G21" s="5">
        <v>1916</v>
      </c>
      <c r="H21" s="5">
        <v>11680</v>
      </c>
      <c r="I21" s="5">
        <v>0</v>
      </c>
      <c r="J21" s="5">
        <v>223.79</v>
      </c>
      <c r="K21" s="6">
        <v>1E-4</v>
      </c>
      <c r="L21" s="6">
        <v>1.3599999999999999E-2</v>
      </c>
      <c r="M21" s="6">
        <v>3.5000000000000001E-3</v>
      </c>
      <c r="N21" s="29"/>
      <c r="O21" s="29"/>
    </row>
    <row r="22" spans="1:15">
      <c r="A22" s="4" t="s">
        <v>820</v>
      </c>
      <c r="B22" s="15">
        <v>1129964</v>
      </c>
      <c r="C22" s="4" t="s">
        <v>120</v>
      </c>
      <c r="D22" s="16">
        <v>513952457</v>
      </c>
      <c r="E22" s="4" t="s">
        <v>442</v>
      </c>
      <c r="F22" s="4" t="s">
        <v>96</v>
      </c>
      <c r="G22" s="5">
        <v>10566</v>
      </c>
      <c r="H22" s="5">
        <v>4212</v>
      </c>
      <c r="I22" s="5">
        <v>0</v>
      </c>
      <c r="J22" s="5">
        <v>445.04</v>
      </c>
      <c r="K22" s="6">
        <v>2.9999999999999997E-4</v>
      </c>
      <c r="L22" s="6">
        <v>2.7E-2</v>
      </c>
      <c r="M22" s="6">
        <v>7.0000000000000001E-3</v>
      </c>
      <c r="N22" s="29"/>
      <c r="O22" s="29"/>
    </row>
    <row r="23" spans="1:15">
      <c r="A23" s="4" t="s">
        <v>821</v>
      </c>
      <c r="B23" s="15">
        <v>1125749</v>
      </c>
      <c r="C23" s="4" t="s">
        <v>120</v>
      </c>
      <c r="D23" s="16">
        <v>513952457</v>
      </c>
      <c r="E23" s="4" t="s">
        <v>442</v>
      </c>
      <c r="F23" s="4" t="s">
        <v>96</v>
      </c>
      <c r="G23" s="5">
        <v>457</v>
      </c>
      <c r="H23" s="5">
        <v>4144</v>
      </c>
      <c r="I23" s="5">
        <v>0</v>
      </c>
      <c r="J23" s="5">
        <v>18.940000000000001</v>
      </c>
      <c r="K23" s="6">
        <v>0</v>
      </c>
      <c r="L23" s="6">
        <v>1.1000000000000001E-3</v>
      </c>
      <c r="M23" s="6">
        <v>2.9999999999999997E-4</v>
      </c>
      <c r="N23" s="29"/>
      <c r="O23" s="29"/>
    </row>
    <row r="24" spans="1:15">
      <c r="A24" s="4" t="s">
        <v>822</v>
      </c>
      <c r="B24" s="15">
        <v>1117092</v>
      </c>
      <c r="C24" s="4" t="s">
        <v>120</v>
      </c>
      <c r="D24" s="16">
        <v>513502211</v>
      </c>
      <c r="E24" s="4" t="s">
        <v>442</v>
      </c>
      <c r="F24" s="4" t="s">
        <v>96</v>
      </c>
      <c r="G24" s="5">
        <v>4964</v>
      </c>
      <c r="H24" s="5">
        <v>3361</v>
      </c>
      <c r="I24" s="5">
        <v>0</v>
      </c>
      <c r="J24" s="5">
        <v>166.84</v>
      </c>
      <c r="K24" s="6">
        <v>1E-4</v>
      </c>
      <c r="L24" s="6">
        <v>1.01E-2</v>
      </c>
      <c r="M24" s="6">
        <v>2.5999999999999999E-3</v>
      </c>
      <c r="N24" s="29"/>
      <c r="O24" s="29"/>
    </row>
    <row r="25" spans="1:15">
      <c r="A25" s="4" t="s">
        <v>446</v>
      </c>
      <c r="B25" s="15">
        <v>1117316</v>
      </c>
      <c r="C25" s="4" t="s">
        <v>120</v>
      </c>
      <c r="D25" s="16">
        <v>513502211</v>
      </c>
      <c r="E25" s="4" t="s">
        <v>442</v>
      </c>
      <c r="F25" s="4" t="s">
        <v>96</v>
      </c>
      <c r="G25" s="5">
        <v>197</v>
      </c>
      <c r="H25" s="5">
        <v>17450</v>
      </c>
      <c r="I25" s="5">
        <v>0</v>
      </c>
      <c r="J25" s="5">
        <v>34.380000000000003</v>
      </c>
      <c r="K25" s="6">
        <v>0</v>
      </c>
      <c r="L25" s="6">
        <v>2.0999999999999999E-3</v>
      </c>
      <c r="M25" s="6">
        <v>5.0000000000000001E-4</v>
      </c>
      <c r="N25" s="29"/>
      <c r="O25" s="29"/>
    </row>
    <row r="26" spans="1:15">
      <c r="A26" s="4" t="s">
        <v>447</v>
      </c>
      <c r="B26" s="15">
        <v>1117639</v>
      </c>
      <c r="C26" s="4" t="s">
        <v>120</v>
      </c>
      <c r="D26" s="16">
        <v>513502211</v>
      </c>
      <c r="E26" s="4" t="s">
        <v>442</v>
      </c>
      <c r="F26" s="4" t="s">
        <v>96</v>
      </c>
      <c r="G26" s="5">
        <v>31447</v>
      </c>
      <c r="H26" s="5">
        <v>3149</v>
      </c>
      <c r="I26" s="5">
        <v>0</v>
      </c>
      <c r="J26" s="5">
        <v>990.27</v>
      </c>
      <c r="K26" s="6">
        <v>2.9999999999999997E-4</v>
      </c>
      <c r="L26" s="6">
        <v>0.06</v>
      </c>
      <c r="M26" s="6">
        <v>1.55E-2</v>
      </c>
      <c r="N26" s="29"/>
      <c r="O26" s="29"/>
    </row>
    <row r="27" spans="1:15">
      <c r="A27" s="4" t="s">
        <v>448</v>
      </c>
      <c r="B27" s="15">
        <v>1099464</v>
      </c>
      <c r="C27" s="4" t="s">
        <v>120</v>
      </c>
      <c r="D27" s="16">
        <v>513502211</v>
      </c>
      <c r="E27" s="4" t="s">
        <v>442</v>
      </c>
      <c r="F27" s="4" t="s">
        <v>96</v>
      </c>
      <c r="G27" s="5">
        <v>342</v>
      </c>
      <c r="H27" s="5">
        <v>25960</v>
      </c>
      <c r="I27" s="5">
        <v>0</v>
      </c>
      <c r="J27" s="5">
        <v>88.78</v>
      </c>
      <c r="K27" s="6">
        <v>1E-4</v>
      </c>
      <c r="L27" s="6">
        <v>5.4000000000000003E-3</v>
      </c>
      <c r="M27" s="6">
        <v>1.4E-3</v>
      </c>
      <c r="N27" s="29"/>
      <c r="O27" s="29"/>
    </row>
    <row r="28" spans="1:15">
      <c r="A28" s="4" t="s">
        <v>449</v>
      </c>
      <c r="B28" s="15">
        <v>1118728</v>
      </c>
      <c r="C28" s="4" t="s">
        <v>120</v>
      </c>
      <c r="D28" s="16">
        <v>513944660</v>
      </c>
      <c r="E28" s="4" t="s">
        <v>442</v>
      </c>
      <c r="F28" s="4" t="s">
        <v>96</v>
      </c>
      <c r="G28" s="5">
        <v>105</v>
      </c>
      <c r="H28" s="5">
        <v>22290</v>
      </c>
      <c r="I28" s="5">
        <v>0</v>
      </c>
      <c r="J28" s="5">
        <v>23.4</v>
      </c>
      <c r="K28" s="6">
        <v>0</v>
      </c>
      <c r="L28" s="6">
        <v>1.4E-3</v>
      </c>
      <c r="M28" s="6">
        <v>4.0000000000000002E-4</v>
      </c>
      <c r="N28" s="29"/>
      <c r="O28" s="29"/>
    </row>
    <row r="29" spans="1:15">
      <c r="A29" s="4" t="s">
        <v>450</v>
      </c>
      <c r="B29" s="15">
        <v>1129980</v>
      </c>
      <c r="C29" s="4" t="s">
        <v>120</v>
      </c>
      <c r="D29" s="16">
        <v>513815258</v>
      </c>
      <c r="E29" s="4" t="s">
        <v>442</v>
      </c>
      <c r="F29" s="4" t="s">
        <v>96</v>
      </c>
      <c r="G29" s="5">
        <v>30693</v>
      </c>
      <c r="H29" s="5">
        <v>1823</v>
      </c>
      <c r="I29" s="5">
        <v>0</v>
      </c>
      <c r="J29" s="5">
        <v>559.53</v>
      </c>
      <c r="K29" s="6">
        <v>5.9999999999999995E-4</v>
      </c>
      <c r="L29" s="6">
        <v>3.39E-2</v>
      </c>
      <c r="M29" s="6">
        <v>8.8000000000000005E-3</v>
      </c>
      <c r="N29" s="29"/>
      <c r="O29" s="29"/>
    </row>
    <row r="30" spans="1:15">
      <c r="A30" s="4" t="s">
        <v>450</v>
      </c>
      <c r="B30" s="15">
        <v>1129873</v>
      </c>
      <c r="C30" s="4" t="s">
        <v>120</v>
      </c>
      <c r="D30" s="16">
        <v>513815258</v>
      </c>
      <c r="E30" s="4" t="s">
        <v>442</v>
      </c>
      <c r="F30" s="4" t="s">
        <v>96</v>
      </c>
      <c r="G30" s="5">
        <v>15403</v>
      </c>
      <c r="H30" s="5">
        <v>425.6</v>
      </c>
      <c r="I30" s="5">
        <v>0</v>
      </c>
      <c r="J30" s="5">
        <v>65.56</v>
      </c>
      <c r="K30" s="6">
        <v>0</v>
      </c>
      <c r="L30" s="6">
        <v>4.0000000000000001E-3</v>
      </c>
      <c r="M30" s="6">
        <v>1E-3</v>
      </c>
      <c r="N30" s="29"/>
      <c r="O30" s="29"/>
    </row>
    <row r="31" spans="1:15">
      <c r="A31" s="11" t="s">
        <v>451</v>
      </c>
      <c r="B31" s="12"/>
      <c r="C31" s="11"/>
      <c r="D31" s="11"/>
      <c r="E31" s="11"/>
      <c r="F31" s="11"/>
      <c r="G31" s="13">
        <v>605588</v>
      </c>
      <c r="J31" s="13">
        <v>4490.6499999999996</v>
      </c>
      <c r="L31" s="14">
        <v>0.27210000000000001</v>
      </c>
      <c r="M31" s="14">
        <v>7.0499999999999993E-2</v>
      </c>
      <c r="N31" s="29"/>
      <c r="O31" s="29"/>
    </row>
    <row r="32" spans="1:15">
      <c r="A32" s="4" t="s">
        <v>452</v>
      </c>
      <c r="B32" s="15">
        <v>1137769</v>
      </c>
      <c r="C32" s="4" t="s">
        <v>120</v>
      </c>
      <c r="D32" s="16">
        <v>514103811</v>
      </c>
      <c r="E32" s="4" t="s">
        <v>453</v>
      </c>
      <c r="F32" s="4" t="s">
        <v>96</v>
      </c>
      <c r="G32" s="5">
        <v>107630</v>
      </c>
      <c r="H32" s="5">
        <v>357.63</v>
      </c>
      <c r="I32" s="5">
        <v>0</v>
      </c>
      <c r="J32" s="5">
        <v>384.92</v>
      </c>
      <c r="K32" s="6">
        <v>1.1000000000000001E-3</v>
      </c>
      <c r="L32" s="6">
        <v>2.3300000000000001E-2</v>
      </c>
      <c r="M32" s="6">
        <v>6.0000000000000001E-3</v>
      </c>
      <c r="N32" s="29"/>
      <c r="O32" s="29"/>
    </row>
    <row r="33" spans="1:15">
      <c r="A33" s="4" t="s">
        <v>454</v>
      </c>
      <c r="B33" s="15">
        <v>1128578</v>
      </c>
      <c r="C33" s="4" t="s">
        <v>120</v>
      </c>
      <c r="D33" s="16">
        <v>514103811</v>
      </c>
      <c r="E33" s="4" t="s">
        <v>453</v>
      </c>
      <c r="F33" s="4" t="s">
        <v>96</v>
      </c>
      <c r="G33" s="5">
        <v>18783</v>
      </c>
      <c r="H33" s="5">
        <v>353.94</v>
      </c>
      <c r="I33" s="5">
        <v>0</v>
      </c>
      <c r="J33" s="5">
        <v>66.48</v>
      </c>
      <c r="K33" s="6">
        <v>2.0000000000000001E-4</v>
      </c>
      <c r="L33" s="6">
        <v>4.0000000000000001E-3</v>
      </c>
      <c r="M33" s="6">
        <v>1E-3</v>
      </c>
      <c r="N33" s="29"/>
      <c r="O33" s="29"/>
    </row>
    <row r="34" spans="1:15">
      <c r="A34" s="4" t="s">
        <v>823</v>
      </c>
      <c r="B34" s="15">
        <v>1109420</v>
      </c>
      <c r="C34" s="4" t="s">
        <v>120</v>
      </c>
      <c r="D34" s="16">
        <v>513952457</v>
      </c>
      <c r="E34" s="4" t="s">
        <v>453</v>
      </c>
      <c r="F34" s="4" t="s">
        <v>96</v>
      </c>
      <c r="G34" s="5">
        <v>15255</v>
      </c>
      <c r="H34" s="5">
        <v>3264.35</v>
      </c>
      <c r="I34" s="5">
        <v>0</v>
      </c>
      <c r="J34" s="5">
        <v>497.98</v>
      </c>
      <c r="K34" s="6">
        <v>2.0000000000000001E-4</v>
      </c>
      <c r="L34" s="6">
        <v>3.0200000000000001E-2</v>
      </c>
      <c r="M34" s="6">
        <v>7.7999999999999996E-3</v>
      </c>
      <c r="N34" s="29"/>
      <c r="O34" s="29"/>
    </row>
    <row r="35" spans="1:15">
      <c r="A35" s="4" t="s">
        <v>824</v>
      </c>
      <c r="B35" s="15">
        <v>1128529</v>
      </c>
      <c r="C35" s="4" t="s">
        <v>120</v>
      </c>
      <c r="D35" s="16">
        <v>513952457</v>
      </c>
      <c r="E35" s="4" t="s">
        <v>453</v>
      </c>
      <c r="F35" s="4" t="s">
        <v>96</v>
      </c>
      <c r="G35" s="5">
        <v>30109</v>
      </c>
      <c r="H35" s="5">
        <v>3547.3</v>
      </c>
      <c r="I35" s="5">
        <v>0</v>
      </c>
      <c r="J35" s="5">
        <v>1068.06</v>
      </c>
      <c r="K35" s="6">
        <v>8.9999999999999998E-4</v>
      </c>
      <c r="L35" s="6">
        <v>6.4699999999999994E-2</v>
      </c>
      <c r="M35" s="6">
        <v>1.6799999999999999E-2</v>
      </c>
      <c r="N35" s="29"/>
      <c r="O35" s="29"/>
    </row>
    <row r="36" spans="1:15">
      <c r="A36" s="4" t="s">
        <v>455</v>
      </c>
      <c r="B36" s="15">
        <v>1101633</v>
      </c>
      <c r="C36" s="4" t="s">
        <v>120</v>
      </c>
      <c r="D36" s="16">
        <v>513502211</v>
      </c>
      <c r="E36" s="4" t="s">
        <v>453</v>
      </c>
      <c r="F36" s="4" t="s">
        <v>96</v>
      </c>
      <c r="G36" s="5">
        <v>8596</v>
      </c>
      <c r="H36" s="5">
        <v>3376.67</v>
      </c>
      <c r="I36" s="5">
        <v>0</v>
      </c>
      <c r="J36" s="5">
        <v>290.26</v>
      </c>
      <c r="K36" s="6">
        <v>1E-4</v>
      </c>
      <c r="L36" s="6">
        <v>1.7600000000000001E-2</v>
      </c>
      <c r="M36" s="6">
        <v>4.5999999999999999E-3</v>
      </c>
      <c r="N36" s="29"/>
      <c r="O36" s="29"/>
    </row>
    <row r="37" spans="1:15">
      <c r="A37" s="4" t="s">
        <v>825</v>
      </c>
      <c r="B37" s="15">
        <v>1104603</v>
      </c>
      <c r="C37" s="4" t="s">
        <v>120</v>
      </c>
      <c r="D37" s="16">
        <v>513952457</v>
      </c>
      <c r="E37" s="4" t="s">
        <v>453</v>
      </c>
      <c r="F37" s="4" t="s">
        <v>96</v>
      </c>
      <c r="G37" s="5">
        <v>325737</v>
      </c>
      <c r="H37" s="5">
        <v>336.93</v>
      </c>
      <c r="I37" s="5">
        <v>0</v>
      </c>
      <c r="J37" s="5">
        <v>1097.51</v>
      </c>
      <c r="K37" s="6">
        <v>1E-4</v>
      </c>
      <c r="L37" s="6">
        <v>6.6500000000000004E-2</v>
      </c>
      <c r="M37" s="6">
        <v>1.72E-2</v>
      </c>
      <c r="N37" s="29"/>
      <c r="O37" s="29"/>
    </row>
    <row r="38" spans="1:15">
      <c r="A38" s="4" t="s">
        <v>826</v>
      </c>
      <c r="B38" s="15">
        <v>1109412</v>
      </c>
      <c r="C38" s="4" t="s">
        <v>120</v>
      </c>
      <c r="D38" s="16">
        <v>513952457</v>
      </c>
      <c r="E38" s="4" t="s">
        <v>453</v>
      </c>
      <c r="F38" s="4" t="s">
        <v>96</v>
      </c>
      <c r="G38" s="5">
        <v>9686</v>
      </c>
      <c r="H38" s="5">
        <v>3143.33</v>
      </c>
      <c r="I38" s="5">
        <v>0</v>
      </c>
      <c r="J38" s="5">
        <v>304.45999999999998</v>
      </c>
      <c r="K38" s="6">
        <v>2.9999999999999997E-4</v>
      </c>
      <c r="L38" s="6">
        <v>1.84E-2</v>
      </c>
      <c r="M38" s="6">
        <v>4.7999999999999996E-3</v>
      </c>
      <c r="N38" s="29"/>
      <c r="O38" s="29"/>
    </row>
    <row r="39" spans="1:15">
      <c r="A39" s="4" t="s">
        <v>456</v>
      </c>
      <c r="B39" s="15">
        <v>1102276</v>
      </c>
      <c r="C39" s="4" t="s">
        <v>120</v>
      </c>
      <c r="D39" s="16">
        <v>513815258</v>
      </c>
      <c r="E39" s="4" t="s">
        <v>453</v>
      </c>
      <c r="F39" s="4" t="s">
        <v>96</v>
      </c>
      <c r="G39" s="5">
        <v>69660</v>
      </c>
      <c r="H39" s="5">
        <v>169.5</v>
      </c>
      <c r="I39" s="5">
        <v>0</v>
      </c>
      <c r="J39" s="5">
        <v>118.07</v>
      </c>
      <c r="K39" s="6">
        <v>1E-4</v>
      </c>
      <c r="L39" s="6">
        <v>7.1999999999999998E-3</v>
      </c>
      <c r="M39" s="6">
        <v>1.9E-3</v>
      </c>
      <c r="N39" s="29"/>
      <c r="O39" s="29"/>
    </row>
    <row r="40" spans="1:15">
      <c r="A40" s="4" t="s">
        <v>457</v>
      </c>
      <c r="B40" s="15">
        <v>1109354</v>
      </c>
      <c r="C40" s="4" t="s">
        <v>120</v>
      </c>
      <c r="D40" s="16">
        <v>513944660</v>
      </c>
      <c r="E40" s="4" t="s">
        <v>453</v>
      </c>
      <c r="F40" s="4" t="s">
        <v>96</v>
      </c>
      <c r="G40" s="5">
        <v>7443</v>
      </c>
      <c r="H40" s="5">
        <v>3176.31</v>
      </c>
      <c r="I40" s="5">
        <v>0</v>
      </c>
      <c r="J40" s="5">
        <v>236.41</v>
      </c>
      <c r="K40" s="6">
        <v>0</v>
      </c>
      <c r="L40" s="6">
        <v>1.43E-2</v>
      </c>
      <c r="M40" s="6">
        <v>3.7000000000000002E-3</v>
      </c>
      <c r="N40" s="29"/>
      <c r="O40" s="29"/>
    </row>
    <row r="41" spans="1:15">
      <c r="A41" s="4" t="s">
        <v>458</v>
      </c>
      <c r="B41" s="15">
        <v>1109362</v>
      </c>
      <c r="C41" s="4" t="s">
        <v>120</v>
      </c>
      <c r="D41" s="16">
        <v>513944660</v>
      </c>
      <c r="E41" s="4" t="s">
        <v>453</v>
      </c>
      <c r="F41" s="4" t="s">
        <v>96</v>
      </c>
      <c r="G41" s="5">
        <v>9371</v>
      </c>
      <c r="H41" s="5">
        <v>3294.48</v>
      </c>
      <c r="I41" s="5">
        <v>0</v>
      </c>
      <c r="J41" s="5">
        <v>308.73</v>
      </c>
      <c r="K41" s="6">
        <v>1E-4</v>
      </c>
      <c r="L41" s="6">
        <v>1.8700000000000001E-2</v>
      </c>
      <c r="M41" s="6">
        <v>4.7999999999999996E-3</v>
      </c>
      <c r="N41" s="29"/>
      <c r="O41" s="29"/>
    </row>
    <row r="42" spans="1:15">
      <c r="A42" s="4" t="s">
        <v>459</v>
      </c>
      <c r="B42" s="15">
        <v>1128453</v>
      </c>
      <c r="C42" s="4" t="s">
        <v>120</v>
      </c>
      <c r="D42" s="16">
        <v>513801605</v>
      </c>
      <c r="E42" s="4" t="s">
        <v>453</v>
      </c>
      <c r="F42" s="4" t="s">
        <v>96</v>
      </c>
      <c r="G42" s="5">
        <v>3318</v>
      </c>
      <c r="H42" s="5">
        <v>3549.8</v>
      </c>
      <c r="I42" s="5">
        <v>0</v>
      </c>
      <c r="J42" s="5">
        <v>117.78</v>
      </c>
      <c r="K42" s="6">
        <v>1E-4</v>
      </c>
      <c r="L42" s="6">
        <v>7.1000000000000004E-3</v>
      </c>
      <c r="M42" s="6">
        <v>1.8E-3</v>
      </c>
      <c r="N42" s="29"/>
      <c r="O42" s="29"/>
    </row>
    <row r="43" spans="1:15">
      <c r="A43" s="11" t="s">
        <v>460</v>
      </c>
      <c r="B43" s="12"/>
      <c r="C43" s="11"/>
      <c r="D43" s="11"/>
      <c r="E43" s="11"/>
      <c r="F43" s="11"/>
      <c r="G43" s="13">
        <v>785</v>
      </c>
      <c r="J43" s="13">
        <v>267.77999999999997</v>
      </c>
      <c r="L43" s="14">
        <v>1.6199999999999999E-2</v>
      </c>
      <c r="M43" s="14">
        <v>4.1999999999999997E-3</v>
      </c>
      <c r="N43" s="29"/>
      <c r="O43" s="29"/>
    </row>
    <row r="44" spans="1:15">
      <c r="A44" s="4" t="s">
        <v>461</v>
      </c>
      <c r="B44" s="15">
        <v>60382389</v>
      </c>
      <c r="C44" s="4" t="s">
        <v>120</v>
      </c>
      <c r="D44" s="4"/>
      <c r="E44" s="4" t="s">
        <v>462</v>
      </c>
      <c r="F44" s="4" t="s">
        <v>41</v>
      </c>
      <c r="G44" s="5">
        <v>785</v>
      </c>
      <c r="H44" s="5">
        <v>9405</v>
      </c>
      <c r="I44" s="5">
        <v>0</v>
      </c>
      <c r="J44" s="5">
        <v>267.77999999999997</v>
      </c>
      <c r="L44" s="6">
        <v>1.6199999999999999E-2</v>
      </c>
      <c r="M44" s="6">
        <v>4.1999999999999997E-3</v>
      </c>
      <c r="N44" s="29"/>
      <c r="O44" s="29"/>
    </row>
    <row r="45" spans="1:15">
      <c r="A45" s="11" t="s">
        <v>463</v>
      </c>
      <c r="B45" s="12"/>
      <c r="C45" s="11"/>
      <c r="D45" s="11"/>
      <c r="E45" s="11"/>
      <c r="F45" s="11"/>
      <c r="G45" s="13">
        <v>0</v>
      </c>
      <c r="J45" s="13">
        <v>0</v>
      </c>
      <c r="L45" s="14">
        <v>0</v>
      </c>
      <c r="M45" s="14">
        <v>0</v>
      </c>
      <c r="N45" s="29"/>
      <c r="O45" s="29"/>
    </row>
    <row r="46" spans="1:15">
      <c r="A46" s="11" t="s">
        <v>464</v>
      </c>
      <c r="B46" s="12"/>
      <c r="C46" s="11"/>
      <c r="D46" s="11"/>
      <c r="E46" s="11"/>
      <c r="F46" s="11"/>
      <c r="G46" s="13">
        <v>0</v>
      </c>
      <c r="J46" s="13">
        <v>0</v>
      </c>
      <c r="L46" s="14">
        <v>0</v>
      </c>
      <c r="M46" s="14">
        <v>0</v>
      </c>
      <c r="N46" s="29"/>
      <c r="O46" s="29"/>
    </row>
    <row r="47" spans="1:15">
      <c r="A47" s="1" t="s">
        <v>465</v>
      </c>
      <c r="B47" s="10"/>
      <c r="C47" s="1"/>
      <c r="D47" s="1"/>
      <c r="E47" s="1"/>
      <c r="F47" s="1"/>
      <c r="G47" s="7">
        <v>5758</v>
      </c>
      <c r="J47" s="7">
        <v>1739.82</v>
      </c>
      <c r="L47" s="8">
        <v>0.10539999999999999</v>
      </c>
      <c r="M47" s="8">
        <v>2.7300000000000001E-2</v>
      </c>
      <c r="N47" s="29"/>
      <c r="O47" s="29"/>
    </row>
    <row r="48" spans="1:15">
      <c r="A48" s="11" t="s">
        <v>466</v>
      </c>
      <c r="B48" s="12"/>
      <c r="C48" s="11"/>
      <c r="D48" s="11"/>
      <c r="E48" s="11"/>
      <c r="F48" s="11"/>
      <c r="G48" s="13">
        <v>3395</v>
      </c>
      <c r="J48" s="13">
        <v>975.76</v>
      </c>
      <c r="L48" s="14">
        <v>5.91E-2</v>
      </c>
      <c r="M48" s="14">
        <v>1.5299999999999999E-2</v>
      </c>
      <c r="N48" s="29"/>
      <c r="O48" s="29"/>
    </row>
    <row r="49" spans="1:15">
      <c r="A49" s="4" t="s">
        <v>467</v>
      </c>
      <c r="B49" s="15" t="s">
        <v>468</v>
      </c>
      <c r="C49" s="4" t="s">
        <v>339</v>
      </c>
      <c r="D49" s="4"/>
      <c r="E49" s="4" t="s">
        <v>442</v>
      </c>
      <c r="F49" s="4" t="s">
        <v>41</v>
      </c>
      <c r="G49" s="5">
        <v>177</v>
      </c>
      <c r="H49" s="5">
        <v>29273</v>
      </c>
      <c r="I49" s="5">
        <v>0.62</v>
      </c>
      <c r="J49" s="5">
        <v>188.54</v>
      </c>
      <c r="K49" s="6">
        <v>0</v>
      </c>
      <c r="L49" s="6">
        <v>1.14E-2</v>
      </c>
      <c r="M49" s="6">
        <v>3.0000000000000001E-3</v>
      </c>
      <c r="N49" s="29"/>
      <c r="O49" s="29"/>
    </row>
    <row r="50" spans="1:15">
      <c r="A50" s="4" t="s">
        <v>469</v>
      </c>
      <c r="B50" s="15" t="s">
        <v>470</v>
      </c>
      <c r="C50" s="4" t="s">
        <v>339</v>
      </c>
      <c r="D50" s="4"/>
      <c r="E50" s="4" t="s">
        <v>442</v>
      </c>
      <c r="F50" s="4" t="s">
        <v>41</v>
      </c>
      <c r="G50" s="5">
        <v>167</v>
      </c>
      <c r="H50" s="5">
        <v>7061</v>
      </c>
      <c r="I50" s="5">
        <v>0</v>
      </c>
      <c r="J50" s="5">
        <v>42.77</v>
      </c>
      <c r="K50" s="6">
        <v>0</v>
      </c>
      <c r="L50" s="6">
        <v>2.5999999999999999E-3</v>
      </c>
      <c r="M50" s="6">
        <v>6.9999999999999999E-4</v>
      </c>
      <c r="N50" s="29"/>
      <c r="O50" s="29"/>
    </row>
    <row r="51" spans="1:15">
      <c r="A51" s="4" t="s">
        <v>339</v>
      </c>
      <c r="B51" s="15" t="s">
        <v>471</v>
      </c>
      <c r="C51" s="4" t="s">
        <v>339</v>
      </c>
      <c r="D51" s="4"/>
      <c r="E51" s="4" t="s">
        <v>442</v>
      </c>
      <c r="F51" s="4" t="s">
        <v>41</v>
      </c>
      <c r="G51" s="5">
        <v>75</v>
      </c>
      <c r="H51" s="5">
        <v>18579</v>
      </c>
      <c r="I51" s="5">
        <v>7.0000000000000007E-2</v>
      </c>
      <c r="J51" s="5">
        <v>50.61</v>
      </c>
      <c r="K51" s="6">
        <v>0</v>
      </c>
      <c r="L51" s="6">
        <v>3.0999999999999999E-3</v>
      </c>
      <c r="M51" s="6">
        <v>8.0000000000000004E-4</v>
      </c>
      <c r="N51" s="29"/>
      <c r="O51" s="29"/>
    </row>
    <row r="52" spans="1:15">
      <c r="A52" s="4" t="s">
        <v>472</v>
      </c>
      <c r="B52" s="15" t="s">
        <v>473</v>
      </c>
      <c r="C52" s="4" t="s">
        <v>148</v>
      </c>
      <c r="D52" s="4"/>
      <c r="E52" s="4" t="s">
        <v>442</v>
      </c>
      <c r="F52" s="4" t="s">
        <v>41</v>
      </c>
      <c r="G52" s="5">
        <v>395</v>
      </c>
      <c r="H52" s="5">
        <v>1775.25</v>
      </c>
      <c r="I52" s="5">
        <v>0</v>
      </c>
      <c r="J52" s="5">
        <v>25.43</v>
      </c>
      <c r="K52" s="6">
        <v>2.9999999999999997E-4</v>
      </c>
      <c r="L52" s="6">
        <v>1.5E-3</v>
      </c>
      <c r="M52" s="6">
        <v>4.0000000000000002E-4</v>
      </c>
      <c r="N52" s="29"/>
      <c r="O52" s="29"/>
    </row>
    <row r="53" spans="1:15">
      <c r="A53" s="4" t="s">
        <v>474</v>
      </c>
      <c r="B53" s="15" t="s">
        <v>475</v>
      </c>
      <c r="C53" s="4" t="s">
        <v>326</v>
      </c>
      <c r="D53" s="4"/>
      <c r="E53" s="4" t="s">
        <v>442</v>
      </c>
      <c r="F53" s="4" t="s">
        <v>46</v>
      </c>
      <c r="G53" s="5">
        <v>364</v>
      </c>
      <c r="H53" s="5">
        <v>7977</v>
      </c>
      <c r="I53" s="5">
        <v>0</v>
      </c>
      <c r="J53" s="5">
        <v>122.41</v>
      </c>
      <c r="K53" s="6">
        <v>1E-4</v>
      </c>
      <c r="L53" s="6">
        <v>7.4000000000000003E-3</v>
      </c>
      <c r="M53" s="6">
        <v>1.9E-3</v>
      </c>
      <c r="N53" s="29"/>
      <c r="O53" s="29"/>
    </row>
    <row r="54" spans="1:15">
      <c r="A54" s="4" t="s">
        <v>476</v>
      </c>
      <c r="B54" s="15" t="s">
        <v>477</v>
      </c>
      <c r="C54" s="4" t="s">
        <v>329</v>
      </c>
      <c r="D54" s="4"/>
      <c r="E54" s="4" t="s">
        <v>442</v>
      </c>
      <c r="F54" s="4" t="s">
        <v>41</v>
      </c>
      <c r="G54" s="5">
        <v>239</v>
      </c>
      <c r="H54" s="5">
        <v>29072</v>
      </c>
      <c r="I54" s="5">
        <v>0.86</v>
      </c>
      <c r="J54" s="5">
        <v>252.87</v>
      </c>
      <c r="K54" s="6">
        <v>0</v>
      </c>
      <c r="L54" s="6">
        <v>1.5299999999999999E-2</v>
      </c>
      <c r="M54" s="6">
        <v>4.0000000000000001E-3</v>
      </c>
      <c r="N54" s="29"/>
      <c r="O54" s="29"/>
    </row>
    <row r="55" spans="1:15">
      <c r="A55" s="4" t="s">
        <v>478</v>
      </c>
      <c r="B55" s="15" t="s">
        <v>479</v>
      </c>
      <c r="C55" s="4" t="s">
        <v>480</v>
      </c>
      <c r="D55" s="4"/>
      <c r="E55" s="4" t="s">
        <v>442</v>
      </c>
      <c r="F55" s="4" t="s">
        <v>41</v>
      </c>
      <c r="G55" s="5">
        <v>319</v>
      </c>
      <c r="H55" s="5">
        <v>5821.5</v>
      </c>
      <c r="I55" s="5">
        <v>0</v>
      </c>
      <c r="J55" s="5">
        <v>67.36</v>
      </c>
      <c r="L55" s="6">
        <v>4.1000000000000003E-3</v>
      </c>
      <c r="M55" s="6">
        <v>1.1000000000000001E-3</v>
      </c>
      <c r="N55" s="29"/>
      <c r="O55" s="29"/>
    </row>
    <row r="56" spans="1:15">
      <c r="A56" s="4" t="s">
        <v>481</v>
      </c>
      <c r="B56" s="15" t="s">
        <v>482</v>
      </c>
      <c r="C56" s="4" t="s">
        <v>329</v>
      </c>
      <c r="D56" s="4"/>
      <c r="E56" s="4" t="s">
        <v>442</v>
      </c>
      <c r="F56" s="4" t="s">
        <v>41</v>
      </c>
      <c r="G56" s="5">
        <v>450</v>
      </c>
      <c r="H56" s="5">
        <v>4100</v>
      </c>
      <c r="I56" s="5">
        <v>0.57999999999999996</v>
      </c>
      <c r="J56" s="5">
        <v>67.5</v>
      </c>
      <c r="K56" s="6">
        <v>0</v>
      </c>
      <c r="L56" s="6">
        <v>4.1000000000000003E-3</v>
      </c>
      <c r="M56" s="6">
        <v>1.1000000000000001E-3</v>
      </c>
      <c r="N56" s="29"/>
      <c r="O56" s="29"/>
    </row>
    <row r="57" spans="1:15">
      <c r="A57" s="4" t="s">
        <v>483</v>
      </c>
      <c r="B57" s="15" t="s">
        <v>484</v>
      </c>
      <c r="C57" s="4" t="s">
        <v>329</v>
      </c>
      <c r="D57" s="4"/>
      <c r="E57" s="4" t="s">
        <v>442</v>
      </c>
      <c r="F57" s="4" t="s">
        <v>41</v>
      </c>
      <c r="G57" s="5">
        <v>942</v>
      </c>
      <c r="H57" s="5">
        <v>2990</v>
      </c>
      <c r="I57" s="5">
        <v>0</v>
      </c>
      <c r="J57" s="5">
        <v>102.16</v>
      </c>
      <c r="K57" s="6">
        <v>1E-4</v>
      </c>
      <c r="L57" s="6">
        <v>6.1999999999999998E-3</v>
      </c>
      <c r="M57" s="6">
        <v>1.6000000000000001E-3</v>
      </c>
      <c r="N57" s="29"/>
      <c r="O57" s="29"/>
    </row>
    <row r="58" spans="1:15">
      <c r="A58" s="4" t="s">
        <v>485</v>
      </c>
      <c r="B58" s="15" t="s">
        <v>486</v>
      </c>
      <c r="C58" s="4" t="s">
        <v>329</v>
      </c>
      <c r="D58" s="4"/>
      <c r="E58" s="4" t="s">
        <v>442</v>
      </c>
      <c r="F58" s="4" t="s">
        <v>41</v>
      </c>
      <c r="G58" s="5">
        <v>267</v>
      </c>
      <c r="H58" s="5">
        <v>5795</v>
      </c>
      <c r="I58" s="5">
        <v>0</v>
      </c>
      <c r="J58" s="5">
        <v>56.12</v>
      </c>
      <c r="K58" s="6">
        <v>0</v>
      </c>
      <c r="L58" s="6">
        <v>3.3999999999999998E-3</v>
      </c>
      <c r="M58" s="6">
        <v>8.9999999999999998E-4</v>
      </c>
      <c r="N58" s="29"/>
      <c r="O58" s="29"/>
    </row>
    <row r="59" spans="1:15">
      <c r="A59" s="11" t="s">
        <v>487</v>
      </c>
      <c r="B59" s="12"/>
      <c r="C59" s="11"/>
      <c r="D59" s="11"/>
      <c r="E59" s="11"/>
      <c r="F59" s="11"/>
      <c r="G59" s="13">
        <v>2363</v>
      </c>
      <c r="J59" s="13">
        <v>764.06</v>
      </c>
      <c r="L59" s="14">
        <v>4.6300000000000001E-2</v>
      </c>
      <c r="M59" s="14">
        <v>1.2E-2</v>
      </c>
      <c r="N59" s="29"/>
      <c r="O59" s="29"/>
    </row>
    <row r="60" spans="1:15">
      <c r="A60" s="4" t="s">
        <v>488</v>
      </c>
      <c r="B60" s="15" t="s">
        <v>489</v>
      </c>
      <c r="C60" s="4" t="s">
        <v>480</v>
      </c>
      <c r="D60" s="4"/>
      <c r="E60" s="4" t="s">
        <v>462</v>
      </c>
      <c r="F60" s="4" t="s">
        <v>41</v>
      </c>
      <c r="G60" s="5">
        <v>800</v>
      </c>
      <c r="H60" s="5">
        <v>11020</v>
      </c>
      <c r="I60" s="5">
        <v>0</v>
      </c>
      <c r="J60" s="5">
        <v>319.76</v>
      </c>
      <c r="K60" s="6">
        <v>0</v>
      </c>
      <c r="L60" s="6">
        <v>1.9400000000000001E-2</v>
      </c>
      <c r="M60" s="6">
        <v>5.0000000000000001E-3</v>
      </c>
      <c r="N60" s="29"/>
      <c r="O60" s="29"/>
    </row>
    <row r="61" spans="1:15">
      <c r="A61" s="4" t="s">
        <v>490</v>
      </c>
      <c r="B61" s="15" t="s">
        <v>491</v>
      </c>
      <c r="C61" s="4" t="s">
        <v>480</v>
      </c>
      <c r="D61" s="4"/>
      <c r="E61" s="4" t="s">
        <v>462</v>
      </c>
      <c r="F61" s="4" t="s">
        <v>41</v>
      </c>
      <c r="G61" s="5">
        <v>380</v>
      </c>
      <c r="H61" s="5">
        <v>5774</v>
      </c>
      <c r="I61" s="5">
        <v>0</v>
      </c>
      <c r="J61" s="5">
        <v>79.58</v>
      </c>
      <c r="L61" s="6">
        <v>4.7999999999999996E-3</v>
      </c>
      <c r="M61" s="6">
        <v>1.1999999999999999E-3</v>
      </c>
      <c r="N61" s="29"/>
      <c r="O61" s="29"/>
    </row>
    <row r="62" spans="1:15">
      <c r="A62" s="4" t="s">
        <v>492</v>
      </c>
      <c r="B62" s="15" t="s">
        <v>493</v>
      </c>
      <c r="C62" s="4" t="s">
        <v>480</v>
      </c>
      <c r="D62" s="4"/>
      <c r="E62" s="4" t="s">
        <v>462</v>
      </c>
      <c r="F62" s="4" t="s">
        <v>41</v>
      </c>
      <c r="G62" s="5">
        <v>392</v>
      </c>
      <c r="H62" s="5">
        <v>10647</v>
      </c>
      <c r="I62" s="5">
        <v>0</v>
      </c>
      <c r="J62" s="5">
        <v>151.38</v>
      </c>
      <c r="K62" s="6">
        <v>0</v>
      </c>
      <c r="L62" s="6">
        <v>9.1999999999999998E-3</v>
      </c>
      <c r="M62" s="6">
        <v>2.3999999999999998E-3</v>
      </c>
      <c r="N62" s="29"/>
      <c r="O62" s="29"/>
    </row>
    <row r="63" spans="1:15">
      <c r="A63" s="4" t="s">
        <v>494</v>
      </c>
      <c r="B63" s="15" t="s">
        <v>495</v>
      </c>
      <c r="C63" s="4" t="s">
        <v>148</v>
      </c>
      <c r="D63" s="4"/>
      <c r="E63" s="4" t="s">
        <v>462</v>
      </c>
      <c r="F63" s="4" t="s">
        <v>41</v>
      </c>
      <c r="G63" s="5">
        <v>204</v>
      </c>
      <c r="H63" s="5">
        <v>9340</v>
      </c>
      <c r="I63" s="5">
        <v>0</v>
      </c>
      <c r="J63" s="5">
        <v>69.11</v>
      </c>
      <c r="L63" s="6">
        <v>4.1999999999999997E-3</v>
      </c>
      <c r="M63" s="6">
        <v>1.1000000000000001E-3</v>
      </c>
      <c r="N63" s="29"/>
      <c r="O63" s="29"/>
    </row>
    <row r="64" spans="1:15">
      <c r="A64" s="4" t="s">
        <v>496</v>
      </c>
      <c r="B64" s="15" t="s">
        <v>497</v>
      </c>
      <c r="C64" s="4" t="s">
        <v>148</v>
      </c>
      <c r="D64" s="4"/>
      <c r="E64" s="4" t="s">
        <v>462</v>
      </c>
      <c r="F64" s="4" t="s">
        <v>41</v>
      </c>
      <c r="G64" s="5">
        <v>587</v>
      </c>
      <c r="H64" s="5">
        <v>6775</v>
      </c>
      <c r="I64" s="5">
        <v>0</v>
      </c>
      <c r="J64" s="5">
        <v>144.24</v>
      </c>
      <c r="K64" s="6">
        <v>0</v>
      </c>
      <c r="L64" s="6">
        <v>8.6999999999999994E-3</v>
      </c>
      <c r="M64" s="6">
        <v>2.3E-3</v>
      </c>
      <c r="N64" s="29"/>
      <c r="O64" s="29"/>
    </row>
    <row r="65" spans="1:15">
      <c r="A65" s="11" t="s">
        <v>463</v>
      </c>
      <c r="B65" s="12"/>
      <c r="C65" s="11"/>
      <c r="D65" s="11"/>
      <c r="E65" s="11"/>
      <c r="F65" s="11"/>
      <c r="G65" s="13">
        <v>0</v>
      </c>
      <c r="J65" s="13">
        <v>0</v>
      </c>
      <c r="L65" s="14">
        <v>0</v>
      </c>
      <c r="M65" s="14">
        <v>0</v>
      </c>
      <c r="N65" s="29"/>
      <c r="O65" s="29"/>
    </row>
    <row r="66" spans="1:15">
      <c r="A66" s="11" t="s">
        <v>464</v>
      </c>
      <c r="B66" s="12"/>
      <c r="C66" s="11"/>
      <c r="D66" s="11"/>
      <c r="E66" s="11"/>
      <c r="F66" s="11"/>
      <c r="G66" s="13">
        <v>0</v>
      </c>
      <c r="J66" s="13">
        <v>0</v>
      </c>
      <c r="L66" s="14">
        <v>0</v>
      </c>
      <c r="M66" s="14">
        <v>0</v>
      </c>
      <c r="N66" s="29"/>
      <c r="O66" s="29"/>
    </row>
    <row r="67" spans="1:15">
      <c r="A67" s="29" t="s">
        <v>816</v>
      </c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O67" s="29"/>
    </row>
    <row r="68" spans="1:15">
      <c r="A68" s="32" t="s">
        <v>102</v>
      </c>
      <c r="B68" s="32"/>
      <c r="C68" s="32"/>
      <c r="D68" s="32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29"/>
    </row>
    <row r="69" spans="1:15">
      <c r="A69" s="28" t="s">
        <v>71</v>
      </c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9"/>
    </row>
    <row r="70" spans="1:15">
      <c r="A70" s="29" t="s">
        <v>817</v>
      </c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</row>
  </sheetData>
  <mergeCells count="12">
    <mergeCell ref="A68:N68"/>
    <mergeCell ref="A69:N69"/>
    <mergeCell ref="N7:N66"/>
    <mergeCell ref="A67:M67"/>
    <mergeCell ref="O1:O70"/>
    <mergeCell ref="A70:N70"/>
    <mergeCell ref="A1:N1"/>
    <mergeCell ref="A2:N2"/>
    <mergeCell ref="A3:N3"/>
    <mergeCell ref="A4:N4"/>
    <mergeCell ref="A5:N5"/>
    <mergeCell ref="A6:N6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"/>
  <sheetViews>
    <sheetView rightToLeft="1" workbookViewId="0">
      <selection sqref="A1:O1048576"/>
    </sheetView>
  </sheetViews>
  <sheetFormatPr defaultColWidth="9.140625" defaultRowHeight="12.75"/>
  <cols>
    <col min="1" max="1" width="38.7109375" customWidth="1"/>
    <col min="2" max="2" width="15.7109375" customWidth="1"/>
    <col min="3" max="3" width="12.7109375" customWidth="1"/>
    <col min="4" max="4" width="13.7109375" customWidth="1"/>
    <col min="5" max="5" width="15.7109375" customWidth="1"/>
    <col min="6" max="6" width="8.7109375" customWidth="1"/>
    <col min="7" max="7" width="10.7109375" customWidth="1"/>
    <col min="8" max="8" width="15.7109375" customWidth="1"/>
    <col min="9" max="9" width="12.7109375" customWidth="1"/>
    <col min="10" max="10" width="13.7109375" customWidth="1"/>
    <col min="11" max="11" width="11.7109375" customWidth="1"/>
    <col min="12" max="12" width="24.7109375" customWidth="1"/>
    <col min="13" max="13" width="27.7109375" customWidth="1"/>
    <col min="14" max="14" width="20.7109375" customWidth="1"/>
  </cols>
  <sheetData>
    <row r="1" spans="1:16" ht="15.75">
      <c r="A1" s="31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29" t="s">
        <v>817</v>
      </c>
    </row>
    <row r="2" spans="1:16" ht="15.75">
      <c r="A2" s="31" t="s">
        <v>811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29"/>
    </row>
    <row r="3" spans="1:16" ht="15.75">
      <c r="A3" s="31" t="s">
        <v>812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29"/>
    </row>
    <row r="4" spans="1:16" ht="15.75">
      <c r="A4" s="31" t="s">
        <v>1</v>
      </c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29"/>
    </row>
    <row r="5" spans="1:16" ht="15.75">
      <c r="A5" s="27" t="s">
        <v>103</v>
      </c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9"/>
    </row>
    <row r="6" spans="1:16" ht="15.75">
      <c r="A6" s="27" t="s">
        <v>498</v>
      </c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9"/>
    </row>
    <row r="7" spans="1:16">
      <c r="A7" s="1" t="s">
        <v>73</v>
      </c>
      <c r="B7" s="1" t="s">
        <v>74</v>
      </c>
      <c r="C7" s="1" t="s">
        <v>105</v>
      </c>
      <c r="D7" s="1" t="s">
        <v>75</v>
      </c>
      <c r="E7" s="1" t="s">
        <v>152</v>
      </c>
      <c r="F7" s="1" t="s">
        <v>76</v>
      </c>
      <c r="G7" s="1" t="s">
        <v>77</v>
      </c>
      <c r="H7" s="1" t="s">
        <v>78</v>
      </c>
      <c r="I7" s="1" t="s">
        <v>108</v>
      </c>
      <c r="J7" s="1" t="s">
        <v>40</v>
      </c>
      <c r="K7" s="1" t="s">
        <v>81</v>
      </c>
      <c r="L7" s="1" t="s">
        <v>110</v>
      </c>
      <c r="M7" s="1" t="s">
        <v>111</v>
      </c>
      <c r="N7" s="1" t="s">
        <v>83</v>
      </c>
      <c r="O7" s="29" t="s">
        <v>816</v>
      </c>
      <c r="P7" s="29"/>
    </row>
    <row r="8" spans="1:16" ht="13.5" thickBot="1">
      <c r="A8" s="2"/>
      <c r="B8" s="2"/>
      <c r="C8" s="2"/>
      <c r="D8" s="2"/>
      <c r="E8" s="2"/>
      <c r="F8" s="2"/>
      <c r="G8" s="2"/>
      <c r="H8" s="2"/>
      <c r="I8" s="2" t="s">
        <v>114</v>
      </c>
      <c r="J8" s="2" t="s">
        <v>115</v>
      </c>
      <c r="K8" s="2" t="s">
        <v>85</v>
      </c>
      <c r="L8" s="2" t="s">
        <v>84</v>
      </c>
      <c r="M8" s="2" t="s">
        <v>84</v>
      </c>
      <c r="N8" s="2" t="s">
        <v>84</v>
      </c>
      <c r="O8" s="29"/>
      <c r="P8" s="29"/>
    </row>
    <row r="9" spans="1:16" ht="13.5" thickTop="1">
      <c r="A9" s="1" t="s">
        <v>499</v>
      </c>
      <c r="B9" s="10"/>
      <c r="C9" s="1"/>
      <c r="D9" s="1"/>
      <c r="E9" s="1"/>
      <c r="F9" s="1"/>
      <c r="G9" s="1"/>
      <c r="H9" s="1"/>
      <c r="I9" s="7">
        <v>30044.400000000001</v>
      </c>
      <c r="K9" s="7">
        <v>4249.3900000000003</v>
      </c>
      <c r="M9" s="8">
        <v>1</v>
      </c>
      <c r="N9" s="8">
        <v>6.6699999999999995E-2</v>
      </c>
      <c r="O9" s="29"/>
      <c r="P9" s="29"/>
    </row>
    <row r="10" spans="1:16">
      <c r="A10" s="1" t="s">
        <v>500</v>
      </c>
      <c r="B10" s="10"/>
      <c r="C10" s="1"/>
      <c r="D10" s="1"/>
      <c r="E10" s="1"/>
      <c r="F10" s="1"/>
      <c r="G10" s="1"/>
      <c r="H10" s="1"/>
      <c r="I10" s="7">
        <v>0</v>
      </c>
      <c r="K10" s="7">
        <v>0</v>
      </c>
      <c r="M10" s="8">
        <v>0</v>
      </c>
      <c r="N10" s="8">
        <v>0</v>
      </c>
      <c r="O10" s="29"/>
      <c r="P10" s="29"/>
    </row>
    <row r="11" spans="1:16">
      <c r="A11" s="11" t="s">
        <v>163</v>
      </c>
      <c r="B11" s="12"/>
      <c r="C11" s="11"/>
      <c r="D11" s="11"/>
      <c r="E11" s="11"/>
      <c r="F11" s="11"/>
      <c r="G11" s="11"/>
      <c r="H11" s="11"/>
      <c r="I11" s="13">
        <v>0</v>
      </c>
      <c r="K11" s="13">
        <v>0</v>
      </c>
      <c r="M11" s="14">
        <v>0</v>
      </c>
      <c r="N11" s="14">
        <v>0</v>
      </c>
      <c r="O11" s="29"/>
      <c r="P11" s="29"/>
    </row>
    <row r="12" spans="1:16">
      <c r="A12" s="11" t="s">
        <v>501</v>
      </c>
      <c r="B12" s="12"/>
      <c r="C12" s="11"/>
      <c r="D12" s="11"/>
      <c r="E12" s="11"/>
      <c r="F12" s="11"/>
      <c r="G12" s="11"/>
      <c r="H12" s="11"/>
      <c r="I12" s="13">
        <v>0</v>
      </c>
      <c r="K12" s="13">
        <v>0</v>
      </c>
      <c r="M12" s="14">
        <v>0</v>
      </c>
      <c r="N12" s="14">
        <v>0</v>
      </c>
      <c r="O12" s="29"/>
      <c r="P12" s="29"/>
    </row>
    <row r="13" spans="1:16">
      <c r="A13" s="11" t="s">
        <v>422</v>
      </c>
      <c r="B13" s="12"/>
      <c r="C13" s="11"/>
      <c r="D13" s="11"/>
      <c r="E13" s="11"/>
      <c r="F13" s="11"/>
      <c r="G13" s="11"/>
      <c r="H13" s="11"/>
      <c r="I13" s="13">
        <v>0</v>
      </c>
      <c r="K13" s="13">
        <v>0</v>
      </c>
      <c r="M13" s="14">
        <v>0</v>
      </c>
      <c r="N13" s="14">
        <v>0</v>
      </c>
      <c r="O13" s="29"/>
      <c r="P13" s="29"/>
    </row>
    <row r="14" spans="1:16">
      <c r="A14" s="11" t="s">
        <v>502</v>
      </c>
      <c r="B14" s="12"/>
      <c r="C14" s="11"/>
      <c r="D14" s="11"/>
      <c r="E14" s="11"/>
      <c r="F14" s="11"/>
      <c r="G14" s="11"/>
      <c r="H14" s="11"/>
      <c r="I14" s="13">
        <v>0</v>
      </c>
      <c r="K14" s="13">
        <v>0</v>
      </c>
      <c r="M14" s="14">
        <v>0</v>
      </c>
      <c r="N14" s="14">
        <v>0</v>
      </c>
      <c r="O14" s="29"/>
      <c r="P14" s="29"/>
    </row>
    <row r="15" spans="1:16">
      <c r="A15" s="1" t="s">
        <v>503</v>
      </c>
      <c r="B15" s="10"/>
      <c r="C15" s="1"/>
      <c r="D15" s="1"/>
      <c r="E15" s="1"/>
      <c r="F15" s="1"/>
      <c r="G15" s="1"/>
      <c r="H15" s="1"/>
      <c r="I15" s="7">
        <v>30044.400000000001</v>
      </c>
      <c r="K15" s="7">
        <v>4249.3900000000003</v>
      </c>
      <c r="M15" s="8">
        <v>1</v>
      </c>
      <c r="N15" s="8">
        <v>6.6699999999999995E-2</v>
      </c>
      <c r="O15" s="29"/>
      <c r="P15" s="29"/>
    </row>
    <row r="16" spans="1:16">
      <c r="A16" s="11" t="s">
        <v>163</v>
      </c>
      <c r="B16" s="12"/>
      <c r="C16" s="11"/>
      <c r="D16" s="11"/>
      <c r="E16" s="11"/>
      <c r="F16" s="11"/>
      <c r="G16" s="11"/>
      <c r="H16" s="11"/>
      <c r="I16" s="13">
        <v>30044.400000000001</v>
      </c>
      <c r="K16" s="13">
        <v>4249.3900000000003</v>
      </c>
      <c r="M16" s="14">
        <v>1</v>
      </c>
      <c r="N16" s="14">
        <v>6.6699999999999995E-2</v>
      </c>
      <c r="O16" s="29"/>
      <c r="P16" s="29"/>
    </row>
    <row r="17" spans="1:16">
      <c r="A17" s="4" t="s">
        <v>504</v>
      </c>
      <c r="B17" s="15" t="s">
        <v>505</v>
      </c>
      <c r="C17" s="4" t="s">
        <v>148</v>
      </c>
      <c r="D17" s="4"/>
      <c r="E17" s="4" t="s">
        <v>506</v>
      </c>
      <c r="F17" s="4" t="s">
        <v>149</v>
      </c>
      <c r="G17" s="4"/>
      <c r="H17" s="4" t="s">
        <v>41</v>
      </c>
      <c r="I17" s="5">
        <v>10128.290000000001</v>
      </c>
      <c r="J17" s="5">
        <v>2089</v>
      </c>
      <c r="K17" s="5">
        <v>767.4</v>
      </c>
      <c r="L17" s="6">
        <v>4.0000000000000002E-4</v>
      </c>
      <c r="M17" s="6">
        <v>0.18060000000000001</v>
      </c>
      <c r="N17" s="6">
        <v>1.2E-2</v>
      </c>
      <c r="O17" s="29"/>
      <c r="P17" s="29"/>
    </row>
    <row r="18" spans="1:16">
      <c r="A18" s="4" t="s">
        <v>507</v>
      </c>
      <c r="B18" s="15" t="s">
        <v>508</v>
      </c>
      <c r="C18" s="4" t="s">
        <v>339</v>
      </c>
      <c r="D18" s="4"/>
      <c r="E18" s="4" t="s">
        <v>506</v>
      </c>
      <c r="F18" s="4" t="s">
        <v>149</v>
      </c>
      <c r="G18" s="4"/>
      <c r="H18" s="4" t="s">
        <v>46</v>
      </c>
      <c r="I18" s="5">
        <v>96.72</v>
      </c>
      <c r="J18" s="5">
        <v>118816.3</v>
      </c>
      <c r="K18" s="5">
        <v>484.45</v>
      </c>
      <c r="L18" s="6">
        <v>0</v>
      </c>
      <c r="M18" s="6">
        <v>0.114</v>
      </c>
      <c r="N18" s="6">
        <v>7.6E-3</v>
      </c>
      <c r="O18" s="29"/>
      <c r="P18" s="29"/>
    </row>
    <row r="19" spans="1:16">
      <c r="A19" s="4" t="s">
        <v>509</v>
      </c>
      <c r="B19" s="15" t="s">
        <v>510</v>
      </c>
      <c r="C19" s="4" t="s">
        <v>148</v>
      </c>
      <c r="D19" s="4"/>
      <c r="E19" s="4" t="s">
        <v>506</v>
      </c>
      <c r="F19" s="4" t="s">
        <v>149</v>
      </c>
      <c r="G19" s="4"/>
      <c r="H19" s="4" t="s">
        <v>41</v>
      </c>
      <c r="I19" s="5">
        <v>5620.16</v>
      </c>
      <c r="J19" s="5">
        <v>916</v>
      </c>
      <c r="K19" s="5">
        <v>186.72</v>
      </c>
      <c r="M19" s="6">
        <v>4.3900000000000002E-2</v>
      </c>
      <c r="N19" s="6">
        <v>2.8999999999999998E-3</v>
      </c>
      <c r="O19" s="29"/>
      <c r="P19" s="29"/>
    </row>
    <row r="20" spans="1:16">
      <c r="A20" s="4" t="s">
        <v>511</v>
      </c>
      <c r="B20" s="15" t="s">
        <v>512</v>
      </c>
      <c r="C20" s="4" t="s">
        <v>326</v>
      </c>
      <c r="D20" s="4"/>
      <c r="E20" s="4" t="s">
        <v>506</v>
      </c>
      <c r="F20" s="4" t="s">
        <v>149</v>
      </c>
      <c r="G20" s="4"/>
      <c r="H20" s="4" t="s">
        <v>41</v>
      </c>
      <c r="I20" s="5">
        <v>113.94</v>
      </c>
      <c r="J20" s="5">
        <v>129278</v>
      </c>
      <c r="K20" s="5">
        <v>534.25</v>
      </c>
      <c r="L20" s="6">
        <v>1E-4</v>
      </c>
      <c r="M20" s="6">
        <v>0.12570000000000001</v>
      </c>
      <c r="N20" s="6">
        <v>8.3999999999999995E-3</v>
      </c>
      <c r="O20" s="29"/>
      <c r="P20" s="29"/>
    </row>
    <row r="21" spans="1:16">
      <c r="A21" s="4" t="s">
        <v>513</v>
      </c>
      <c r="B21" s="15" t="s">
        <v>514</v>
      </c>
      <c r="C21" s="4" t="s">
        <v>329</v>
      </c>
      <c r="D21" s="4"/>
      <c r="E21" s="4" t="s">
        <v>506</v>
      </c>
      <c r="F21" s="4" t="s">
        <v>149</v>
      </c>
      <c r="G21" s="4"/>
      <c r="H21" s="4" t="s">
        <v>41</v>
      </c>
      <c r="I21" s="5">
        <v>348.29</v>
      </c>
      <c r="J21" s="5">
        <v>13929</v>
      </c>
      <c r="K21" s="5">
        <v>175.96</v>
      </c>
      <c r="L21" s="6">
        <v>0</v>
      </c>
      <c r="M21" s="6">
        <v>4.1399999999999999E-2</v>
      </c>
      <c r="N21" s="6">
        <v>2.8E-3</v>
      </c>
      <c r="O21" s="29"/>
      <c r="P21" s="29"/>
    </row>
    <row r="22" spans="1:16">
      <c r="A22" s="4" t="s">
        <v>515</v>
      </c>
      <c r="B22" s="15" t="s">
        <v>516</v>
      </c>
      <c r="C22" s="4" t="s">
        <v>148</v>
      </c>
      <c r="D22" s="4"/>
      <c r="E22" s="4" t="s">
        <v>506</v>
      </c>
      <c r="F22" s="4" t="s">
        <v>149</v>
      </c>
      <c r="G22" s="4"/>
      <c r="H22" s="4" t="s">
        <v>41</v>
      </c>
      <c r="I22" s="5">
        <v>2</v>
      </c>
      <c r="J22" s="5">
        <v>1162195</v>
      </c>
      <c r="K22" s="5">
        <v>84.31</v>
      </c>
      <c r="L22" s="6">
        <v>0</v>
      </c>
      <c r="M22" s="6">
        <v>1.9800000000000002E-2</v>
      </c>
      <c r="N22" s="6">
        <v>1.2999999999999999E-3</v>
      </c>
      <c r="O22" s="29"/>
      <c r="P22" s="29"/>
    </row>
    <row r="23" spans="1:16">
      <c r="A23" s="4" t="s">
        <v>517</v>
      </c>
      <c r="B23" s="15" t="s">
        <v>518</v>
      </c>
      <c r="C23" s="4" t="s">
        <v>148</v>
      </c>
      <c r="D23" s="4"/>
      <c r="E23" s="4" t="s">
        <v>506</v>
      </c>
      <c r="F23" s="4" t="s">
        <v>149</v>
      </c>
      <c r="G23" s="4"/>
      <c r="H23" s="4" t="s">
        <v>41</v>
      </c>
      <c r="I23" s="5">
        <v>301</v>
      </c>
      <c r="J23" s="5">
        <v>30048.27</v>
      </c>
      <c r="K23" s="5">
        <v>328.05</v>
      </c>
      <c r="M23" s="6">
        <v>7.7200000000000005E-2</v>
      </c>
      <c r="N23" s="6">
        <v>5.1000000000000004E-3</v>
      </c>
      <c r="O23" s="29"/>
      <c r="P23" s="29"/>
    </row>
    <row r="24" spans="1:16">
      <c r="A24" s="4" t="s">
        <v>519</v>
      </c>
      <c r="B24" s="15" t="s">
        <v>520</v>
      </c>
      <c r="C24" s="4" t="s">
        <v>329</v>
      </c>
      <c r="D24" s="4"/>
      <c r="E24" s="4" t="s">
        <v>506</v>
      </c>
      <c r="F24" s="4" t="s">
        <v>149</v>
      </c>
      <c r="G24" s="4"/>
      <c r="H24" s="4" t="s">
        <v>41</v>
      </c>
      <c r="I24" s="5">
        <v>136</v>
      </c>
      <c r="J24" s="5">
        <v>16779</v>
      </c>
      <c r="K24" s="5">
        <v>82.77</v>
      </c>
      <c r="L24" s="6">
        <v>0</v>
      </c>
      <c r="M24" s="6">
        <v>1.95E-2</v>
      </c>
      <c r="N24" s="6">
        <v>1.2999999999999999E-3</v>
      </c>
      <c r="O24" s="29"/>
      <c r="P24" s="29"/>
    </row>
    <row r="25" spans="1:16">
      <c r="A25" s="4" t="s">
        <v>521</v>
      </c>
      <c r="B25" s="15" t="s">
        <v>522</v>
      </c>
      <c r="C25" s="4" t="s">
        <v>148</v>
      </c>
      <c r="D25" s="4"/>
      <c r="E25" s="4" t="s">
        <v>506</v>
      </c>
      <c r="F25" s="4" t="s">
        <v>149</v>
      </c>
      <c r="G25" s="4"/>
      <c r="H25" s="4" t="s">
        <v>41</v>
      </c>
      <c r="I25" s="5">
        <v>12636</v>
      </c>
      <c r="J25" s="5">
        <v>1872</v>
      </c>
      <c r="K25" s="5">
        <v>857.95</v>
      </c>
      <c r="L25" s="6">
        <v>0</v>
      </c>
      <c r="M25" s="6">
        <v>0.2019</v>
      </c>
      <c r="N25" s="6">
        <v>1.35E-2</v>
      </c>
      <c r="O25" s="29"/>
      <c r="P25" s="29"/>
    </row>
    <row r="26" spans="1:16">
      <c r="A26" s="4" t="s">
        <v>523</v>
      </c>
      <c r="B26" s="15" t="s">
        <v>524</v>
      </c>
      <c r="C26" s="4" t="s">
        <v>148</v>
      </c>
      <c r="D26" s="4"/>
      <c r="E26" s="4" t="s">
        <v>506</v>
      </c>
      <c r="F26" s="4" t="s">
        <v>149</v>
      </c>
      <c r="G26" s="4"/>
      <c r="H26" s="4" t="s">
        <v>41</v>
      </c>
      <c r="I26" s="5">
        <v>351</v>
      </c>
      <c r="J26" s="5">
        <v>27703</v>
      </c>
      <c r="K26" s="5">
        <v>352.68</v>
      </c>
      <c r="L26" s="6">
        <v>0</v>
      </c>
      <c r="M26" s="6">
        <v>8.3000000000000004E-2</v>
      </c>
      <c r="N26" s="6">
        <v>5.4999999999999997E-3</v>
      </c>
      <c r="O26" s="29"/>
      <c r="P26" s="29"/>
    </row>
    <row r="27" spans="1:16">
      <c r="A27" s="4" t="s">
        <v>525</v>
      </c>
      <c r="B27" s="15" t="s">
        <v>526</v>
      </c>
      <c r="C27" s="4" t="s">
        <v>329</v>
      </c>
      <c r="D27" s="4"/>
      <c r="E27" s="4" t="s">
        <v>506</v>
      </c>
      <c r="F27" s="4" t="s">
        <v>149</v>
      </c>
      <c r="G27" s="4"/>
      <c r="H27" s="4" t="s">
        <v>41</v>
      </c>
      <c r="I27" s="5">
        <v>45</v>
      </c>
      <c r="J27" s="5">
        <v>138113.57</v>
      </c>
      <c r="K27" s="5">
        <v>225.42</v>
      </c>
      <c r="L27" s="6">
        <v>0</v>
      </c>
      <c r="M27" s="6">
        <v>5.2999999999999999E-2</v>
      </c>
      <c r="N27" s="6">
        <v>3.5000000000000001E-3</v>
      </c>
      <c r="O27" s="29"/>
      <c r="P27" s="29"/>
    </row>
    <row r="28" spans="1:16">
      <c r="A28" s="4" t="s">
        <v>527</v>
      </c>
      <c r="B28" s="15" t="s">
        <v>528</v>
      </c>
      <c r="C28" s="4" t="s">
        <v>148</v>
      </c>
      <c r="D28" s="4"/>
      <c r="E28" s="4" t="s">
        <v>506</v>
      </c>
      <c r="F28" s="4" t="s">
        <v>149</v>
      </c>
      <c r="G28" s="4"/>
      <c r="H28" s="4" t="s">
        <v>41</v>
      </c>
      <c r="I28" s="5">
        <v>266</v>
      </c>
      <c r="J28" s="5">
        <v>17562</v>
      </c>
      <c r="K28" s="5">
        <v>169.44</v>
      </c>
      <c r="L28" s="6">
        <v>0</v>
      </c>
      <c r="M28" s="6">
        <v>3.9899999999999998E-2</v>
      </c>
      <c r="N28" s="6">
        <v>2.7000000000000001E-3</v>
      </c>
      <c r="O28" s="29"/>
      <c r="P28" s="29"/>
    </row>
    <row r="29" spans="1:16">
      <c r="A29" s="11" t="s">
        <v>501</v>
      </c>
      <c r="B29" s="12"/>
      <c r="C29" s="11"/>
      <c r="D29" s="11"/>
      <c r="E29" s="11"/>
      <c r="F29" s="11"/>
      <c r="G29" s="11"/>
      <c r="H29" s="11"/>
      <c r="I29" s="13">
        <v>0</v>
      </c>
      <c r="K29" s="13">
        <v>0</v>
      </c>
      <c r="M29" s="14">
        <v>0</v>
      </c>
      <c r="N29" s="14">
        <v>0</v>
      </c>
      <c r="O29" s="29"/>
      <c r="P29" s="29"/>
    </row>
    <row r="30" spans="1:16">
      <c r="A30" s="11" t="s">
        <v>422</v>
      </c>
      <c r="B30" s="12"/>
      <c r="C30" s="11"/>
      <c r="D30" s="11"/>
      <c r="E30" s="11"/>
      <c r="F30" s="11"/>
      <c r="G30" s="11"/>
      <c r="H30" s="11"/>
      <c r="I30" s="13">
        <v>0</v>
      </c>
      <c r="K30" s="13">
        <v>0</v>
      </c>
      <c r="M30" s="14">
        <v>0</v>
      </c>
      <c r="N30" s="14">
        <v>0</v>
      </c>
      <c r="O30" s="29"/>
      <c r="P30" s="29"/>
    </row>
    <row r="31" spans="1:16">
      <c r="A31" s="11" t="s">
        <v>502</v>
      </c>
      <c r="B31" s="12"/>
      <c r="C31" s="11"/>
      <c r="D31" s="11"/>
      <c r="E31" s="11"/>
      <c r="F31" s="11"/>
      <c r="G31" s="11"/>
      <c r="H31" s="11"/>
      <c r="I31" s="13">
        <v>0</v>
      </c>
      <c r="K31" s="13">
        <v>0</v>
      </c>
      <c r="M31" s="14">
        <v>0</v>
      </c>
      <c r="N31" s="14">
        <v>0</v>
      </c>
      <c r="O31" s="29"/>
      <c r="P31" s="29"/>
    </row>
    <row r="32" spans="1:16">
      <c r="A32" s="29" t="s">
        <v>816</v>
      </c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P32" s="29"/>
    </row>
    <row r="33" spans="1:16">
      <c r="A33" s="32" t="s">
        <v>102</v>
      </c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29"/>
    </row>
    <row r="34" spans="1:16">
      <c r="A34" s="28" t="s">
        <v>71</v>
      </c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9"/>
    </row>
    <row r="35" spans="1:16">
      <c r="A35" s="29" t="s">
        <v>817</v>
      </c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</row>
  </sheetData>
  <mergeCells count="12">
    <mergeCell ref="A33:O33"/>
    <mergeCell ref="A34:O34"/>
    <mergeCell ref="O7:O31"/>
    <mergeCell ref="A32:N32"/>
    <mergeCell ref="P1:P35"/>
    <mergeCell ref="A35:O35"/>
    <mergeCell ref="A1:O1"/>
    <mergeCell ref="A2:O2"/>
    <mergeCell ref="A3:O3"/>
    <mergeCell ref="A4:O4"/>
    <mergeCell ref="A5:O5"/>
    <mergeCell ref="A6:O6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rightToLeft="1" workbookViewId="0">
      <selection sqref="A1:L1"/>
    </sheetView>
  </sheetViews>
  <sheetFormatPr defaultColWidth="9.140625" defaultRowHeight="12.75"/>
  <cols>
    <col min="1" max="1" width="27.7109375" customWidth="1"/>
    <col min="2" max="3" width="12.7109375" customWidth="1"/>
    <col min="4" max="6" width="11.7109375" customWidth="1"/>
    <col min="7" max="7" width="9.7109375" customWidth="1"/>
    <col min="8" max="8" width="11.7109375" customWidth="1"/>
    <col min="9" max="9" width="24.7109375" customWidth="1"/>
    <col min="10" max="10" width="27.7109375" customWidth="1"/>
    <col min="11" max="11" width="20.7109375" customWidth="1"/>
  </cols>
  <sheetData>
    <row r="1" spans="1:13" ht="15.75">
      <c r="A1" s="31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29" t="s">
        <v>817</v>
      </c>
    </row>
    <row r="2" spans="1:13" ht="15.75">
      <c r="A2" s="31" t="s">
        <v>811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29"/>
    </row>
    <row r="3" spans="1:13" ht="15.75">
      <c r="A3" s="31" t="s">
        <v>812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29"/>
    </row>
    <row r="4" spans="1:13" ht="15.75">
      <c r="A4" s="31" t="s">
        <v>1</v>
      </c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29"/>
    </row>
    <row r="5" spans="1:13" ht="15.75">
      <c r="A5" s="27" t="s">
        <v>103</v>
      </c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9"/>
    </row>
    <row r="6" spans="1:13" ht="15.75">
      <c r="A6" s="27" t="s">
        <v>529</v>
      </c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9"/>
    </row>
    <row r="7" spans="1:13">
      <c r="A7" s="1" t="s">
        <v>73</v>
      </c>
      <c r="B7" s="1" t="s">
        <v>74</v>
      </c>
      <c r="C7" s="1" t="s">
        <v>105</v>
      </c>
      <c r="D7" s="1" t="s">
        <v>152</v>
      </c>
      <c r="E7" s="1" t="s">
        <v>78</v>
      </c>
      <c r="F7" s="1" t="s">
        <v>108</v>
      </c>
      <c r="G7" s="1" t="s">
        <v>40</v>
      </c>
      <c r="H7" s="1" t="s">
        <v>81</v>
      </c>
      <c r="I7" s="1" t="s">
        <v>110</v>
      </c>
      <c r="J7" s="1" t="s">
        <v>111</v>
      </c>
      <c r="K7" s="1" t="s">
        <v>83</v>
      </c>
      <c r="L7" s="29" t="s">
        <v>816</v>
      </c>
      <c r="M7" s="29"/>
    </row>
    <row r="8" spans="1:13" ht="13.5" thickBot="1">
      <c r="A8" s="2"/>
      <c r="B8" s="2"/>
      <c r="C8" s="2"/>
      <c r="D8" s="2"/>
      <c r="E8" s="2"/>
      <c r="F8" s="2" t="s">
        <v>114</v>
      </c>
      <c r="G8" s="2" t="s">
        <v>115</v>
      </c>
      <c r="H8" s="2" t="s">
        <v>85</v>
      </c>
      <c r="I8" s="2" t="s">
        <v>84</v>
      </c>
      <c r="J8" s="2" t="s">
        <v>84</v>
      </c>
      <c r="K8" s="2" t="s">
        <v>84</v>
      </c>
      <c r="L8" s="29"/>
      <c r="M8" s="29"/>
    </row>
    <row r="9" spans="1:13" ht="13.5" thickTop="1">
      <c r="A9" s="1" t="s">
        <v>530</v>
      </c>
      <c r="B9" s="10"/>
      <c r="C9" s="1"/>
      <c r="D9" s="1"/>
      <c r="E9" s="1"/>
      <c r="F9" s="7">
        <v>0</v>
      </c>
      <c r="H9" s="7">
        <v>0</v>
      </c>
      <c r="J9" s="8">
        <v>0</v>
      </c>
      <c r="K9" s="8">
        <v>0</v>
      </c>
      <c r="L9" s="29"/>
      <c r="M9" s="29"/>
    </row>
    <row r="10" spans="1:13">
      <c r="A10" s="1" t="s">
        <v>531</v>
      </c>
      <c r="B10" s="10"/>
      <c r="C10" s="1"/>
      <c r="D10" s="1"/>
      <c r="E10" s="1"/>
      <c r="F10" s="7">
        <v>0</v>
      </c>
      <c r="H10" s="7">
        <v>0</v>
      </c>
      <c r="J10" s="8">
        <v>0</v>
      </c>
      <c r="K10" s="8">
        <v>0</v>
      </c>
      <c r="L10" s="29"/>
      <c r="M10" s="29"/>
    </row>
    <row r="11" spans="1:13">
      <c r="A11" s="11" t="s">
        <v>531</v>
      </c>
      <c r="B11" s="12"/>
      <c r="C11" s="11"/>
      <c r="D11" s="11"/>
      <c r="E11" s="11"/>
      <c r="F11" s="13">
        <v>0</v>
      </c>
      <c r="H11" s="13">
        <v>0</v>
      </c>
      <c r="J11" s="14">
        <v>0</v>
      </c>
      <c r="K11" s="14">
        <v>0</v>
      </c>
      <c r="L11" s="29"/>
      <c r="M11" s="29"/>
    </row>
    <row r="12" spans="1:13">
      <c r="A12" s="1" t="s">
        <v>532</v>
      </c>
      <c r="B12" s="10"/>
      <c r="C12" s="1"/>
      <c r="D12" s="1"/>
      <c r="E12" s="1"/>
      <c r="F12" s="7">
        <v>0</v>
      </c>
      <c r="H12" s="7">
        <v>0</v>
      </c>
      <c r="J12" s="8">
        <v>0</v>
      </c>
      <c r="K12" s="8">
        <v>0</v>
      </c>
      <c r="L12" s="29"/>
      <c r="M12" s="29"/>
    </row>
    <row r="13" spans="1:13">
      <c r="A13" s="11" t="s">
        <v>532</v>
      </c>
      <c r="B13" s="12"/>
      <c r="C13" s="11"/>
      <c r="D13" s="11"/>
      <c r="E13" s="11"/>
      <c r="F13" s="13">
        <v>0</v>
      </c>
      <c r="H13" s="13">
        <v>0</v>
      </c>
      <c r="J13" s="14">
        <v>0</v>
      </c>
      <c r="K13" s="14">
        <v>0</v>
      </c>
      <c r="L13" s="29"/>
      <c r="M13" s="29"/>
    </row>
    <row r="14" spans="1:13">
      <c r="A14" s="29" t="s">
        <v>816</v>
      </c>
      <c r="B14" s="29"/>
      <c r="C14" s="29"/>
      <c r="D14" s="29"/>
      <c r="E14" s="29"/>
      <c r="F14" s="29"/>
      <c r="G14" s="29"/>
      <c r="H14" s="29"/>
      <c r="I14" s="29"/>
      <c r="J14" s="29"/>
      <c r="K14" s="29"/>
      <c r="M14" s="29"/>
    </row>
    <row r="15" spans="1:13">
      <c r="A15" s="32" t="s">
        <v>102</v>
      </c>
      <c r="B15" s="32"/>
      <c r="C15" s="32"/>
      <c r="D15" s="32"/>
      <c r="E15" s="32"/>
      <c r="F15" s="32"/>
      <c r="G15" s="32"/>
      <c r="H15" s="32"/>
      <c r="I15" s="32"/>
      <c r="J15" s="32"/>
      <c r="K15" s="32"/>
      <c r="L15" s="32"/>
      <c r="M15" s="29"/>
    </row>
    <row r="16" spans="1:13">
      <c r="A16" s="28" t="s">
        <v>71</v>
      </c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9"/>
    </row>
    <row r="17" spans="1:13">
      <c r="A17" s="29" t="s">
        <v>817</v>
      </c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</row>
  </sheetData>
  <mergeCells count="12">
    <mergeCell ref="A15:L15"/>
    <mergeCell ref="A16:L16"/>
    <mergeCell ref="L7:L13"/>
    <mergeCell ref="A14:K14"/>
    <mergeCell ref="M1:M17"/>
    <mergeCell ref="A17:L17"/>
    <mergeCell ref="A1:L1"/>
    <mergeCell ref="A2:L2"/>
    <mergeCell ref="A3:L3"/>
    <mergeCell ref="A4:L4"/>
    <mergeCell ref="A5:L5"/>
    <mergeCell ref="A6:L6"/>
  </mergeCells>
  <pageMargins left="0.75" right="0.75" top="1" bottom="1" header="0.5" footer="0.5"/>
  <pageSetup paperSize="9" orientation="portrait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 מוצר" ma:contentTypeID="0x010100CE5CE4355347461DBBC34575176B9B7F0023CF4EEA13AF374BB32DB1F4CCECDA12" ma:contentTypeVersion="3" ma:contentTypeDescription="סוג תוכן מסמך מוצר" ma:contentTypeScope="" ma:versionID="0d421863793272c3af1ab18cc1f6e18a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eb2e9006e697b8fb0f2a7d291c23913c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S_FormDat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S_FormDate" ma:index="8" nillable="true" ma:displayName="תאריך עדכון טופס" ma:format="DateTime" ma:internalName="PS_FormDat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S_Form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DC6E6A80-A78E-45A8-AD32-D96EEE70586A}"/>
</file>

<file path=customXml/itemProps2.xml><?xml version="1.0" encoding="utf-8"?>
<ds:datastoreItem xmlns:ds="http://schemas.openxmlformats.org/officeDocument/2006/customXml" ds:itemID="{5E963469-5957-4A8A-9C22-92A4AE34B7DF}"/>
</file>

<file path=customXml/itemProps3.xml><?xml version="1.0" encoding="utf-8"?>
<ds:datastoreItem xmlns:ds="http://schemas.openxmlformats.org/officeDocument/2006/customXml" ds:itemID="{500BA6F3-F094-495A-ABBB-AF4D440E0DA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30</vt:i4>
      </vt:variant>
    </vt:vector>
  </HeadingPairs>
  <TitlesOfParts>
    <vt:vector size="30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Eyal Krause</dc:creator>
  <cp:lastModifiedBy>Eyal Krause</cp:lastModifiedBy>
  <dcterms:created xsi:type="dcterms:W3CDTF">2018-10-18T12:18:15Z</dcterms:created>
  <dcterms:modified xsi:type="dcterms:W3CDTF">2018-11-22T09:36:56Z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0x010100CE5CE4355347461DBBC34575176B9B7F0023CF4EEA13AF374BB32DB1F4CCECDA12</vt:lpwstr>
  </property>
</Properties>
</file>