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30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<sst xmlns="http://schemas.openxmlformats.org/spreadsheetml/2006/main" count="3431" uniqueCount="1238">
  <si>
    <t>תאריך הדיווח: 27/09/2018</t>
  </si>
  <si>
    <t>שם מסלול/קרן/קופה: מקיפה - מסלול עד 50</t>
  </si>
  <si>
    <t>מספר מסלול/קרן/קופה: 9757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</si>
  <si>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</si>
  <si>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</si>
  <si>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</si>
  <si>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</si>
  <si>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</si>
  <si>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</si>
  <si>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</si>
  <si>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</si>
  <si>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</si>
  <si>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</si>
  <si>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</si>
  <si>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</si>
  <si>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</si>
  <si>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</si>
  <si>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</si>
  <si>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</si>
  <si>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</si>
  <si>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</si>
  <si>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</si>
  <si>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</si>
  <si>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</si>
  <si>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</si>
  <si>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</si>
  <si>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</si>
  <si>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</si>
  <si>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</si>
  <si>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</si>
  <si>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</si>
  <si>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</si>
  <si>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</si>
  <si>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</si>
  <si>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</si>
  <si>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</si>
  <si>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</si>
  <si>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</si>
  <si>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</si>
  <si>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</si>
  <si>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</si>
  <si>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</si>
  <si>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</si>
  <si>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</si>
  <si>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</si>
  <si>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</si>
  <si>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</si>
  <si>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</si>
  <si>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</si>
  <si>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</si>
  <si>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</si>
  <si>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</si>
  <si>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</si>
  <si>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</si>
  <si>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</si>
  <si>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</si>
  <si>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</si>
  <si>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</si>
  <si>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</si>
  <si>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</si>
  <si>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</si>
  <si>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</si>
  <si>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</si>
  <si>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</si>
  <si>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</si>
  <si>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</si>
  <si>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</si>
  <si>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</si>
  <si>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</si>
  <si>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</si>
  <si>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</si>
  <si>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</si>
  <si>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</si>
  <si>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</si>
  <si>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</si>
  <si>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</si>
  <si>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</si>
  <si>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</si>
  <si>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</si>
  <si>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</si>
  <si>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</si>
  <si>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</si>
  <si>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</si>
  <si>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</si>
  <si>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</si>
  <si>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</si>
  <si>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</si>
  <si>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</si>
  <si>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</si>
  <si>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</si>
  <si>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</si>
  <si>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</si>
  <si>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</si>
  <si>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</si>
  <si>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</si>
  <si>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</si>
  <si>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</si>
  <si>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</si>
  <si>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</si>
  <si>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</si>
  <si>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דולר ארה"ב עתידי (בנק לאומי)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</si>
  <si>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</si>
  <si>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</si>
  <si>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</si>
  <si>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</si>
  <si>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</si>
  <si>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</si>
  <si>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</si>
  <si>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</si>
  <si>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כתר דני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</si>
  <si>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</si>
  <si>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</si>
  <si>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</si>
  <si>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</si>
  <si>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</si>
  <si>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</si>
  <si>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</si>
  <si>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</si>
  <si>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</si>
  <si>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</si>
  <si>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</si>
  <si>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</si>
  <si>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</si>
  <si>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</si>
  <si>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</si>
  <si>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</si>
  <si>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</si>
  <si>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</si>
  <si>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</si>
  <si>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</si>
  <si>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</si>
  <si>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</si>
  <si>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</si>
  <si>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</si>
  <si>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</si>
  <si>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</si>
  <si>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</si>
  <si>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</si>
  <si>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217</t>
  </si>
  <si>
    <t>TASE</t>
  </si>
  <si>
    <t>RF</t>
  </si>
  <si>
    <t>מ.ק.מ 419 פדיון 019</t>
  </si>
  <si>
    <t>מ.ק.מ. 529 פדיון 8.5.19</t>
  </si>
  <si>
    <t>ממשל שקלי 0121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</si>
  <si>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</si>
  <si>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</si>
  <si>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</si>
  <si>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</si>
  <si>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</si>
  <si>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</si>
  <si>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</si>
  <si>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</si>
  <si>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</si>
  <si>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</si>
  <si>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</si>
  <si>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B 11/23/18</t>
  </si>
  <si>
    <t>US912796QK85</t>
  </si>
  <si>
    <t>AA+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</si>
  <si>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</si>
  <si>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</si>
  <si>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</si>
  <si>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</si>
  <si>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</si>
  <si>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</si>
  <si>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</si>
  <si>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</si>
  <si>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</si>
  <si>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</si>
  <si>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</si>
  <si>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</si>
  <si>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</si>
  <si>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</si>
  <si>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</si>
  <si>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</si>
  <si>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</si>
  <si>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</si>
  <si>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</si>
  <si>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</si>
  <si>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</si>
  <si>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</si>
  <si>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</si>
  <si>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</si>
  <si>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</si>
  <si>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בינל הנפק התח כ</t>
  </si>
  <si>
    <t>AA IL</t>
  </si>
  <si>
    <t>נתיבי גז אג"ח ד</t>
  </si>
  <si>
    <t>שרותים</t>
  </si>
  <si>
    <t>אלוני חץ אג6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</si>
  <si>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</si>
  <si>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</si>
  <si>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</si>
  <si>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</si>
  <si>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</si>
  <si>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</si>
  <si>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</si>
  <si>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</si>
  <si>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</si>
  <si>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</si>
  <si>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</si>
  <si>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</si>
  <si>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</si>
  <si>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</si>
  <si>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</si>
  <si>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</si>
  <si>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</si>
  <si>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</si>
  <si>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</si>
  <si>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</si>
  <si>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</si>
  <si>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</si>
  <si>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</si>
  <si>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</si>
  <si>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</si>
  <si>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</si>
  <si>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</si>
  <si>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</si>
  <si>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</si>
  <si>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</si>
  <si>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</si>
  <si>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</si>
  <si>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</si>
  <si>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Jpm 4.5% 24.02.22</t>
  </si>
  <si>
    <t>US46625HJD35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</si>
  <si>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</si>
  <si>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</si>
  <si>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</si>
  <si>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</si>
  <si>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</si>
  <si>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</si>
  <si>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</si>
  <si>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</si>
  <si>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</si>
  <si>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</si>
  <si>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</si>
  <si>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</si>
  <si>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</si>
  <si>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</si>
  <si>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</si>
  <si>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</si>
  <si>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</si>
  <si>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</si>
  <si>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</si>
  <si>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</si>
  <si>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</si>
  <si>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</si>
  <si>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</si>
  <si>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</si>
  <si>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</si>
  <si>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</si>
  <si>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</si>
  <si>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</si>
  <si>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Petroleos mexica 3.5</t>
  </si>
  <si>
    <t>US71654QBG64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</si>
  <si>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</si>
  <si>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</si>
  <si>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</si>
  <si>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</si>
  <si>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</si>
  <si>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</si>
  <si>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</si>
  <si>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</si>
  <si>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</si>
  <si>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</si>
  <si>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</si>
  <si>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</si>
  <si>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</si>
  <si>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</si>
  <si>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</si>
  <si>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</si>
  <si>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</si>
  <si>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</si>
  <si>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</si>
  <si>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</si>
  <si>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</si>
  <si>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</si>
  <si>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</si>
  <si>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</si>
  <si>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</si>
  <si>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</si>
  <si>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</si>
  <si>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</si>
  <si>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</si>
  <si>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</si>
  <si>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</si>
  <si>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</si>
  <si>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</si>
  <si>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</si>
  <si>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</si>
  <si>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</si>
  <si>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</si>
  <si>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</si>
  <si>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</si>
  <si>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</si>
  <si>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</si>
  <si>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</si>
  <si>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</si>
  <si>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</si>
  <si>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</si>
  <si>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</si>
  <si>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</si>
  <si>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</si>
  <si>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</si>
  <si>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</si>
  <si>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</si>
  <si>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</si>
  <si>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</si>
  <si>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</si>
  <si>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</si>
  <si>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</si>
  <si>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</si>
  <si>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</si>
  <si>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ויליפוד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</si>
  <si>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</si>
  <si>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</si>
  <si>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</si>
  <si>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</si>
  <si>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</si>
  <si>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</si>
  <si>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</si>
  <si>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</si>
  <si>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איביאי בית השקעות</t>
  </si>
  <si>
    <t>פננטפארק</t>
  </si>
  <si>
    <t>אינטרנט זהב חסום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</si>
  <si>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</si>
  <si>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</si>
  <si>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</si>
  <si>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</si>
  <si>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</si>
  <si>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</si>
  <si>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</si>
  <si>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</si>
  <si>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</si>
  <si>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</si>
  <si>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</si>
  <si>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</si>
  <si>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</si>
  <si>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</si>
  <si>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</si>
  <si>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</si>
  <si>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</si>
  <si>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</si>
  <si>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</si>
  <si>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</si>
  <si>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</si>
  <si>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</si>
  <si>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</si>
  <si>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</si>
  <si>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</si>
  <si>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</si>
  <si>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</si>
  <si>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</si>
  <si>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</si>
  <si>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</si>
  <si>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</si>
  <si>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</si>
  <si>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</si>
  <si>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</si>
  <si>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</si>
  <si>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</si>
  <si>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</si>
  <si>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VBI VACCINES INC</t>
  </si>
  <si>
    <t>CA91822J1030</t>
  </si>
  <si>
    <t>AFRB LN Equity</t>
  </si>
  <si>
    <t>CY0101380612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</si>
  <si>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</si>
  <si>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</si>
  <si>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</si>
  <si>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</si>
  <si>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</si>
  <si>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</si>
  <si>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</si>
  <si>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</si>
  <si>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</si>
  <si>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</si>
  <si>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</si>
  <si>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</si>
  <si>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</si>
  <si>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</si>
  <si>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</si>
  <si>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</si>
  <si>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</si>
  <si>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</si>
  <si>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</si>
  <si>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</si>
  <si>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</si>
  <si>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</si>
  <si>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</si>
  <si>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</si>
  <si>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</si>
  <si>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</si>
  <si>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</si>
  <si>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</si>
  <si>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</si>
  <si>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</si>
  <si>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</si>
  <si>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</si>
  <si>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</si>
  <si>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</si>
  <si>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</si>
  <si>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</si>
  <si>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</si>
  <si>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</si>
  <si>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</si>
  <si>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</si>
  <si>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hong kong</t>
  </si>
  <si>
    <t>US4642868719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</si>
  <si>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</si>
  <si>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</si>
  <si>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</si>
  <si>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</si>
  <si>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</si>
  <si>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</si>
  <si>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</si>
  <si>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</si>
  <si>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</si>
  <si>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</si>
  <si>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</si>
  <si>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</si>
  <si>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</si>
  <si>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</si>
  <si>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</si>
  <si>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</si>
  <si>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</si>
  <si>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</si>
  <si>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</si>
  <si>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</si>
  <si>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</si>
  <si>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</si>
  <si>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</si>
  <si>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</si>
  <si>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</si>
  <si>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</si>
  <si>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</si>
  <si>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</si>
  <si>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</si>
  <si>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</si>
  <si>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</si>
  <si>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</si>
  <si>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</si>
  <si>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</si>
  <si>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</si>
  <si>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</si>
  <si>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</si>
  <si>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</si>
  <si>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</si>
  <si>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1640 SEP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</si>
  <si>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</si>
  <si>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</si>
  <si>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</si>
  <si>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</si>
  <si>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</si>
  <si>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</si>
  <si>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</si>
  <si>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SCU8C2870 Index</t>
  </si>
  <si>
    <t>SCU8C2900 Index</t>
  </si>
  <si>
    <t>SCU8P2870 Index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</si>
  <si>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</si>
  <si>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</si>
  <si>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</si>
  <si>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</si>
  <si>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</si>
  <si>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</si>
  <si>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</si>
  <si>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</si>
  <si>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</si>
  <si>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</si>
  <si>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USX8C144 Comdty</t>
  </si>
  <si>
    <t>USX8C148 Comdty</t>
  </si>
  <si>
    <t>USX8P140 Comdty</t>
  </si>
  <si>
    <t>USX8P144 Comdty</t>
  </si>
  <si>
    <t>USZ8C140 Comdty</t>
  </si>
  <si>
    <t>USZ8C142 Comdty</t>
  </si>
  <si>
    <t>USZ8P142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</si>
  <si>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</si>
  <si>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</si>
  <si>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</si>
  <si>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</si>
  <si>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</si>
  <si>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</si>
  <si>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FUTURE  DEC 18</t>
  </si>
  <si>
    <t>HANG SENG IDX FUT  OCT 18</t>
  </si>
  <si>
    <t>NASDAQ 100 E-MINI  DEC 18</t>
  </si>
  <si>
    <t>S&amp;P500 EMINI FUT  DEC 18</t>
  </si>
  <si>
    <t>SPI 200 FUTURES DEC 18</t>
  </si>
  <si>
    <t>US 10YR NOTE (CBT) DEC 18</t>
  </si>
  <si>
    <t>US 2YR NOTE (CBT) DEC 18</t>
  </si>
  <si>
    <t>US 5YR NOTE (CBT)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</si>
  <si>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</si>
  <si>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</si>
  <si>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</si>
  <si>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</si>
  <si>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</si>
  <si>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</si>
  <si>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</si>
  <si>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</si>
  <si>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</si>
  <si>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</si>
  <si>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</si>
  <si>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</si>
  <si>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</si>
  <si>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</si>
  <si>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</si>
  <si>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</si>
  <si>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</si>
  <si>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</si>
  <si>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</si>
  <si>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</si>
  <si>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</si>
  <si>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</si>
  <si>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</si>
  <si>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</si>
  <si>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</si>
  <si>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</si>
  <si>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</si>
  <si>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</si>
  <si>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</si>
  <si>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</si>
  <si>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</si>
  <si>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</si>
  <si>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</si>
  <si>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</si>
  <si>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</si>
  <si>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</si>
  <si>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</si>
  <si>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</si>
  <si>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</si>
  <si>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</si>
  <si>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</si>
  <si>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</si>
  <si>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</si>
  <si>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</si>
  <si>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</si>
  <si>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</si>
  <si>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</si>
  <si>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</si>
  <si>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</si>
  <si>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</si>
  <si>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</si>
  <si>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</si>
  <si>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</si>
  <si>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</si>
  <si>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</si>
  <si>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</si>
  <si>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</si>
  <si>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</si>
  <si>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</si>
  <si>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</si>
  <si>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</si>
  <si>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</si>
  <si>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</si>
  <si>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</si>
  <si>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</si>
  <si>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</si>
  <si>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</si>
  <si>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</si>
  <si>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</si>
  <si>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</si>
  <si>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</si>
  <si>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</si>
  <si>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</si>
  <si>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</si>
  <si>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</si>
  <si>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</si>
  <si>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</si>
  <si>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</si>
  <si>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</si>
  <si>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</si>
  <si>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</si>
  <si>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</si>
  <si>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</si>
  <si>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</si>
  <si>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</si>
  <si>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</si>
  <si>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</si>
  <si>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</si>
  <si>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</si>
  <si>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</si>
  <si>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</si>
  <si>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</si>
  <si>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</si>
  <si>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</si>
  <si>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</si>
  <si>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</si>
  <si>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</si>
  <si>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</si>
  <si>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</si>
  <si>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</si>
  <si>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</si>
  <si>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</si>
  <si>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</si>
  <si>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</si>
  <si>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</si>
  <si>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</si>
  <si>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</si>
  <si>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</si>
  <si>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</si>
  <si>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</si>
  <si>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</si>
  <si>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</si>
  <si>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</si>
  <si>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</si>
  <si>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</si>
  <si>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</si>
  <si>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</si>
  <si>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</si>
  <si>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</si>
  <si>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</si>
  <si>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</si>
  <si>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</si>
  <si>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</si>
  <si>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</si>
  <si>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</si>
  <si>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</si>
  <si>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</si>
  <si>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</si>
  <si>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</si>
  <si>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</si>
  <si>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</si>
  <si>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</si>
  <si>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</si>
  <si>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</si>
  <si>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</si>
  <si>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</si>
  <si>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</si>
  <si>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</si>
  <si>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</si>
  <si>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</si>
  <si>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</si>
  <si>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</si>
  <si>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</si>
  <si>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</si>
  <si>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</si>
  <si>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</si>
  <si>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</si>
  <si>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</si>
  <si>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</si>
  <si>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</si>
  <si>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</si>
  <si>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</si>
  <si>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</si>
  <si>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</si>
  <si>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</si>
  <si>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</si>
  <si>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</si>
  <si>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</si>
  <si>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</si>
  <si>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</si>
  <si>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</si>
  <si>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</si>
  <si>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</si>
  <si>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</si>
  <si>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</si>
  <si>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</si>
  <si>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</si>
  <si>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</si>
  <si>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</si>
  <si>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</si>
  <si>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</si>
  <si>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</si>
  <si>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</si>
  <si>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</si>
  <si>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</si>
  <si>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</si>
  <si>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</si>
  <si>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</si>
  <si>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</si>
  <si>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</si>
  <si>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</si>
  <si>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</si>
  <si>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</si>
  <si>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</si>
  <si>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</si>
  <si>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</si>
  <si>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</si>
  <si>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</si>
  <si>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</si>
  <si>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</si>
  <si>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</si>
  <si>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</si>
  <si>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</si>
  <si>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</si>
  <si>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</si>
  <si>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</si>
  <si>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</si>
  <si>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</si>
  <si>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</si>
  <si>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</si>
  <si>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</si>
  <si>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</si>
  <si>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</si>
  <si>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</si>
  <si>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</si>
  <si>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</si>
  <si>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</si>
  <si>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</si>
  <si>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</si>
  <si>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</si>
  <si>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</si>
  <si>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</si>
  <si>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</si>
  <si>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</si>
  <si>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</si>
  <si>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</si>
  <si>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</si>
  <si>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</si>
  <si>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</si>
  <si>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</si>
  <si>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</si>
  <si>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</si>
  <si>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</si>
  <si>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</si>
  <si>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</si>
  <si>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</si>
  <si>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</si>
  <si>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</si>
  <si>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</si>
  <si>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</si>
  <si>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</si>
  <si>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</si>
  <si>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</si>
  <si>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</si>
  <si>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</si>
  <si>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</si>
  <si>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</si>
  <si>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</si>
  <si>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</si>
  <si>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</si>
  <si>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</si>
  <si>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</si>
  <si>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</si>
  <si>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</si>
  <si>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</si>
  <si>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</si>
  <si>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</si>
  <si>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</si>
  <si>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</si>
  <si>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</si>
  <si>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</si>
  <si>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</si>
  <si>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</si>
  <si>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</si>
  <si>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</si>
  <si>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</si>
  <si>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</si>
  <si>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</si>
  <si>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</si>
  <si>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</si>
  <si>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</si>
  <si>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</si>
  <si>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</si>
  <si>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</si>
  <si>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</si>
  <si>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</si>
  <si>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</si>
  <si>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</si>
  <si>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</si>
  <si>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</si>
  <si>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</si>
  <si>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2020 6.85%</t>
  </si>
  <si>
    <t>אנרגיה</t>
  </si>
  <si>
    <t>12/02/2009</t>
  </si>
  <si>
    <t>עירית יהוד מונו 5.8%</t>
  </si>
  <si>
    <t>21/08/2006</t>
  </si>
  <si>
    <t>חשמל צמוד 2022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</si>
  <si>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</si>
  <si>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</si>
  <si>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</si>
  <si>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</si>
  <si>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</si>
  <si>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</si>
  <si>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</si>
  <si>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</si>
  <si>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</si>
  <si>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</si>
  <si>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</si>
  <si>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</si>
  <si>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</si>
  <si>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</si>
  <si>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</si>
  <si>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</si>
  <si>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</si>
  <si>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</si>
  <si>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</si>
  <si>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</si>
  <si>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</si>
  <si>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</si>
  <si>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</si>
  <si>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</si>
  <si>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</si>
  <si>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</si>
  <si>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</si>
  <si>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</si>
  <si>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</si>
  <si>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מימון ישיר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</si>
  <si>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</si>
  <si>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</si>
  <si>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</si>
  <si>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</si>
  <si>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</si>
  <si>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malborough software</t>
  </si>
  <si>
    <t>US5710381089</t>
  </si>
  <si>
    <t>pageflex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</si>
  <si>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</si>
  <si>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</si>
  <si>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</si>
  <si>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</si>
  <si>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</si>
  <si>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</si>
  <si>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</si>
  <si>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Glilot capital partners II</t>
  </si>
  <si>
    <t>13/04/2015</t>
  </si>
  <si>
    <t>Magma Venture Capital IV, LP</t>
  </si>
  <si>
    <t>Pontifax IV</t>
  </si>
  <si>
    <t>14/09/2015</t>
  </si>
  <si>
    <t>STAGE ONE 3</t>
  </si>
  <si>
    <t>25/06/2015</t>
  </si>
  <si>
    <t>STATE OF MIND VENTURES LIMITED PARTNERS</t>
  </si>
  <si>
    <t>25/05/2016</t>
  </si>
  <si>
    <t>Stage One 2</t>
  </si>
  <si>
    <t>Vintage Investment Partners VII</t>
  </si>
  <si>
    <t>27/08/2014</t>
  </si>
  <si>
    <t>גלילות</t>
  </si>
  <si>
    <t>20/11/2012</t>
  </si>
  <si>
    <t>לול</t>
  </si>
  <si>
    <t>19/11/2012</t>
  </si>
  <si>
    <t>פונטיפקס V</t>
  </si>
  <si>
    <t>קרן השקעה Copia</t>
  </si>
  <si>
    <t>סה"כ קרנות גידור</t>
  </si>
  <si>
    <t>ספרה</t>
  </si>
  <si>
    <t>16/08/2012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</si>
  <si>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</si>
  <si>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</si>
  <si>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</si>
  <si>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</si>
  <si>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</si>
  <si>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</si>
  <si>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</si>
  <si>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</si>
  <si>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</si>
  <si>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</si>
  <si>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</si>
  <si>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</si>
  <si>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</si>
  <si>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</si>
  <si>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</si>
  <si>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NOY NEGEV ENERGY LIMITED PARTNERSHIP</t>
  </si>
  <si>
    <t>4/08/2016</t>
  </si>
  <si>
    <t>Noy 2 Infrastructure and Energy Investme</t>
  </si>
  <si>
    <t>2/07/2015</t>
  </si>
  <si>
    <t>29/01/2013</t>
  </si>
  <si>
    <t>Reality Real Estate Investment Fund 3</t>
  </si>
  <si>
    <t>30/06/2015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</si>
  <si>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</si>
  <si>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</si>
  <si>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</si>
  <si>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</si>
  <si>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</si>
  <si>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</si>
  <si>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</si>
  <si>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</si>
  <si>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</si>
  <si>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</si>
  <si>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יסודות 1</t>
  </si>
  <si>
    <t>קרן נוי 1</t>
  </si>
  <si>
    <t>קרן נוי 1 להשקעה בתשתיות אנרגיה פש"ה</t>
  </si>
  <si>
    <t>קרן נוי 3</t>
  </si>
  <si>
    <t>8/08/2018</t>
  </si>
  <si>
    <t>קרן תשתיות לישראל 2</t>
  </si>
  <si>
    <t>6/09/2011</t>
  </si>
  <si>
    <t>סה"כ קרנות השקעה ל"ס בחו"ל</t>
  </si>
  <si>
    <t>Qumra Capital 1</t>
  </si>
  <si>
    <t>10/03/2015</t>
  </si>
  <si>
    <t>Aurum Isis fund institutional Iti dollar</t>
  </si>
  <si>
    <t>18/09/2016</t>
  </si>
  <si>
    <t>BK Opportunity 5</t>
  </si>
  <si>
    <t>BK opportiunity 3 חדש</t>
  </si>
  <si>
    <t>17/09/2015</t>
  </si>
  <si>
    <t>BK opportunities fund 4</t>
  </si>
  <si>
    <t>27/11/2014</t>
  </si>
  <si>
    <t>BSP Absolute Return Fund of Funds Ltd</t>
  </si>
  <si>
    <t>KYG166512114</t>
  </si>
  <si>
    <t>23/03/2014</t>
  </si>
  <si>
    <t>Blackrock european hedge fund limitited</t>
  </si>
  <si>
    <t>10/11/2016</t>
  </si>
  <si>
    <t>Perceptive Life Sciences</t>
  </si>
  <si>
    <t>30/11/2016</t>
  </si>
  <si>
    <t>קרן גידור PI החדש</t>
  </si>
  <si>
    <t>11/09/2016</t>
  </si>
  <si>
    <t>1 MBP REAL ESTATE FUND</t>
  </si>
  <si>
    <t>2/04/2014</t>
  </si>
  <si>
    <t>Alto fund 2</t>
  </si>
  <si>
    <t>דנמרק IPDS P/S</t>
  </si>
  <si>
    <t>נדלן מנהטן 529</t>
  </si>
  <si>
    <t>3/12/2014</t>
  </si>
  <si>
    <t>ARES SPECIAL SITUATIONS FUND IV</t>
  </si>
  <si>
    <t>19/03/2015</t>
  </si>
  <si>
    <t>Anacap credit opportunities III</t>
  </si>
  <si>
    <t>11/07/2016</t>
  </si>
  <si>
    <t>Avenue Europe Fund 3</t>
  </si>
  <si>
    <t>27/01/2016</t>
  </si>
  <si>
    <t>Avenue Europe II</t>
  </si>
  <si>
    <t>20/06/2012</t>
  </si>
  <si>
    <t>Crescent mezzanine partners VII</t>
  </si>
  <si>
    <t>Forma Fund I, L.P</t>
  </si>
  <si>
    <t>Gatewood Capital Opportunity Fund (Cayma</t>
  </si>
  <si>
    <t>13/10/2016</t>
  </si>
  <si>
    <t>ICG Asia Pacific Fund 3</t>
  </si>
  <si>
    <t>28/08/2014</t>
  </si>
  <si>
    <t>ICG FUND L.P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</si>
  <si>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</si>
  <si>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</si>
  <si>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</si>
  <si>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</si>
  <si>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</si>
  <si>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</si>
  <si>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</si>
  <si>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NETZ REAL ESTATE FUND 1</t>
  </si>
  <si>
    <t>Noy Waste to energy 2 limited partnershi</t>
  </si>
  <si>
    <t>Noy waste to energy lp</t>
  </si>
  <si>
    <t>Perceptive Credit Opportunities Fund Ltd</t>
  </si>
  <si>
    <t>21/11/2016</t>
  </si>
  <si>
    <t>Signal Real Opportunities Fund</t>
  </si>
  <si>
    <t>6. כתבי אופציה</t>
  </si>
  <si>
    <t>סה"כ כתבי אופציה ל"ס</t>
  </si>
  <si>
    <t>סה"כ כתבי אופציה ל"ס בישראל</t>
  </si>
  <si>
    <t>אינטרנט זהב כתב אופ</t>
  </si>
  <si>
    <t>12/06/2018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</si>
  <si>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</si>
  <si>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</si>
  <si>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</si>
  <si>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</si>
  <si>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</si>
  <si>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</si>
  <si>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</si>
  <si>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</si>
  <si>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</si>
  <si>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</si>
  <si>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</si>
  <si>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</si>
  <si>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</si>
  <si>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</si>
  <si>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</si>
  <si>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</si>
  <si>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</si>
  <si>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</si>
  <si>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</si>
  <si>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</si>
  <si>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</si>
  <si>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</si>
  <si>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</si>
  <si>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</si>
  <si>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</si>
  <si>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</si>
  <si>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</si>
  <si>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</si>
  <si>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</si>
  <si>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</si>
  <si>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</si>
  <si>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</si>
  <si>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</si>
  <si>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</si>
  <si>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</si>
  <si>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</si>
  <si>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</si>
  <si>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</si>
  <si>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</si>
  <si>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</si>
  <si>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</si>
  <si>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</si>
  <si>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</si>
  <si>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</si>
  <si>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</si>
  <si>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</si>
  <si>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</si>
  <si>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</si>
  <si>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</si>
  <si>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DKK\ILS 0.5855000 20190410</t>
  </si>
  <si>
    <t>9/04/2018</t>
  </si>
  <si>
    <t>FWD  EUR\ILS 4.2218000 20190410</t>
  </si>
  <si>
    <t>18/06/2018</t>
  </si>
  <si>
    <t>FWD  EUR\ILS 4.2410000 20190410</t>
  </si>
  <si>
    <t>18/07/2018</t>
  </si>
  <si>
    <t>FWD  EUR\ILS 4.2620000 20190213</t>
  </si>
  <si>
    <t>27/06/2018</t>
  </si>
  <si>
    <t>FWD  EUR\ILS 4.3489000 20190213</t>
  </si>
  <si>
    <t>12/02/2018</t>
  </si>
  <si>
    <t>FWD  EUR\ILS 4.3558000 20190410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</si>
  <si>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</si>
  <si>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</si>
  <si>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</si>
  <si>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</si>
  <si>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</si>
  <si>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</si>
  <si>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</si>
  <si>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</si>
  <si>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</si>
  <si>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</si>
  <si>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</si>
  <si>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</si>
  <si>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004 19062028 USD JPY</t>
  </si>
  <si>
    <t>17/11/2016</t>
  </si>
  <si>
    <t>004 20250831 ILS ILS</t>
  </si>
  <si>
    <t>9/08/2018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</si>
  <si>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</si>
  <si>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</si>
  <si>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</si>
  <si>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</si>
  <si>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</si>
  <si>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</si>
  <si>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</si>
  <si>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13/04/2017</t>
  </si>
  <si>
    <t>ILS ILS 31082025 004</t>
  </si>
  <si>
    <t>30/03/2017</t>
  </si>
  <si>
    <t>NIS NIS31.8.25 0.1</t>
  </si>
  <si>
    <t>18/07/2017</t>
  </si>
  <si>
    <t>15/12/2016</t>
  </si>
  <si>
    <t>21/06/2017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</si>
  <si>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</si>
  <si>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</si>
  <si>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</si>
  <si>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</si>
  <si>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</si>
  <si>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</si>
  <si>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</si>
  <si>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</si>
  <si>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</si>
  <si>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</si>
  <si>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</si>
  <si>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</si>
  <si>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</si>
  <si>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</si>
  <si>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</si>
  <si>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</si>
  <si>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</si>
  <si>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</si>
  <si>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</si>
  <si>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</si>
  <si>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</si>
  <si>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</si>
  <si>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</si>
  <si>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</si>
  <si>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</si>
  <si>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</si>
  <si>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</si>
  <si>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</si>
  <si>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</si>
  <si>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</si>
  <si>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</si>
  <si>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</si>
  <si>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</si>
  <si>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</si>
  <si>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</si>
  <si>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</si>
  <si>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סה"כ הלוואות מובטחות בערבות בנקאית</t>
  </si>
  <si>
    <t>סה"כ הלוואות מובטחות בבטחונות אחרים</t>
  </si>
  <si>
    <t>כן</t>
  </si>
  <si>
    <t>28/06/2018</t>
  </si>
  <si>
    <t>20/09/2018</t>
  </si>
  <si>
    <t>16/01/2018</t>
  </si>
  <si>
    <t>25/07/2018</t>
  </si>
  <si>
    <t>4/09/2018</t>
  </si>
  <si>
    <t>19/02/2018</t>
  </si>
  <si>
    <t>פנימי</t>
  </si>
  <si>
    <t>13/06/2018</t>
  </si>
  <si>
    <t>13/03/2018</t>
  </si>
  <si>
    <t>Aa3 IL</t>
  </si>
  <si>
    <t>30/12/2014</t>
  </si>
  <si>
    <t>16/12/2015</t>
  </si>
  <si>
    <t>Baa1 IL</t>
  </si>
  <si>
    <t>28/04/2014</t>
  </si>
  <si>
    <t>Baa3 IL</t>
  </si>
  <si>
    <t>30/07/2014</t>
  </si>
  <si>
    <t>23/05/2018</t>
  </si>
  <si>
    <t>6/05/2015</t>
  </si>
  <si>
    <t>12/11/2017</t>
  </si>
  <si>
    <t>6/08/2017</t>
  </si>
  <si>
    <t>20/10/2014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</si>
  <si>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</si>
  <si>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</si>
  <si>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</si>
  <si>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</si>
  <si>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</si>
  <si>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21/02/2013</t>
  </si>
  <si>
    <t>26/01/2017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</si>
  <si>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</si>
  <si>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</si>
  <si>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</si>
  <si>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</si>
  <si>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</si>
  <si>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</si>
  <si>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</si>
  <si>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</si>
  <si>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</si>
  <si>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</si>
  <si>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</si>
  <si>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</si>
  <si>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</si>
  <si>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</si>
  <si>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</si>
  <si>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</si>
  <si>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</si>
  <si>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</si>
  <si>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</si>
  <si>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</si>
  <si>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</si>
  <si>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</si>
  <si>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</si>
  <si>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</si>
  <si>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</si>
  <si>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</si>
  <si>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</si>
  <si>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</si>
  <si>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</si>
  <si>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</si>
  <si>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</si>
  <si>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</si>
  <si>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</si>
  <si>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</si>
  <si>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</si>
  <si>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</si>
  <si>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</si>
  <si>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</si>
  <si>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נדל"ן בזק חיפה</t>
  </si>
  <si>
    <t>3/05/2018</t>
  </si>
  <si>
    <t>משרדים</t>
  </si>
  <si>
    <t>דרך בר יהודה 31 מפרץ חיפה</t>
  </si>
  <si>
    <t>סה"כ מקרקעין לא מניב</t>
  </si>
  <si>
    <t>סה"כ זכויות מקרקעין בחו"ל</t>
  </si>
  <si>
    <t>סה"כ מקרקעין מניב בחול</t>
  </si>
  <si>
    <t>Dortmund</t>
  </si>
  <si>
    <t>Kammerstuck 15, 44357 Dortmund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</si>
  <si>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</si>
  <si>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</si>
  <si>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</si>
  <si>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</si>
  <si>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</si>
  <si>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</si>
  <si>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</si>
  <si>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</si>
  <si>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</si>
  <si>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</si>
  <si>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</si>
  <si>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</si>
  <si>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</si>
  <si>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</si>
  <si>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</si>
  <si>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</si>
  <si>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</si>
  <si>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</si>
  <si>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</si>
  <si>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</si>
  <si>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</si>
  <si>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</si>
  <si>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</si>
  <si>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</si>
  <si>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</si>
  <si>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</si>
  <si>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</si>
  <si>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</si>
  <si>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</si>
  <si>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</si>
  <si>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</si>
  <si>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</si>
  <si>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</si>
  <si>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</si>
  <si>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</si>
  <si>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</si>
  <si>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</si>
  <si>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</si>
  <si>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</si>
  <si>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</si>
  <si>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</si>
  <si>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</si>
  <si>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</si>
  <si>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</si>
  <si>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</si>
  <si>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</si>
  <si>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</si>
  <si>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</si>
  <si>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</si>
  <si>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</si>
  <si>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ANACAP</t>
  </si>
  <si>
    <t>FORMA</t>
  </si>
  <si>
    <t>GATEWOOD</t>
  </si>
  <si>
    <t>ICG SECONDARY</t>
  </si>
  <si>
    <t>INVESTCORP</t>
  </si>
  <si>
    <t>MBP</t>
  </si>
  <si>
    <t>31/12/2020</t>
  </si>
  <si>
    <t>MIDEAL</t>
  </si>
  <si>
    <t>SIGNAL</t>
  </si>
  <si>
    <t>אנרגיאן</t>
  </si>
  <si>
    <t>היתרו</t>
  </si>
  <si>
    <t>30/03/19</t>
  </si>
  <si>
    <t>לונגאילנד</t>
  </si>
  <si>
    <t>הלוואה 35.1 04/2017</t>
  </si>
  <si>
    <t>הלוואה 5 03/2011</t>
  </si>
  <si>
    <t>הלוואה 7 02/2013</t>
  </si>
  <si>
    <t>הלוואה 6 2012-2013</t>
  </si>
  <si>
    <t>הלוואה 15 07/2014</t>
  </si>
  <si>
    <t>הלוואה 17 10/2014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</si>
  <si>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</si>
  <si>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</si>
  <si>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</si>
  <si>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</si>
  <si>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</si>
  <si>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14 04/2014</t>
  </si>
  <si>
    <t>הלוואה 47 12/2014</t>
  </si>
  <si>
    <t>הלוואה 32 12/2016</t>
  </si>
  <si>
    <t>הלוואה 31 10/2016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</si>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</sst>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4" fontId="0" fillId="0" borderId="0" xfId="0" applyNumberFormat="1"/>
    <xf numFmtId="4" fontId="9" fillId="0" borderId="0" xfId="0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9" t="s">
        <v>1235</v>
      </c>
    </row>
    <row r="2" spans="2:5" ht="15.75">
      <c r="B2" s="1" t="s">
        <v>1231</v>
      </c>
      <c r="E2" s="29"/>
    </row>
    <row r="3" spans="2:5" ht="15.75">
      <c r="B3" s="1" t="s">
        <v>1</v>
      </c>
      <c r="E3" s="29"/>
    </row>
    <row r="4" spans="2:5" ht="15.75">
      <c r="B4" s="1" t="s">
        <v>2</v>
      </c>
      <c r="E4" s="29"/>
    </row>
    <row r="5" spans="2:5">
      <c r="E5" s="29"/>
    </row>
    <row r="6" spans="2:5" ht="15.75">
      <c r="B6" s="2" t="s">
        <v>3</v>
      </c>
      <c r="E6" s="29"/>
    </row>
    <row r="7" spans="2:5">
      <c r="B7" s="3" t="s">
        <v>4</v>
      </c>
      <c r="C7" s="3" t="s">
        <v>5</v>
      </c>
      <c r="D7" s="3" t="s">
        <v>6</v>
      </c>
      <c r="E7" s="29"/>
    </row>
    <row r="8" spans="2:5">
      <c r="B8" s="4"/>
      <c r="C8" s="4"/>
      <c r="D8" s="4"/>
      <c r="E8" s="29"/>
    </row>
    <row r="9" spans="2:5">
      <c r="E9" s="29"/>
    </row>
    <row r="10" spans="2:5">
      <c r="B10" s="5" t="s">
        <v>7</v>
      </c>
      <c r="C10" s="5"/>
      <c r="D10" s="5"/>
      <c r="E10" s="29"/>
    </row>
    <row r="11" spans="2:5">
      <c r="B11" s="6" t="s">
        <v>8</v>
      </c>
      <c r="C11" s="7">
        <v>78837.834369999895</v>
      </c>
      <c r="D11" s="8">
        <v>2.70287306787521E-2</v>
      </c>
      <c r="E11" s="29"/>
    </row>
    <row r="12" spans="2:5">
      <c r="B12" s="6" t="s">
        <v>9</v>
      </c>
      <c r="C12" s="7">
        <v>1758688.7021194</v>
      </c>
      <c r="D12" s="8">
        <v>0.602948110602057</v>
      </c>
      <c r="E12" s="29"/>
    </row>
    <row r="13" spans="2:5">
      <c r="B13" s="6" t="s">
        <v>10</v>
      </c>
      <c r="C13" s="7">
        <v>709981.7227862</v>
      </c>
      <c r="D13" s="8">
        <v>0.24340984154845</v>
      </c>
      <c r="E13" s="29"/>
    </row>
    <row r="14" spans="2:5">
      <c r="B14" s="6" t="s">
        <v>11</v>
      </c>
      <c r="C14" s="7">
        <v>0</v>
      </c>
      <c r="D14" s="8">
        <v>0</v>
      </c>
      <c r="E14" s="29"/>
    </row>
    <row r="15" spans="2:5">
      <c r="B15" s="6" t="s">
        <v>12</v>
      </c>
      <c r="C15" s="7">
        <v>113171.03791</v>
      </c>
      <c r="D15" s="8">
        <v>3.8799512045808102E-2</v>
      </c>
      <c r="E15" s="29"/>
    </row>
    <row r="16" spans="2:5">
      <c r="B16" s="6" t="s">
        <v>13</v>
      </c>
      <c r="C16" s="7">
        <v>753196.06233955</v>
      </c>
      <c r="D16" s="8">
        <v>0.25822542793005798</v>
      </c>
      <c r="E16" s="29"/>
    </row>
    <row r="17" spans="2:5">
      <c r="B17" s="6" t="s">
        <v>14</v>
      </c>
      <c r="C17" s="7">
        <v>96667.168341875993</v>
      </c>
      <c r="D17" s="8">
        <v>3.3141332197531799E-2</v>
      </c>
      <c r="E17" s="29"/>
    </row>
    <row r="18" spans="2:5">
      <c r="B18" s="6" t="s">
        <v>15</v>
      </c>
      <c r="C18" s="7">
        <v>78314.974279999995</v>
      </c>
      <c r="D18" s="8">
        <v>2.6849473540752199E-2</v>
      </c>
      <c r="E18" s="29"/>
    </row>
    <row r="19" spans="2:5">
      <c r="B19" s="6" t="s">
        <v>16</v>
      </c>
      <c r="C19" s="7">
        <v>1.3210999999999999</v>
      </c>
      <c r="D19" s="8">
        <v>4.52925380117838E-7</v>
      </c>
      <c r="E19" s="29"/>
    </row>
    <row r="20" spans="2:5">
      <c r="B20" s="6" t="s">
        <v>17</v>
      </c>
      <c r="C20" s="7">
        <v>167.81938</v>
      </c>
      <c r="D20" s="8">
        <v>5.7535127149829799E-5</v>
      </c>
      <c r="E20" s="29"/>
    </row>
    <row r="21" spans="2:5">
      <c r="B21" s="6" t="s">
        <v>18</v>
      </c>
      <c r="C21" s="7">
        <v>7188.5959817760104</v>
      </c>
      <c r="D21" s="8">
        <v>2.4645352869271499E-3</v>
      </c>
      <c r="E21" s="29"/>
    </row>
    <row r="22" spans="2:5">
      <c r="B22" s="6" t="s">
        <v>19</v>
      </c>
      <c r="C22" s="7">
        <v>0</v>
      </c>
      <c r="D22" s="8">
        <v>0</v>
      </c>
      <c r="E22" s="29"/>
    </row>
    <row r="23" spans="2:5">
      <c r="B23" s="6" t="s">
        <v>20</v>
      </c>
      <c r="C23" s="7">
        <v>1015677.5938214</v>
      </c>
      <c r="D23" s="8">
        <v>0.348214488122572</v>
      </c>
      <c r="E23" s="29"/>
    </row>
    <row r="24" spans="2:5">
      <c r="B24" s="6" t="s">
        <v>10</v>
      </c>
      <c r="C24" s="7">
        <v>845192.42972510995</v>
      </c>
      <c r="D24" s="8">
        <v>0.28976542465064298</v>
      </c>
      <c r="E24" s="29"/>
    </row>
    <row r="25" spans="2:5">
      <c r="B25" s="6" t="s">
        <v>11</v>
      </c>
      <c r="C25" s="7">
        <v>0</v>
      </c>
      <c r="D25" s="8">
        <v>0</v>
      </c>
      <c r="E25" s="29"/>
    </row>
    <row r="26" spans="2:5">
      <c r="B26" s="6" t="s">
        <v>12</v>
      </c>
      <c r="C26" s="7">
        <v>70229.505226292007</v>
      </c>
      <c r="D26" s="8">
        <v>2.40774546590765E-2</v>
      </c>
      <c r="E26" s="29"/>
    </row>
    <row r="27" spans="2:5">
      <c r="B27" s="6" t="s">
        <v>13</v>
      </c>
      <c r="C27" s="7">
        <v>12718.310439999999</v>
      </c>
      <c r="D27" s="8">
        <v>4.3603403152627897E-3</v>
      </c>
      <c r="E27" s="29"/>
    </row>
    <row r="28" spans="2:5">
      <c r="B28" s="6" t="s">
        <v>21</v>
      </c>
      <c r="C28" s="7">
        <v>72224.922560000006</v>
      </c>
      <c r="D28" s="8">
        <v>2.4761562716273899E-2</v>
      </c>
      <c r="E28" s="29"/>
    </row>
    <row r="29" spans="2:5">
      <c r="B29" s="6" t="s">
        <v>22</v>
      </c>
      <c r="C29" s="7">
        <v>480.87479999999999</v>
      </c>
      <c r="D29" s="8">
        <v>1.6486291846119899E-4</v>
      </c>
      <c r="E29" s="29"/>
    </row>
    <row r="30" spans="2:5">
      <c r="B30" s="6" t="s">
        <v>23</v>
      </c>
      <c r="C30" s="7">
        <v>936.86668999999995</v>
      </c>
      <c r="D30" s="8">
        <v>3.2119499030201402E-4</v>
      </c>
      <c r="E30" s="29"/>
    </row>
    <row r="31" spans="2:5">
      <c r="B31" s="6" t="s">
        <v>24</v>
      </c>
      <c r="C31" s="7">
        <v>-841.00239999999997</v>
      </c>
      <c r="D31" s="8">
        <v>-2.8832891658467499E-4</v>
      </c>
      <c r="E31" s="29"/>
    </row>
    <row r="32" spans="2:5">
      <c r="B32" s="6" t="s">
        <v>25</v>
      </c>
      <c r="C32" s="7">
        <v>14735.68678</v>
      </c>
      <c r="D32" s="8">
        <v>5.0519767891370098E-3</v>
      </c>
      <c r="E32" s="29"/>
    </row>
    <row r="33" spans="2:5">
      <c r="B33" s="6" t="s">
        <v>26</v>
      </c>
      <c r="C33" s="7">
        <v>44118.056550000001</v>
      </c>
      <c r="D33" s="8">
        <v>1.5125416344689301E-2</v>
      </c>
      <c r="E33" s="29"/>
    </row>
    <row r="34" spans="2:5">
      <c r="B34" s="6" t="s">
        <v>27</v>
      </c>
      <c r="C34" s="7">
        <v>17442.457170000001</v>
      </c>
      <c r="D34" s="8">
        <v>5.9799648352973798E-3</v>
      </c>
      <c r="E34" s="29"/>
    </row>
    <row r="35" spans="2:5">
      <c r="B35" s="6" t="s">
        <v>28</v>
      </c>
      <c r="C35" s="7">
        <v>2051.3658300000002</v>
      </c>
      <c r="D35" s="8">
        <v>7.0328941663272599E-4</v>
      </c>
      <c r="E35" s="29"/>
    </row>
    <row r="36" spans="2:5">
      <c r="B36" s="6" t="s">
        <v>29</v>
      </c>
      <c r="C36" s="7">
        <v>0</v>
      </c>
      <c r="D36" s="8">
        <v>0</v>
      </c>
      <c r="E36" s="29"/>
    </row>
    <row r="37" spans="2:5">
      <c r="B37" s="6" t="s">
        <v>30</v>
      </c>
      <c r="C37" s="7">
        <v>0</v>
      </c>
      <c r="D37" s="8">
        <v>0</v>
      </c>
      <c r="E37" s="29"/>
    </row>
    <row r="38" spans="2:5">
      <c r="B38" s="5" t="s">
        <v>31</v>
      </c>
      <c r="C38" s="5"/>
      <c r="D38" s="5"/>
      <c r="E38" s="29"/>
    </row>
    <row r="39" spans="2:5">
      <c r="B39" s="6" t="s">
        <v>32</v>
      </c>
      <c r="C39" s="7">
        <v>0</v>
      </c>
      <c r="D39" s="8">
        <v>0</v>
      </c>
      <c r="E39" s="29"/>
    </row>
    <row r="40" spans="2:5">
      <c r="B40" s="6" t="s">
        <v>33</v>
      </c>
      <c r="C40" s="7">
        <v>0</v>
      </c>
      <c r="D40" s="8">
        <v>0</v>
      </c>
      <c r="E40" s="29"/>
    </row>
    <row r="41" spans="2:5">
      <c r="B41" s="6" t="s">
        <v>34</v>
      </c>
      <c r="C41" s="7">
        <v>0</v>
      </c>
      <c r="D41" s="8">
        <v>0</v>
      </c>
      <c r="E41" s="29"/>
    </row>
    <row r="42" spans="2:5">
      <c r="B42" s="3" t="s">
        <v>35</v>
      </c>
      <c r="C42" s="9">
        <v>2916816.0098608001</v>
      </c>
      <c r="D42" s="10">
        <v>1</v>
      </c>
      <c r="E42" s="29"/>
    </row>
    <row r="43" spans="2:5">
      <c r="B43" s="6" t="s">
        <v>36</v>
      </c>
      <c r="C43" s="26">
        <f>'יתרת התחייבות להשקעה'!C10</f>
        <v>2103.85</v>
      </c>
      <c r="D43" s="8">
        <f>C43/C42</f>
        <v>7.2128306786837832E-4</v>
      </c>
      <c r="E43" s="29"/>
    </row>
    <row r="44" spans="2:5">
      <c r="E44" s="29"/>
    </row>
    <row r="45" spans="2:5">
      <c r="B45" s="5"/>
      <c r="C45" s="5" t="s">
        <v>37</v>
      </c>
      <c r="D45" s="5" t="s">
        <v>38</v>
      </c>
      <c r="E45" s="29"/>
    </row>
    <row r="46" spans="2:5">
      <c r="E46" s="29"/>
    </row>
    <row r="47" spans="2:5">
      <c r="C47" s="6" t="s">
        <v>39</v>
      </c>
      <c r="D47" s="11">
        <v>3.5990000000000002</v>
      </c>
      <c r="E47" s="29"/>
    </row>
    <row r="48" spans="2:5">
      <c r="C48" s="6" t="s">
        <v>40</v>
      </c>
      <c r="D48" s="11">
        <v>3.1932</v>
      </c>
      <c r="E48" s="29"/>
    </row>
    <row r="49" spans="3:5">
      <c r="C49" s="6" t="s">
        <v>41</v>
      </c>
      <c r="D49" s="11">
        <v>4.7240000000000002</v>
      </c>
      <c r="E49" s="29"/>
    </row>
    <row r="50" spans="3:5">
      <c r="C50" s="6" t="s">
        <v>42</v>
      </c>
      <c r="D50" s="11">
        <v>3.7136</v>
      </c>
      <c r="E50" s="29"/>
    </row>
    <row r="51" spans="3:5">
      <c r="C51" s="6" t="s">
        <v>43</v>
      </c>
      <c r="D51" s="11">
        <v>2.7555000000000001</v>
      </c>
      <c r="E51" s="29"/>
    </row>
    <row r="52" spans="3:5">
      <c r="C52" s="6" t="s">
        <v>44</v>
      </c>
      <c r="D52" s="11">
        <v>4.2153999999999998</v>
      </c>
      <c r="E52" s="29"/>
    </row>
    <row r="53" spans="3:5">
      <c r="C53" s="6" t="s">
        <v>45</v>
      </c>
      <c r="D53" s="11">
        <v>0.4078</v>
      </c>
      <c r="E53" s="29"/>
    </row>
    <row r="54" spans="3:5">
      <c r="C54" s="6" t="s">
        <v>46</v>
      </c>
      <c r="D54" s="11">
        <v>5.0728999999999997</v>
      </c>
      <c r="E54" s="29"/>
    </row>
    <row r="55" spans="3:5">
      <c r="C55" s="6" t="s">
        <v>47</v>
      </c>
      <c r="D55" s="11">
        <v>0.56510000000000005</v>
      </c>
      <c r="E55" s="29"/>
    </row>
    <row r="56" spans="3:5">
      <c r="C56" s="6" t="s">
        <v>48</v>
      </c>
      <c r="D56" s="11">
        <v>0.25380000000000003</v>
      </c>
      <c r="E56" s="29"/>
    </row>
    <row r="57" spans="3:5">
      <c r="C57" s="6" t="s">
        <v>49</v>
      </c>
      <c r="D57" s="11">
        <v>2.6025999999999998</v>
      </c>
      <c r="E57" s="29"/>
    </row>
    <row r="58" spans="3:5">
      <c r="C58" s="6" t="s">
        <v>50</v>
      </c>
      <c r="D58" s="11">
        <v>0.16769999999999999</v>
      </c>
      <c r="E58" s="29"/>
    </row>
    <row r="59" spans="3:5">
      <c r="C59" s="6" t="s">
        <v>51</v>
      </c>
      <c r="D59" s="11">
        <v>9.0943000000000005</v>
      </c>
      <c r="E59" s="29"/>
    </row>
    <row r="60" spans="3:5">
      <c r="C60" s="6" t="s">
        <v>52</v>
      </c>
      <c r="D60" s="11">
        <v>0.443</v>
      </c>
      <c r="E60" s="29"/>
    </row>
    <row r="61" spans="3:5">
      <c r="C61" s="6" t="s">
        <v>53</v>
      </c>
      <c r="D61" s="11">
        <v>0.56689999999999996</v>
      </c>
      <c r="E61" s="29"/>
    </row>
    <row r="62" spans="3:5">
      <c r="C62" s="6" t="s">
        <v>54</v>
      </c>
      <c r="D62" s="11">
        <v>0.19009999999999999</v>
      </c>
      <c r="E62" s="29"/>
    </row>
    <row r="63" spans="3:5">
      <c r="C63" s="6" t="s">
        <v>55</v>
      </c>
      <c r="D63" s="11">
        <v>0.28079999999999999</v>
      </c>
      <c r="E63" s="29"/>
    </row>
    <row r="64" spans="3:5">
      <c r="C64" s="6" t="s">
        <v>56</v>
      </c>
      <c r="D64" s="11">
        <v>5.4699999999999999E-2</v>
      </c>
      <c r="E64" s="29"/>
    </row>
    <row r="65" spans="3:5">
      <c r="C65" s="6" t="s">
        <v>57</v>
      </c>
      <c r="D65" s="11">
        <v>0.89239999999999997</v>
      </c>
      <c r="E65" s="29"/>
    </row>
    <row r="66" spans="3:5">
      <c r="C66" s="6" t="s">
        <v>58</v>
      </c>
      <c r="D66" s="11">
        <v>3.2724999999999997E-2</v>
      </c>
      <c r="E66" s="29"/>
    </row>
    <row r="67" spans="3:5">
      <c r="C67" s="6" t="s">
        <v>59</v>
      </c>
      <c r="D67" s="11">
        <v>5.1131000000000003E-2</v>
      </c>
      <c r="E67" s="29"/>
    </row>
    <row r="68" spans="3:5">
      <c r="C68" s="6" t="s">
        <v>60</v>
      </c>
      <c r="D68" s="11">
        <v>0.111113</v>
      </c>
      <c r="E68" s="29"/>
    </row>
    <row r="69" spans="3:5">
      <c r="C69" s="6" t="s">
        <v>61</v>
      </c>
      <c r="D69" s="11">
        <v>0.1201</v>
      </c>
      <c r="E69" s="29"/>
    </row>
    <row r="70" spans="3:5">
      <c r="C70" s="6" t="s">
        <v>62</v>
      </c>
      <c r="D70" s="11">
        <v>1.6999999999999999E-3</v>
      </c>
      <c r="E70" s="29"/>
    </row>
    <row r="71" spans="3:5">
      <c r="C71" s="6" t="s">
        <v>63</v>
      </c>
      <c r="D71" s="11">
        <v>2.3898999999999999</v>
      </c>
      <c r="E71" s="29"/>
    </row>
    <row r="72" spans="3:5">
      <c r="C72" s="6" t="s">
        <v>64</v>
      </c>
      <c r="D72" s="11">
        <v>0.53669999999999995</v>
      </c>
      <c r="E72" s="29"/>
    </row>
    <row r="73" spans="3:5">
      <c r="C73" s="6" t="s">
        <v>65</v>
      </c>
      <c r="D73" s="11">
        <v>0.46079999999999999</v>
      </c>
      <c r="E73" s="29"/>
    </row>
    <row r="74" spans="3:5">
      <c r="C74" s="6" t="s">
        <v>66</v>
      </c>
      <c r="D74" s="11">
        <v>2.6374</v>
      </c>
      <c r="E74" s="29"/>
    </row>
    <row r="75" spans="3:5">
      <c r="C75" s="6" t="s">
        <v>67</v>
      </c>
      <c r="D75" s="11">
        <v>0.52329999999999999</v>
      </c>
      <c r="E75" s="29"/>
    </row>
    <row r="76" spans="3:5">
      <c r="C76" s="6" t="s">
        <v>68</v>
      </c>
      <c r="D76" s="11">
        <v>0.98160000000000003</v>
      </c>
      <c r="E76" s="29"/>
    </row>
    <row r="77" spans="3:5">
      <c r="C77" s="6" t="s">
        <v>69</v>
      </c>
      <c r="D77" s="11">
        <v>1.2908999999999999</v>
      </c>
      <c r="E77" s="29"/>
    </row>
    <row r="78" spans="3:5">
      <c r="C78" s="6" t="s">
        <v>70</v>
      </c>
      <c r="D78" s="11">
        <v>1.6368</v>
      </c>
      <c r="E78" s="29"/>
    </row>
    <row r="79" spans="3:5">
      <c r="C79" s="6" t="s">
        <v>71</v>
      </c>
      <c r="D79" s="11">
        <v>0.17369999999999999</v>
      </c>
      <c r="E79" s="29"/>
    </row>
    <row r="80" spans="3:5">
      <c r="C80" s="6" t="s">
        <v>72</v>
      </c>
      <c r="D80" s="11">
        <v>3.2948</v>
      </c>
      <c r="E80" s="29"/>
    </row>
    <row r="81" spans="1:5">
      <c r="C81" s="6" t="s">
        <v>73</v>
      </c>
      <c r="D81" s="11">
        <v>2</v>
      </c>
      <c r="E81" s="29"/>
    </row>
    <row r="82" spans="1:5">
      <c r="C82" s="6" t="s">
        <v>74</v>
      </c>
      <c r="D82" s="11">
        <v>0.23799999999999999</v>
      </c>
      <c r="E82" s="29"/>
    </row>
    <row r="83" spans="1:5">
      <c r="C83" s="6" t="s">
        <v>75</v>
      </c>
      <c r="D83" s="11">
        <v>0.2006</v>
      </c>
      <c r="E83" s="29"/>
    </row>
    <row r="84" spans="1:5">
      <c r="C84" s="6" t="s">
        <v>76</v>
      </c>
      <c r="D84" s="11">
        <v>0.25419999999999998</v>
      </c>
      <c r="E84" s="29"/>
    </row>
    <row r="85" spans="1:5">
      <c r="E85" s="29"/>
    </row>
    <row r="86" spans="1:5">
      <c r="E86" s="29"/>
    </row>
    <row r="87" spans="1:5">
      <c r="B87" s="5" t="s">
        <v>77</v>
      </c>
      <c r="E87" s="29"/>
    </row>
    <row r="88" spans="1:5">
      <c r="A88" s="29" t="s">
        <v>1236</v>
      </c>
      <c r="B88" s="29"/>
      <c r="C88" s="29"/>
      <c r="D88" s="29"/>
    </row>
    <row r="89" spans="1:5">
      <c r="A89" s="29" t="s">
        <v>1237</v>
      </c>
      <c r="B89" s="29"/>
      <c r="C89" s="29"/>
      <c r="D89" s="29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rightToLeft="1" workbookViewId="0">
      <selection activeCell="E24" sqref="E2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1231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121</v>
      </c>
    </row>
    <row r="7" spans="2:12" ht="15.75">
      <c r="B7" s="2" t="s">
        <v>441</v>
      </c>
    </row>
    <row r="8" spans="2:12">
      <c r="B8" s="3" t="s">
        <v>79</v>
      </c>
      <c r="C8" s="3" t="s">
        <v>80</v>
      </c>
      <c r="D8" s="3" t="s">
        <v>123</v>
      </c>
      <c r="E8" s="3" t="s">
        <v>161</v>
      </c>
      <c r="F8" s="3" t="s">
        <v>84</v>
      </c>
      <c r="G8" s="3" t="s">
        <v>126</v>
      </c>
      <c r="H8" s="3" t="s">
        <v>38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442</v>
      </c>
      <c r="C11" s="12"/>
      <c r="D11" s="3"/>
      <c r="E11" s="3"/>
      <c r="F11" s="3"/>
      <c r="G11" s="9">
        <v>1648</v>
      </c>
      <c r="I11" s="9">
        <v>167.82</v>
      </c>
      <c r="K11" s="10">
        <v>1</v>
      </c>
      <c r="L11" s="10">
        <v>1E-4</v>
      </c>
    </row>
    <row r="12" spans="2:12">
      <c r="B12" s="3" t="s">
        <v>443</v>
      </c>
      <c r="C12" s="12"/>
      <c r="D12" s="3"/>
      <c r="E12" s="3"/>
      <c r="F12" s="3"/>
      <c r="G12" s="9">
        <v>35</v>
      </c>
      <c r="I12" s="9">
        <v>43.4</v>
      </c>
      <c r="K12" s="10">
        <v>0.2586</v>
      </c>
      <c r="L12" s="10">
        <v>0</v>
      </c>
    </row>
    <row r="13" spans="2:12">
      <c r="B13" s="13" t="s">
        <v>444</v>
      </c>
      <c r="C13" s="14"/>
      <c r="D13" s="13"/>
      <c r="E13" s="13"/>
      <c r="F13" s="13"/>
      <c r="G13" s="15">
        <v>35</v>
      </c>
      <c r="I13" s="15">
        <v>43.4</v>
      </c>
      <c r="K13" s="16">
        <v>0.2586</v>
      </c>
      <c r="L13" s="16">
        <v>0</v>
      </c>
    </row>
    <row r="14" spans="2:12">
      <c r="B14" s="6" t="s">
        <v>445</v>
      </c>
      <c r="C14" s="17">
        <v>82402033</v>
      </c>
      <c r="D14" s="6" t="s">
        <v>139</v>
      </c>
      <c r="E14" s="6" t="s">
        <v>446</v>
      </c>
      <c r="F14" s="6" t="s">
        <v>97</v>
      </c>
      <c r="G14" s="7">
        <v>35</v>
      </c>
      <c r="H14" s="7">
        <v>124000</v>
      </c>
      <c r="I14" s="7">
        <v>43.4</v>
      </c>
      <c r="K14" s="8">
        <v>0.2586</v>
      </c>
      <c r="L14" s="8">
        <v>0</v>
      </c>
    </row>
    <row r="15" spans="2:12">
      <c r="B15" s="13" t="s">
        <v>447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450</v>
      </c>
      <c r="C18" s="12"/>
      <c r="D18" s="3"/>
      <c r="E18" s="3"/>
      <c r="F18" s="3"/>
      <c r="G18" s="9">
        <v>1613</v>
      </c>
      <c r="I18" s="9">
        <v>124.42</v>
      </c>
      <c r="K18" s="10">
        <v>0.74139999999999995</v>
      </c>
      <c r="L18" s="10">
        <v>0</v>
      </c>
    </row>
    <row r="19" spans="2:12">
      <c r="B19" s="13" t="s">
        <v>444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452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449</v>
      </c>
      <c r="C23" s="14"/>
      <c r="D23" s="13"/>
      <c r="E23" s="13"/>
      <c r="F23" s="13"/>
      <c r="G23" s="15">
        <v>1613</v>
      </c>
      <c r="I23" s="15">
        <v>124.42</v>
      </c>
      <c r="K23" s="16">
        <v>0.74139999999999995</v>
      </c>
      <c r="L23" s="16">
        <v>0</v>
      </c>
    </row>
    <row r="24" spans="2:12">
      <c r="B24" s="6" t="s">
        <v>453</v>
      </c>
      <c r="C24" s="17">
        <v>186327</v>
      </c>
      <c r="D24" s="6" t="s">
        <v>107</v>
      </c>
      <c r="E24" s="6" t="s">
        <v>1232</v>
      </c>
      <c r="F24" s="6" t="s">
        <v>39</v>
      </c>
      <c r="G24" s="7">
        <v>-72</v>
      </c>
      <c r="H24" s="7">
        <v>5050</v>
      </c>
      <c r="I24" s="7">
        <v>-654.29999999999995</v>
      </c>
      <c r="K24" s="8">
        <v>-3.8988</v>
      </c>
      <c r="L24" s="8">
        <v>-2.0000000000000001E-4</v>
      </c>
    </row>
    <row r="25" spans="2:12">
      <c r="B25" s="6" t="s">
        <v>454</v>
      </c>
      <c r="C25" s="17">
        <v>514936</v>
      </c>
      <c r="D25" s="6" t="s">
        <v>107</v>
      </c>
      <c r="E25" s="6" t="s">
        <v>1232</v>
      </c>
      <c r="F25" s="6" t="s">
        <v>39</v>
      </c>
      <c r="G25" s="7">
        <v>72</v>
      </c>
      <c r="H25" s="7">
        <v>2175</v>
      </c>
      <c r="I25" s="7">
        <v>281.8</v>
      </c>
      <c r="K25" s="8">
        <v>1.6792</v>
      </c>
      <c r="L25" s="8">
        <v>1E-4</v>
      </c>
    </row>
    <row r="26" spans="2:12">
      <c r="B26" s="6" t="s">
        <v>455</v>
      </c>
      <c r="C26" s="17">
        <v>186288</v>
      </c>
      <c r="D26" s="6" t="s">
        <v>107</v>
      </c>
      <c r="E26" s="6" t="s">
        <v>1232</v>
      </c>
      <c r="F26" s="6" t="s">
        <v>39</v>
      </c>
      <c r="G26" s="7">
        <v>87</v>
      </c>
      <c r="H26" s="7">
        <v>55</v>
      </c>
      <c r="I26" s="7">
        <v>8.61</v>
      </c>
      <c r="K26" s="8">
        <v>5.1299999999999998E-2</v>
      </c>
      <c r="L26" s="8">
        <v>0</v>
      </c>
    </row>
    <row r="27" spans="2:12">
      <c r="B27" s="6" t="s">
        <v>456</v>
      </c>
      <c r="C27" s="17">
        <v>459584</v>
      </c>
      <c r="D27" s="6" t="s">
        <v>107</v>
      </c>
      <c r="E27" s="6" t="s">
        <v>1232</v>
      </c>
      <c r="F27" s="6" t="s">
        <v>39</v>
      </c>
      <c r="G27" s="7">
        <v>-74</v>
      </c>
      <c r="H27" s="7">
        <v>190</v>
      </c>
      <c r="I27" s="7">
        <v>-25.3</v>
      </c>
      <c r="K27" s="8">
        <v>-0.15079999999999999</v>
      </c>
      <c r="L27" s="8">
        <v>0</v>
      </c>
    </row>
    <row r="28" spans="2:12">
      <c r="B28" s="6" t="s">
        <v>457</v>
      </c>
      <c r="C28" s="17">
        <v>752021</v>
      </c>
      <c r="D28" s="6" t="s">
        <v>107</v>
      </c>
      <c r="E28" s="6" t="s">
        <v>1232</v>
      </c>
      <c r="F28" s="6" t="s">
        <v>39</v>
      </c>
      <c r="G28" s="7">
        <v>377</v>
      </c>
      <c r="H28" s="7">
        <v>2575</v>
      </c>
      <c r="I28" s="7">
        <v>1746.91</v>
      </c>
      <c r="K28" s="8">
        <v>10.4095</v>
      </c>
      <c r="L28" s="8">
        <v>5.9999999999999995E-4</v>
      </c>
    </row>
    <row r="29" spans="2:12">
      <c r="B29" s="6" t="s">
        <v>458</v>
      </c>
      <c r="C29" s="17">
        <v>292356</v>
      </c>
      <c r="D29" s="6" t="s">
        <v>107</v>
      </c>
      <c r="E29" s="6" t="s">
        <v>1232</v>
      </c>
      <c r="F29" s="6" t="s">
        <v>39</v>
      </c>
      <c r="G29" s="7">
        <v>728</v>
      </c>
      <c r="H29" s="7">
        <v>1600</v>
      </c>
      <c r="I29" s="7">
        <v>2096.06</v>
      </c>
      <c r="K29" s="8">
        <v>12.49</v>
      </c>
      <c r="L29" s="8">
        <v>6.9999999999999999E-4</v>
      </c>
    </row>
    <row r="30" spans="2:12">
      <c r="B30" s="6" t="s">
        <v>459</v>
      </c>
      <c r="C30" s="17">
        <v>286753</v>
      </c>
      <c r="D30" s="6" t="s">
        <v>107</v>
      </c>
      <c r="E30" s="6" t="s">
        <v>1232</v>
      </c>
      <c r="F30" s="6" t="s">
        <v>39</v>
      </c>
      <c r="G30" s="7">
        <v>-728</v>
      </c>
      <c r="H30" s="7">
        <v>395</v>
      </c>
      <c r="I30" s="7">
        <v>-517.46</v>
      </c>
      <c r="K30" s="8">
        <v>-3.0834999999999999</v>
      </c>
      <c r="L30" s="8">
        <v>-2.0000000000000001E-4</v>
      </c>
    </row>
    <row r="31" spans="2:12">
      <c r="B31" s="6" t="s">
        <v>460</v>
      </c>
      <c r="C31" s="17">
        <v>751944</v>
      </c>
      <c r="D31" s="6" t="s">
        <v>107</v>
      </c>
      <c r="E31" s="6" t="s">
        <v>1232</v>
      </c>
      <c r="F31" s="6" t="s">
        <v>39</v>
      </c>
      <c r="G31" s="7">
        <v>301</v>
      </c>
      <c r="H31" s="7">
        <v>650</v>
      </c>
      <c r="I31" s="7">
        <v>352.07</v>
      </c>
      <c r="K31" s="8">
        <v>2.0979000000000001</v>
      </c>
      <c r="L31" s="8">
        <v>1E-4</v>
      </c>
    </row>
    <row r="32" spans="2:12">
      <c r="B32" s="6" t="s">
        <v>461</v>
      </c>
      <c r="C32" s="17">
        <v>249476</v>
      </c>
      <c r="D32" s="6" t="s">
        <v>107</v>
      </c>
      <c r="E32" s="6" t="s">
        <v>1232</v>
      </c>
      <c r="F32" s="6" t="s">
        <v>39</v>
      </c>
      <c r="G32" s="7">
        <v>-289</v>
      </c>
      <c r="H32" s="7">
        <v>7000</v>
      </c>
      <c r="I32" s="7">
        <v>-3640.39</v>
      </c>
      <c r="K32" s="8">
        <v>-21.692299999999999</v>
      </c>
      <c r="L32" s="8">
        <v>-1.1999999999999999E-3</v>
      </c>
    </row>
    <row r="33" spans="2:12">
      <c r="B33" s="6" t="s">
        <v>462</v>
      </c>
      <c r="C33" s="17">
        <v>248810</v>
      </c>
      <c r="D33" s="6" t="s">
        <v>107</v>
      </c>
      <c r="E33" s="6" t="s">
        <v>1232</v>
      </c>
      <c r="F33" s="6" t="s">
        <v>39</v>
      </c>
      <c r="G33" s="7">
        <v>578</v>
      </c>
      <c r="H33" s="7">
        <v>2800</v>
      </c>
      <c r="I33" s="7">
        <v>2912.31</v>
      </c>
      <c r="K33" s="8">
        <v>17.3538</v>
      </c>
      <c r="L33" s="8">
        <v>1E-3</v>
      </c>
    </row>
    <row r="34" spans="2:12">
      <c r="B34" s="6" t="s">
        <v>463</v>
      </c>
      <c r="C34" s="17">
        <v>248763</v>
      </c>
      <c r="D34" s="6" t="s">
        <v>107</v>
      </c>
      <c r="E34" s="6" t="s">
        <v>1232</v>
      </c>
      <c r="F34" s="6" t="s">
        <v>39</v>
      </c>
      <c r="G34" s="7">
        <v>-578</v>
      </c>
      <c r="H34" s="7">
        <v>900</v>
      </c>
      <c r="I34" s="7">
        <v>-936.1</v>
      </c>
      <c r="K34" s="8">
        <v>-5.5780000000000003</v>
      </c>
      <c r="L34" s="8">
        <v>-2.9999999999999997E-4</v>
      </c>
    </row>
    <row r="35" spans="2:12">
      <c r="B35" s="6" t="s">
        <v>464</v>
      </c>
      <c r="C35" s="17">
        <v>248909</v>
      </c>
      <c r="D35" s="6" t="s">
        <v>107</v>
      </c>
      <c r="E35" s="6" t="s">
        <v>1232</v>
      </c>
      <c r="F35" s="6" t="s">
        <v>39</v>
      </c>
      <c r="G35" s="7">
        <v>1156</v>
      </c>
      <c r="H35" s="7">
        <v>1025</v>
      </c>
      <c r="I35" s="7">
        <v>2132.23</v>
      </c>
      <c r="K35" s="8">
        <v>12.705500000000001</v>
      </c>
      <c r="L35" s="8">
        <v>6.9999999999999999E-4</v>
      </c>
    </row>
    <row r="36" spans="2:12">
      <c r="B36" s="6" t="s">
        <v>465</v>
      </c>
      <c r="C36" s="17">
        <v>248991</v>
      </c>
      <c r="D36" s="6" t="s">
        <v>107</v>
      </c>
      <c r="E36" s="6" t="s">
        <v>1232</v>
      </c>
      <c r="F36" s="6" t="s">
        <v>39</v>
      </c>
      <c r="G36" s="7">
        <v>-289</v>
      </c>
      <c r="H36" s="7">
        <v>4025</v>
      </c>
      <c r="I36" s="7">
        <v>-2093.2199999999998</v>
      </c>
      <c r="K36" s="8">
        <v>-12.473100000000001</v>
      </c>
      <c r="L36" s="8">
        <v>-6.9999999999999999E-4</v>
      </c>
    </row>
    <row r="37" spans="2:12">
      <c r="B37" s="6" t="s">
        <v>466</v>
      </c>
      <c r="C37" s="17">
        <v>116241</v>
      </c>
      <c r="D37" s="6" t="s">
        <v>107</v>
      </c>
      <c r="E37" s="6" t="s">
        <v>1232</v>
      </c>
      <c r="F37" s="6" t="s">
        <v>39</v>
      </c>
      <c r="G37" s="7">
        <v>118</v>
      </c>
      <c r="H37" s="7">
        <v>34.380000000000003</v>
      </c>
      <c r="I37" s="7">
        <v>145.97999999999999</v>
      </c>
      <c r="K37" s="8">
        <v>0.86990000000000001</v>
      </c>
      <c r="L37" s="8">
        <v>1E-4</v>
      </c>
    </row>
    <row r="38" spans="2:12">
      <c r="B38" s="6" t="s">
        <v>467</v>
      </c>
      <c r="C38" s="17">
        <v>118227</v>
      </c>
      <c r="D38" s="6" t="s">
        <v>107</v>
      </c>
      <c r="E38" s="6" t="s">
        <v>1232</v>
      </c>
      <c r="F38" s="6" t="s">
        <v>39</v>
      </c>
      <c r="G38" s="7">
        <v>339</v>
      </c>
      <c r="H38" s="7">
        <v>7.81</v>
      </c>
      <c r="I38" s="7">
        <v>95.32</v>
      </c>
      <c r="K38" s="8">
        <v>0.56799999999999995</v>
      </c>
      <c r="L38" s="8">
        <v>0</v>
      </c>
    </row>
    <row r="39" spans="2:12">
      <c r="B39" s="6" t="s">
        <v>468</v>
      </c>
      <c r="C39" s="17">
        <v>117946</v>
      </c>
      <c r="D39" s="6" t="s">
        <v>107</v>
      </c>
      <c r="E39" s="6" t="s">
        <v>1232</v>
      </c>
      <c r="F39" s="6" t="s">
        <v>39</v>
      </c>
      <c r="G39" s="7">
        <v>172</v>
      </c>
      <c r="H39" s="7">
        <v>112.5</v>
      </c>
      <c r="I39" s="7">
        <v>696.41</v>
      </c>
      <c r="K39" s="8">
        <v>4.1497000000000002</v>
      </c>
      <c r="L39" s="8">
        <v>2.0000000000000001E-4</v>
      </c>
    </row>
    <row r="40" spans="2:12">
      <c r="B40" s="6" t="s">
        <v>469</v>
      </c>
      <c r="C40" s="17">
        <v>117001</v>
      </c>
      <c r="D40" s="6" t="s">
        <v>107</v>
      </c>
      <c r="E40" s="6" t="s">
        <v>1232</v>
      </c>
      <c r="F40" s="6" t="s">
        <v>39</v>
      </c>
      <c r="G40" s="7">
        <v>-113</v>
      </c>
      <c r="H40" s="7">
        <v>367.19</v>
      </c>
      <c r="I40" s="7">
        <v>-1493.31</v>
      </c>
      <c r="K40" s="8">
        <v>-8.8983000000000008</v>
      </c>
      <c r="L40" s="8">
        <v>-5.0000000000000001E-4</v>
      </c>
    </row>
    <row r="41" spans="2:12">
      <c r="B41" s="6" t="s">
        <v>470</v>
      </c>
      <c r="C41" s="17">
        <v>667933</v>
      </c>
      <c r="D41" s="6" t="s">
        <v>107</v>
      </c>
      <c r="E41" s="6" t="s">
        <v>1232</v>
      </c>
      <c r="F41" s="6" t="s">
        <v>39</v>
      </c>
      <c r="G41" s="7">
        <v>-54</v>
      </c>
      <c r="H41" s="7">
        <v>178.13</v>
      </c>
      <c r="I41" s="7">
        <v>-346.18</v>
      </c>
      <c r="K41" s="8">
        <v>-2.0628000000000002</v>
      </c>
      <c r="L41" s="8">
        <v>-1E-4</v>
      </c>
    </row>
    <row r="42" spans="2:12">
      <c r="B42" s="6" t="s">
        <v>471</v>
      </c>
      <c r="C42" s="17">
        <v>684773</v>
      </c>
      <c r="D42" s="6" t="s">
        <v>107</v>
      </c>
      <c r="E42" s="6" t="s">
        <v>1232</v>
      </c>
      <c r="F42" s="6" t="s">
        <v>39</v>
      </c>
      <c r="G42" s="7">
        <v>-59</v>
      </c>
      <c r="H42" s="7">
        <v>82.81</v>
      </c>
      <c r="I42" s="7">
        <v>-175.85</v>
      </c>
      <c r="K42" s="8">
        <v>-1.0478000000000001</v>
      </c>
      <c r="L42" s="8">
        <v>-1E-4</v>
      </c>
    </row>
    <row r="43" spans="2:12">
      <c r="B43" s="6" t="s">
        <v>472</v>
      </c>
      <c r="C43" s="17">
        <v>685070</v>
      </c>
      <c r="D43" s="6" t="s">
        <v>107</v>
      </c>
      <c r="E43" s="6" t="s">
        <v>1232</v>
      </c>
      <c r="F43" s="6" t="s">
        <v>39</v>
      </c>
      <c r="G43" s="7">
        <v>-59</v>
      </c>
      <c r="H43" s="7">
        <v>217.19</v>
      </c>
      <c r="I43" s="7">
        <v>-461.18</v>
      </c>
      <c r="K43" s="8">
        <v>-2.7481</v>
      </c>
      <c r="L43" s="8">
        <v>-2.0000000000000001E-4</v>
      </c>
    </row>
    <row r="46" spans="2:12">
      <c r="B46" s="6" t="s">
        <v>120</v>
      </c>
      <c r="C46" s="17"/>
      <c r="D46" s="6"/>
      <c r="E46" s="6"/>
      <c r="F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E16" sqref="E16:E39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1231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121</v>
      </c>
    </row>
    <row r="7" spans="2:11" ht="15.75">
      <c r="B7" s="2" t="s">
        <v>473</v>
      </c>
    </row>
    <row r="8" spans="2:11">
      <c r="B8" s="3" t="s">
        <v>79</v>
      </c>
      <c r="C8" s="3" t="s">
        <v>80</v>
      </c>
      <c r="D8" s="3" t="s">
        <v>123</v>
      </c>
      <c r="E8" s="3" t="s">
        <v>161</v>
      </c>
      <c r="F8" s="3" t="s">
        <v>84</v>
      </c>
      <c r="G8" s="3" t="s">
        <v>126</v>
      </c>
      <c r="H8" s="3" t="s">
        <v>38</v>
      </c>
      <c r="I8" s="3" t="s">
        <v>87</v>
      </c>
      <c r="J8" s="3" t="s">
        <v>129</v>
      </c>
      <c r="K8" s="3" t="s">
        <v>89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474</v>
      </c>
      <c r="C11" s="12"/>
      <c r="D11" s="3"/>
      <c r="E11" s="3"/>
      <c r="F11" s="3"/>
      <c r="G11" s="9">
        <v>0</v>
      </c>
      <c r="I11" s="9">
        <v>7188.6</v>
      </c>
      <c r="J11" s="10">
        <v>1</v>
      </c>
      <c r="K11" s="10">
        <v>2.5000000000000001E-3</v>
      </c>
    </row>
    <row r="12" spans="2:11">
      <c r="B12" s="3" t="s">
        <v>475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476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477</v>
      </c>
      <c r="C14" s="12"/>
      <c r="D14" s="3"/>
      <c r="E14" s="3"/>
      <c r="F14" s="3"/>
      <c r="G14" s="9">
        <v>0</v>
      </c>
      <c r="I14" s="9">
        <v>7188.6</v>
      </c>
      <c r="J14" s="10">
        <v>1</v>
      </c>
      <c r="K14" s="10">
        <v>2.5000000000000001E-3</v>
      </c>
    </row>
    <row r="15" spans="2:11">
      <c r="B15" s="13" t="s">
        <v>478</v>
      </c>
      <c r="C15" s="14"/>
      <c r="D15" s="13"/>
      <c r="E15" s="13"/>
      <c r="F15" s="13"/>
      <c r="G15" s="15">
        <v>0</v>
      </c>
      <c r="I15" s="15">
        <v>7188.6</v>
      </c>
      <c r="J15" s="16">
        <v>1</v>
      </c>
      <c r="K15" s="16">
        <v>2.5000000000000001E-3</v>
      </c>
    </row>
    <row r="16" spans="2:11">
      <c r="B16" s="6" t="s">
        <v>479</v>
      </c>
      <c r="C16" s="17">
        <v>161076</v>
      </c>
      <c r="D16" s="6" t="s">
        <v>107</v>
      </c>
      <c r="E16" s="6" t="s">
        <v>1232</v>
      </c>
      <c r="F16" s="6" t="s">
        <v>44</v>
      </c>
      <c r="G16" s="7">
        <v>30</v>
      </c>
      <c r="H16" s="7">
        <v>1242750</v>
      </c>
      <c r="I16" s="7">
        <v>39290.160000000003</v>
      </c>
      <c r="J16" s="8">
        <v>5.4656000000000002</v>
      </c>
      <c r="K16" s="8">
        <v>1.35E-2</v>
      </c>
    </row>
    <row r="17" spans="2:11">
      <c r="B17" s="6" t="s">
        <v>479</v>
      </c>
      <c r="C17" s="17">
        <v>1610760</v>
      </c>
      <c r="D17" s="6" t="s">
        <v>107</v>
      </c>
      <c r="E17" s="6" t="s">
        <v>1232</v>
      </c>
      <c r="F17" s="6" t="s">
        <v>44</v>
      </c>
      <c r="G17" s="7">
        <v>-30</v>
      </c>
      <c r="H17" s="7">
        <v>1232700</v>
      </c>
      <c r="I17" s="7">
        <v>-38972.43</v>
      </c>
      <c r="J17" s="8">
        <v>-5.4214000000000002</v>
      </c>
      <c r="K17" s="8">
        <v>-1.34E-2</v>
      </c>
    </row>
    <row r="18" spans="2:11">
      <c r="B18" s="6" t="s">
        <v>480</v>
      </c>
      <c r="C18" s="17">
        <v>764688</v>
      </c>
      <c r="D18" s="6" t="s">
        <v>107</v>
      </c>
      <c r="E18" s="6" t="s">
        <v>1232</v>
      </c>
      <c r="F18" s="6" t="s">
        <v>65</v>
      </c>
      <c r="G18" s="7">
        <v>61</v>
      </c>
      <c r="H18" s="7">
        <v>2770800</v>
      </c>
      <c r="I18" s="7">
        <v>38941.93</v>
      </c>
      <c r="J18" s="8">
        <v>5.4172000000000002</v>
      </c>
      <c r="K18" s="8">
        <v>1.34E-2</v>
      </c>
    </row>
    <row r="19" spans="2:11">
      <c r="B19" s="6" t="s">
        <v>480</v>
      </c>
      <c r="C19" s="17">
        <v>7646880</v>
      </c>
      <c r="D19" s="6" t="s">
        <v>107</v>
      </c>
      <c r="E19" s="6" t="s">
        <v>1232</v>
      </c>
      <c r="F19" s="6" t="s">
        <v>65</v>
      </c>
      <c r="G19" s="7">
        <v>-61</v>
      </c>
      <c r="H19" s="7">
        <v>2797000</v>
      </c>
      <c r="I19" s="7">
        <v>-39310.160000000003</v>
      </c>
      <c r="J19" s="8">
        <v>-5.4683999999999999</v>
      </c>
      <c r="K19" s="8">
        <v>-1.35E-2</v>
      </c>
    </row>
    <row r="20" spans="2:11">
      <c r="B20" s="6" t="s">
        <v>481</v>
      </c>
      <c r="C20" s="17">
        <v>8316890</v>
      </c>
      <c r="D20" s="6" t="s">
        <v>107</v>
      </c>
      <c r="E20" s="6" t="s">
        <v>1232</v>
      </c>
      <c r="F20" s="6" t="s">
        <v>39</v>
      </c>
      <c r="G20" s="7">
        <v>-140</v>
      </c>
      <c r="H20" s="7">
        <v>757331.64</v>
      </c>
      <c r="I20" s="7">
        <v>-76317.820000000007</v>
      </c>
      <c r="J20" s="8">
        <v>-10.6165</v>
      </c>
      <c r="K20" s="8">
        <v>-2.6200000000000001E-2</v>
      </c>
    </row>
    <row r="21" spans="2:11">
      <c r="B21" s="6" t="s">
        <v>481</v>
      </c>
      <c r="C21" s="17">
        <v>8316891</v>
      </c>
      <c r="D21" s="6" t="s">
        <v>107</v>
      </c>
      <c r="E21" s="6" t="s">
        <v>1232</v>
      </c>
      <c r="F21" s="6" t="s">
        <v>39</v>
      </c>
      <c r="G21" s="7">
        <v>-4</v>
      </c>
      <c r="H21" s="7">
        <v>762220</v>
      </c>
      <c r="I21" s="7">
        <v>-2194.58</v>
      </c>
      <c r="J21" s="8">
        <v>-0.30530000000000002</v>
      </c>
      <c r="K21" s="8">
        <v>-8.0000000000000004E-4</v>
      </c>
    </row>
    <row r="22" spans="2:11">
      <c r="B22" s="6" t="s">
        <v>481</v>
      </c>
      <c r="C22" s="17">
        <v>831689</v>
      </c>
      <c r="D22" s="6" t="s">
        <v>107</v>
      </c>
      <c r="E22" s="6" t="s">
        <v>1232</v>
      </c>
      <c r="F22" s="6" t="s">
        <v>39</v>
      </c>
      <c r="G22" s="7">
        <v>144</v>
      </c>
      <c r="H22" s="7">
        <v>765725</v>
      </c>
      <c r="I22" s="7">
        <v>79368.320000000007</v>
      </c>
      <c r="J22" s="8">
        <v>11.040900000000001</v>
      </c>
      <c r="K22" s="8">
        <v>2.7199999999999998E-2</v>
      </c>
    </row>
    <row r="23" spans="2:11">
      <c r="B23" s="6" t="s">
        <v>482</v>
      </c>
      <c r="C23" s="17">
        <v>1399481</v>
      </c>
      <c r="D23" s="6" t="s">
        <v>107</v>
      </c>
      <c r="E23" s="6" t="s">
        <v>1232</v>
      </c>
      <c r="F23" s="6" t="s">
        <v>39</v>
      </c>
      <c r="G23" s="7">
        <v>-6</v>
      </c>
      <c r="H23" s="7">
        <v>292749.14</v>
      </c>
      <c r="I23" s="7">
        <v>-3160.81</v>
      </c>
      <c r="J23" s="8">
        <v>-0.43969999999999998</v>
      </c>
      <c r="K23" s="8">
        <v>-1.1000000000000001E-3</v>
      </c>
    </row>
    <row r="24" spans="2:11">
      <c r="B24" s="6" t="s">
        <v>482</v>
      </c>
      <c r="C24" s="17">
        <v>139948</v>
      </c>
      <c r="D24" s="6" t="s">
        <v>107</v>
      </c>
      <c r="E24" s="6" t="s">
        <v>1232</v>
      </c>
      <c r="F24" s="6" t="s">
        <v>39</v>
      </c>
      <c r="G24" s="7">
        <v>300</v>
      </c>
      <c r="H24" s="7">
        <v>292000</v>
      </c>
      <c r="I24" s="7">
        <v>157636.20000000001</v>
      </c>
      <c r="J24" s="8">
        <v>21.928599999999999</v>
      </c>
      <c r="K24" s="8">
        <v>5.3999999999999999E-2</v>
      </c>
    </row>
    <row r="25" spans="2:11">
      <c r="B25" s="6" t="s">
        <v>482</v>
      </c>
      <c r="C25" s="17">
        <v>1399480</v>
      </c>
      <c r="D25" s="6" t="s">
        <v>107</v>
      </c>
      <c r="E25" s="6" t="s">
        <v>1232</v>
      </c>
      <c r="F25" s="6" t="s">
        <v>39</v>
      </c>
      <c r="G25" s="7">
        <v>-294</v>
      </c>
      <c r="H25" s="7">
        <v>291140</v>
      </c>
      <c r="I25" s="7">
        <v>-154028.49</v>
      </c>
      <c r="J25" s="8">
        <v>-21.4268</v>
      </c>
      <c r="K25" s="8">
        <v>-5.28E-2</v>
      </c>
    </row>
    <row r="26" spans="2:11">
      <c r="B26" s="6" t="s">
        <v>483</v>
      </c>
      <c r="C26" s="17">
        <v>287181</v>
      </c>
      <c r="D26" s="6" t="s">
        <v>107</v>
      </c>
      <c r="E26" s="6" t="s">
        <v>1232</v>
      </c>
      <c r="F26" s="6" t="s">
        <v>49</v>
      </c>
      <c r="G26" s="7">
        <v>97</v>
      </c>
      <c r="H26" s="7">
        <v>617000</v>
      </c>
      <c r="I26" s="7">
        <v>38940.75</v>
      </c>
      <c r="J26" s="8">
        <v>5.4169999999999998</v>
      </c>
      <c r="K26" s="8">
        <v>1.34E-2</v>
      </c>
    </row>
    <row r="27" spans="2:11">
      <c r="B27" s="6" t="s">
        <v>483</v>
      </c>
      <c r="C27" s="17">
        <v>2871810</v>
      </c>
      <c r="D27" s="6" t="s">
        <v>107</v>
      </c>
      <c r="E27" s="6" t="s">
        <v>1232</v>
      </c>
      <c r="F27" s="6" t="s">
        <v>49</v>
      </c>
      <c r="G27" s="7">
        <v>-95</v>
      </c>
      <c r="H27" s="7">
        <v>613800</v>
      </c>
      <c r="I27" s="7">
        <v>-37940.050000000003</v>
      </c>
      <c r="J27" s="8">
        <v>-5.2778</v>
      </c>
      <c r="K27" s="8">
        <v>-1.2999999999999999E-2</v>
      </c>
    </row>
    <row r="28" spans="2:11">
      <c r="B28" s="6" t="s">
        <v>483</v>
      </c>
      <c r="C28" s="17">
        <v>2871811</v>
      </c>
      <c r="D28" s="6" t="s">
        <v>107</v>
      </c>
      <c r="E28" s="6" t="s">
        <v>1232</v>
      </c>
      <c r="F28" s="6" t="s">
        <v>49</v>
      </c>
      <c r="G28" s="7">
        <v>-2</v>
      </c>
      <c r="H28" s="7">
        <v>618945</v>
      </c>
      <c r="I28" s="7">
        <v>-805.43</v>
      </c>
      <c r="J28" s="8">
        <v>-0.112</v>
      </c>
      <c r="K28" s="8">
        <v>-2.9999999999999997E-4</v>
      </c>
    </row>
    <row r="29" spans="2:11">
      <c r="B29" s="6" t="s">
        <v>484</v>
      </c>
      <c r="C29" s="17">
        <v>247424</v>
      </c>
      <c r="D29" s="6" t="s">
        <v>107</v>
      </c>
      <c r="E29" s="6" t="s">
        <v>1232</v>
      </c>
      <c r="F29" s="6" t="s">
        <v>39</v>
      </c>
      <c r="G29" s="7">
        <v>-31</v>
      </c>
      <c r="H29" s="7">
        <v>11875</v>
      </c>
      <c r="I29" s="7">
        <v>-13248.82</v>
      </c>
      <c r="J29" s="8">
        <v>-1.843</v>
      </c>
      <c r="K29" s="8">
        <v>-4.4999999999999997E-3</v>
      </c>
    </row>
    <row r="30" spans="2:11">
      <c r="B30" s="6" t="s">
        <v>484</v>
      </c>
      <c r="C30" s="17">
        <v>2474240</v>
      </c>
      <c r="D30" s="6" t="s">
        <v>107</v>
      </c>
      <c r="E30" s="6" t="s">
        <v>1232</v>
      </c>
      <c r="F30" s="6" t="s">
        <v>39</v>
      </c>
      <c r="G30" s="7">
        <v>31</v>
      </c>
      <c r="H30" s="7">
        <v>12049.22</v>
      </c>
      <c r="I30" s="7">
        <v>13443.19</v>
      </c>
      <c r="J30" s="8">
        <v>1.8701000000000001</v>
      </c>
      <c r="K30" s="8">
        <v>4.5999999999999999E-3</v>
      </c>
    </row>
    <row r="31" spans="2:11">
      <c r="B31" s="6" t="s">
        <v>485</v>
      </c>
      <c r="C31" s="17">
        <v>248218</v>
      </c>
      <c r="D31" s="6" t="s">
        <v>107</v>
      </c>
      <c r="E31" s="6" t="s">
        <v>1232</v>
      </c>
      <c r="F31" s="6" t="s">
        <v>39</v>
      </c>
      <c r="G31" s="7">
        <v>69</v>
      </c>
      <c r="H31" s="7">
        <v>10534.38</v>
      </c>
      <c r="I31" s="7">
        <v>52320.24</v>
      </c>
      <c r="J31" s="8">
        <v>7.2782</v>
      </c>
      <c r="K31" s="8">
        <v>1.7899999999999999E-2</v>
      </c>
    </row>
    <row r="32" spans="2:11">
      <c r="B32" s="6" t="s">
        <v>485</v>
      </c>
      <c r="C32" s="17">
        <v>2482180</v>
      </c>
      <c r="D32" s="6" t="s">
        <v>107</v>
      </c>
      <c r="E32" s="6" t="s">
        <v>1232</v>
      </c>
      <c r="F32" s="6" t="s">
        <v>39</v>
      </c>
      <c r="G32" s="7">
        <v>-69</v>
      </c>
      <c r="H32" s="7">
        <v>10568.75</v>
      </c>
      <c r="I32" s="7">
        <v>-52490.97</v>
      </c>
      <c r="J32" s="8">
        <v>-7.3019999999999996</v>
      </c>
      <c r="K32" s="8">
        <v>-1.7999999999999999E-2</v>
      </c>
    </row>
    <row r="33" spans="2:11">
      <c r="B33" s="6" t="s">
        <v>486</v>
      </c>
      <c r="C33" s="17">
        <v>2474900</v>
      </c>
      <c r="D33" s="6" t="s">
        <v>107</v>
      </c>
      <c r="E33" s="6" t="s">
        <v>1232</v>
      </c>
      <c r="F33" s="6" t="s">
        <v>39</v>
      </c>
      <c r="G33" s="7">
        <v>-47</v>
      </c>
      <c r="H33" s="7">
        <v>11348.5</v>
      </c>
      <c r="I33" s="7">
        <v>-19196.330000000002</v>
      </c>
      <c r="J33" s="8">
        <v>-2.6703999999999999</v>
      </c>
      <c r="K33" s="8">
        <v>-6.6E-3</v>
      </c>
    </row>
    <row r="34" spans="2:11">
      <c r="B34" s="6" t="s">
        <v>486</v>
      </c>
      <c r="C34" s="17">
        <v>247490</v>
      </c>
      <c r="D34" s="6" t="s">
        <v>107</v>
      </c>
      <c r="E34" s="6" t="s">
        <v>1232</v>
      </c>
      <c r="F34" s="6" t="s">
        <v>39</v>
      </c>
      <c r="G34" s="7">
        <v>47</v>
      </c>
      <c r="H34" s="7">
        <v>11242.19</v>
      </c>
      <c r="I34" s="7">
        <v>19016.5</v>
      </c>
      <c r="J34" s="8">
        <v>2.6454</v>
      </c>
      <c r="K34" s="8">
        <v>6.4999999999999997E-3</v>
      </c>
    </row>
    <row r="35" spans="2:11">
      <c r="B35" s="6" t="s">
        <v>487</v>
      </c>
      <c r="C35" s="17">
        <v>1146393</v>
      </c>
      <c r="D35" s="6" t="s">
        <v>107</v>
      </c>
      <c r="E35" s="6" t="s">
        <v>1232</v>
      </c>
      <c r="F35" s="6" t="s">
        <v>39</v>
      </c>
      <c r="G35" s="7">
        <v>8</v>
      </c>
      <c r="H35" s="7">
        <v>14224.25</v>
      </c>
      <c r="I35" s="7">
        <v>4095.44</v>
      </c>
      <c r="J35" s="8">
        <v>0.56969999999999998</v>
      </c>
      <c r="K35" s="8">
        <v>1.4E-3</v>
      </c>
    </row>
    <row r="36" spans="2:11">
      <c r="B36" s="6" t="s">
        <v>487</v>
      </c>
      <c r="C36" s="17">
        <v>114639</v>
      </c>
      <c r="D36" s="6" t="s">
        <v>107</v>
      </c>
      <c r="E36" s="6" t="s">
        <v>1232</v>
      </c>
      <c r="F36" s="6" t="s">
        <v>39</v>
      </c>
      <c r="G36" s="7">
        <v>-388</v>
      </c>
      <c r="H36" s="7">
        <v>14065.63</v>
      </c>
      <c r="I36" s="7">
        <v>-196414.07999999999</v>
      </c>
      <c r="J36" s="8">
        <v>-27.323</v>
      </c>
      <c r="K36" s="8">
        <v>-6.7299999999999999E-2</v>
      </c>
    </row>
    <row r="37" spans="2:11">
      <c r="B37" s="6" t="s">
        <v>487</v>
      </c>
      <c r="C37" s="17">
        <v>1146390</v>
      </c>
      <c r="D37" s="6" t="s">
        <v>107</v>
      </c>
      <c r="E37" s="6" t="s">
        <v>1232</v>
      </c>
      <c r="F37" s="6" t="s">
        <v>39</v>
      </c>
      <c r="G37" s="7">
        <v>333</v>
      </c>
      <c r="H37" s="7">
        <v>14507.57</v>
      </c>
      <c r="I37" s="7">
        <v>173868.44</v>
      </c>
      <c r="J37" s="8">
        <v>24.186699999999998</v>
      </c>
      <c r="K37" s="8">
        <v>5.96E-2</v>
      </c>
    </row>
    <row r="38" spans="2:11">
      <c r="B38" s="6" t="s">
        <v>487</v>
      </c>
      <c r="C38" s="17">
        <v>1146392</v>
      </c>
      <c r="D38" s="6" t="s">
        <v>107</v>
      </c>
      <c r="E38" s="6" t="s">
        <v>1232</v>
      </c>
      <c r="F38" s="6" t="s">
        <v>39</v>
      </c>
      <c r="G38" s="7">
        <v>25</v>
      </c>
      <c r="H38" s="7">
        <v>14388.98</v>
      </c>
      <c r="I38" s="7">
        <v>12946.48</v>
      </c>
      <c r="J38" s="8">
        <v>1.8009999999999999</v>
      </c>
      <c r="K38" s="8">
        <v>4.4000000000000003E-3</v>
      </c>
    </row>
    <row r="39" spans="2:11">
      <c r="B39" s="6" t="s">
        <v>487</v>
      </c>
      <c r="C39" s="17">
        <v>1146391</v>
      </c>
      <c r="D39" s="6" t="s">
        <v>107</v>
      </c>
      <c r="E39" s="6" t="s">
        <v>1232</v>
      </c>
      <c r="F39" s="6" t="s">
        <v>39</v>
      </c>
      <c r="G39" s="7">
        <v>22</v>
      </c>
      <c r="H39" s="7">
        <v>14399.08</v>
      </c>
      <c r="I39" s="7">
        <v>11400.9</v>
      </c>
      <c r="J39" s="8">
        <v>1.5860000000000001</v>
      </c>
      <c r="K39" s="8">
        <v>3.8999999999999998E-3</v>
      </c>
    </row>
    <row r="42" spans="2:11">
      <c r="B42" s="6" t="s">
        <v>120</v>
      </c>
      <c r="C42" s="17"/>
      <c r="D42" s="6"/>
      <c r="E42" s="6"/>
      <c r="F42" s="6"/>
    </row>
    <row r="46" spans="2:11">
      <c r="B4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1231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121</v>
      </c>
    </row>
    <row r="7" spans="2:17" ht="15.75">
      <c r="B7" s="2" t="s">
        <v>488</v>
      </c>
    </row>
    <row r="8" spans="2:17">
      <c r="B8" s="3" t="s">
        <v>79</v>
      </c>
      <c r="C8" s="3" t="s">
        <v>80</v>
      </c>
      <c r="D8" s="3" t="s">
        <v>489</v>
      </c>
      <c r="E8" s="3" t="s">
        <v>82</v>
      </c>
      <c r="F8" s="3" t="s">
        <v>83</v>
      </c>
      <c r="G8" s="3" t="s">
        <v>124</v>
      </c>
      <c r="H8" s="3" t="s">
        <v>125</v>
      </c>
      <c r="I8" s="3" t="s">
        <v>84</v>
      </c>
      <c r="J8" s="3" t="s">
        <v>85</v>
      </c>
      <c r="K8" s="3" t="s">
        <v>86</v>
      </c>
      <c r="L8" s="3" t="s">
        <v>126</v>
      </c>
      <c r="M8" s="3" t="s">
        <v>38</v>
      </c>
      <c r="N8" s="3" t="s">
        <v>87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490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1231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499</v>
      </c>
    </row>
    <row r="7" spans="2:16" ht="15.75">
      <c r="B7" s="2" t="s">
        <v>122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124</v>
      </c>
      <c r="G8" s="3" t="s">
        <v>125</v>
      </c>
      <c r="H8" s="3" t="s">
        <v>84</v>
      </c>
      <c r="I8" s="3" t="s">
        <v>85</v>
      </c>
      <c r="J8" s="3" t="s">
        <v>86</v>
      </c>
      <c r="K8" s="3" t="s">
        <v>126</v>
      </c>
      <c r="L8" s="3" t="s">
        <v>38</v>
      </c>
      <c r="M8" s="3" t="s">
        <v>500</v>
      </c>
      <c r="N8" s="3" t="s">
        <v>128</v>
      </c>
      <c r="O8" s="3" t="s">
        <v>129</v>
      </c>
      <c r="P8" s="3" t="s">
        <v>89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90</v>
      </c>
      <c r="J9" s="4" t="s">
        <v>90</v>
      </c>
      <c r="K9" s="4" t="s">
        <v>132</v>
      </c>
      <c r="L9" s="4" t="s">
        <v>133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134</v>
      </c>
      <c r="C11" s="12"/>
      <c r="D11" s="3"/>
      <c r="E11" s="3"/>
      <c r="F11" s="3"/>
      <c r="G11" s="12">
        <v>9.9600000000000009</v>
      </c>
      <c r="H11" s="3"/>
      <c r="J11" s="10">
        <v>4.8599999999999997E-2</v>
      </c>
      <c r="K11" s="9">
        <v>826143164</v>
      </c>
      <c r="M11" s="9">
        <v>845192.43</v>
      </c>
      <c r="O11" s="10">
        <v>1</v>
      </c>
      <c r="P11" s="10">
        <v>0.2898</v>
      </c>
    </row>
    <row r="12" spans="2:16">
      <c r="B12" s="3" t="s">
        <v>501</v>
      </c>
      <c r="C12" s="12"/>
      <c r="D12" s="3"/>
      <c r="E12" s="3"/>
      <c r="F12" s="3"/>
      <c r="G12" s="12">
        <v>9.9600000000000009</v>
      </c>
      <c r="H12" s="3"/>
      <c r="J12" s="10">
        <v>4.8599999999999997E-2</v>
      </c>
      <c r="K12" s="9">
        <v>826143164</v>
      </c>
      <c r="M12" s="9">
        <v>845192.43</v>
      </c>
      <c r="O12" s="10">
        <v>1</v>
      </c>
      <c r="P12" s="10">
        <v>0.2898</v>
      </c>
    </row>
    <row r="13" spans="2:16">
      <c r="B13" s="13" t="s">
        <v>502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503</v>
      </c>
      <c r="C14" s="14"/>
      <c r="D14" s="13"/>
      <c r="E14" s="13"/>
      <c r="F14" s="13"/>
      <c r="G14" s="14">
        <v>9.9600000000000009</v>
      </c>
      <c r="H14" s="13"/>
      <c r="J14" s="16">
        <v>4.8599999999999997E-2</v>
      </c>
      <c r="K14" s="15">
        <v>826143164</v>
      </c>
      <c r="M14" s="15">
        <v>845192.43</v>
      </c>
      <c r="O14" s="16">
        <v>1</v>
      </c>
      <c r="P14" s="16">
        <v>0.2898</v>
      </c>
    </row>
    <row r="15" spans="2:16">
      <c r="B15" s="6" t="s">
        <v>504</v>
      </c>
      <c r="C15" s="17">
        <v>8288747</v>
      </c>
      <c r="D15" s="6" t="s">
        <v>140</v>
      </c>
      <c r="E15" s="6"/>
      <c r="F15" s="6" t="s">
        <v>505</v>
      </c>
      <c r="G15" s="17">
        <v>4.41</v>
      </c>
      <c r="H15" s="6" t="s">
        <v>97</v>
      </c>
      <c r="I15" s="19">
        <v>4.8000000000000001E-2</v>
      </c>
      <c r="J15" s="8">
        <v>4.8599999999999997E-2</v>
      </c>
      <c r="K15" s="7">
        <v>21685</v>
      </c>
      <c r="L15" s="7">
        <v>114.79</v>
      </c>
      <c r="M15" s="7">
        <v>24.89</v>
      </c>
      <c r="O15" s="8">
        <v>0</v>
      </c>
      <c r="P15" s="8">
        <v>0</v>
      </c>
    </row>
    <row r="16" spans="2:16">
      <c r="B16" s="6" t="s">
        <v>506</v>
      </c>
      <c r="C16" s="17">
        <v>8288748</v>
      </c>
      <c r="D16" s="6" t="s">
        <v>140</v>
      </c>
      <c r="E16" s="6"/>
      <c r="F16" s="6" t="s">
        <v>507</v>
      </c>
      <c r="G16" s="17">
        <v>4.5</v>
      </c>
      <c r="H16" s="6" t="s">
        <v>97</v>
      </c>
      <c r="I16" s="19">
        <v>4.8000000000000001E-2</v>
      </c>
      <c r="J16" s="8">
        <v>4.8500000000000001E-2</v>
      </c>
      <c r="K16" s="7">
        <v>9175</v>
      </c>
      <c r="L16" s="7">
        <v>114.31</v>
      </c>
      <c r="M16" s="7">
        <v>10.49</v>
      </c>
      <c r="O16" s="8">
        <v>0</v>
      </c>
      <c r="P16" s="8">
        <v>0</v>
      </c>
    </row>
    <row r="17" spans="2:16">
      <c r="B17" s="6" t="s">
        <v>508</v>
      </c>
      <c r="C17" s="17">
        <v>8288749</v>
      </c>
      <c r="D17" s="6" t="s">
        <v>140</v>
      </c>
      <c r="E17" s="6"/>
      <c r="F17" s="6" t="s">
        <v>509</v>
      </c>
      <c r="G17" s="17">
        <v>4.58</v>
      </c>
      <c r="H17" s="6" t="s">
        <v>97</v>
      </c>
      <c r="I17" s="19">
        <v>4.8000000000000001E-2</v>
      </c>
      <c r="J17" s="8">
        <v>4.8500000000000001E-2</v>
      </c>
      <c r="K17" s="7">
        <v>97582</v>
      </c>
      <c r="L17" s="7">
        <v>113.78</v>
      </c>
      <c r="M17" s="7">
        <v>111.03</v>
      </c>
      <c r="O17" s="8">
        <v>1E-4</v>
      </c>
      <c r="P17" s="8">
        <v>0</v>
      </c>
    </row>
    <row r="18" spans="2:16">
      <c r="B18" s="6" t="s">
        <v>510</v>
      </c>
      <c r="C18" s="17">
        <v>8288750</v>
      </c>
      <c r="D18" s="6" t="s">
        <v>140</v>
      </c>
      <c r="E18" s="6"/>
      <c r="F18" s="6" t="s">
        <v>511</v>
      </c>
      <c r="G18" s="17">
        <v>4.66</v>
      </c>
      <c r="H18" s="6" t="s">
        <v>97</v>
      </c>
      <c r="I18" s="19">
        <v>4.8000000000000001E-2</v>
      </c>
      <c r="J18" s="8">
        <v>4.8500000000000001E-2</v>
      </c>
      <c r="K18" s="7">
        <v>66723</v>
      </c>
      <c r="L18" s="7">
        <v>113.98</v>
      </c>
      <c r="M18" s="7">
        <v>76.05</v>
      </c>
      <c r="O18" s="8">
        <v>1E-4</v>
      </c>
      <c r="P18" s="8">
        <v>0</v>
      </c>
    </row>
    <row r="19" spans="2:16">
      <c r="B19" s="6" t="s">
        <v>512</v>
      </c>
      <c r="C19" s="17">
        <v>8288751</v>
      </c>
      <c r="D19" s="6" t="s">
        <v>140</v>
      </c>
      <c r="E19" s="6"/>
      <c r="F19" s="6" t="s">
        <v>513</v>
      </c>
      <c r="G19" s="17">
        <v>4.75</v>
      </c>
      <c r="H19" s="6" t="s">
        <v>97</v>
      </c>
      <c r="I19" s="19">
        <v>4.8000000000000001E-2</v>
      </c>
      <c r="J19" s="8">
        <v>4.8500000000000001E-2</v>
      </c>
      <c r="K19" s="7">
        <v>75897</v>
      </c>
      <c r="L19" s="7">
        <v>113.62</v>
      </c>
      <c r="M19" s="7">
        <v>86.24</v>
      </c>
      <c r="O19" s="8">
        <v>1E-4</v>
      </c>
      <c r="P19" s="8">
        <v>0</v>
      </c>
    </row>
    <row r="20" spans="2:16">
      <c r="B20" s="6" t="s">
        <v>514</v>
      </c>
      <c r="C20" s="17">
        <v>8287526</v>
      </c>
      <c r="D20" s="6" t="s">
        <v>140</v>
      </c>
      <c r="E20" s="6"/>
      <c r="F20" s="6" t="s">
        <v>515</v>
      </c>
      <c r="G20" s="17">
        <v>4.82</v>
      </c>
      <c r="H20" s="6" t="s">
        <v>97</v>
      </c>
      <c r="I20" s="19">
        <v>4.8000000000000001E-2</v>
      </c>
      <c r="J20" s="8">
        <v>4.8599999999999997E-2</v>
      </c>
      <c r="K20" s="7">
        <v>110093</v>
      </c>
      <c r="L20" s="7">
        <v>113.75</v>
      </c>
      <c r="M20" s="7">
        <v>125.23</v>
      </c>
      <c r="O20" s="8">
        <v>1E-4</v>
      </c>
      <c r="P20" s="8">
        <v>0</v>
      </c>
    </row>
    <row r="21" spans="2:16">
      <c r="B21" s="6" t="s">
        <v>516</v>
      </c>
      <c r="C21" s="17">
        <v>8287534</v>
      </c>
      <c r="D21" s="6" t="s">
        <v>140</v>
      </c>
      <c r="E21" s="6"/>
      <c r="F21" s="6" t="s">
        <v>517</v>
      </c>
      <c r="G21" s="17">
        <v>4.8</v>
      </c>
      <c r="H21" s="6" t="s">
        <v>97</v>
      </c>
      <c r="I21" s="19">
        <v>4.8000000000000001E-2</v>
      </c>
      <c r="J21" s="8">
        <v>4.8599999999999997E-2</v>
      </c>
      <c r="K21" s="7">
        <v>69225</v>
      </c>
      <c r="L21" s="7">
        <v>116.16</v>
      </c>
      <c r="M21" s="7">
        <v>80.41</v>
      </c>
      <c r="O21" s="8">
        <v>1E-4</v>
      </c>
      <c r="P21" s="8">
        <v>0</v>
      </c>
    </row>
    <row r="22" spans="2:16">
      <c r="B22" s="6" t="s">
        <v>518</v>
      </c>
      <c r="C22" s="17">
        <v>8287542</v>
      </c>
      <c r="D22" s="6" t="s">
        <v>140</v>
      </c>
      <c r="E22" s="6"/>
      <c r="F22" s="6" t="s">
        <v>519</v>
      </c>
      <c r="G22" s="17">
        <v>4.88</v>
      </c>
      <c r="H22" s="6" t="s">
        <v>97</v>
      </c>
      <c r="I22" s="19">
        <v>4.8000000000000001E-2</v>
      </c>
      <c r="J22" s="8">
        <v>4.8500000000000001E-2</v>
      </c>
      <c r="K22" s="7">
        <v>129276</v>
      </c>
      <c r="L22" s="7">
        <v>115.14</v>
      </c>
      <c r="M22" s="7">
        <v>148.85</v>
      </c>
      <c r="O22" s="8">
        <v>2.0000000000000001E-4</v>
      </c>
      <c r="P22" s="8">
        <v>1E-4</v>
      </c>
    </row>
    <row r="23" spans="2:16">
      <c r="B23" s="6" t="s">
        <v>520</v>
      </c>
      <c r="C23" s="17">
        <v>8287559</v>
      </c>
      <c r="D23" s="6" t="s">
        <v>140</v>
      </c>
      <c r="E23" s="6"/>
      <c r="F23" s="6" t="s">
        <v>521</v>
      </c>
      <c r="G23" s="17">
        <v>4.96</v>
      </c>
      <c r="H23" s="6" t="s">
        <v>97</v>
      </c>
      <c r="I23" s="19">
        <v>4.8000000000000001E-2</v>
      </c>
      <c r="J23" s="8">
        <v>4.8500000000000001E-2</v>
      </c>
      <c r="K23" s="7">
        <v>35030</v>
      </c>
      <c r="L23" s="7">
        <v>113.56</v>
      </c>
      <c r="M23" s="7">
        <v>39.78</v>
      </c>
      <c r="O23" s="8">
        <v>0</v>
      </c>
      <c r="P23" s="8">
        <v>0</v>
      </c>
    </row>
    <row r="24" spans="2:16">
      <c r="B24" s="6" t="s">
        <v>522</v>
      </c>
      <c r="C24" s="17">
        <v>8287567</v>
      </c>
      <c r="D24" s="6" t="s">
        <v>140</v>
      </c>
      <c r="E24" s="6"/>
      <c r="F24" s="6" t="s">
        <v>523</v>
      </c>
      <c r="G24" s="17">
        <v>5.04</v>
      </c>
      <c r="H24" s="6" t="s">
        <v>97</v>
      </c>
      <c r="I24" s="19">
        <v>4.8000000000000001E-2</v>
      </c>
      <c r="J24" s="8">
        <v>4.8500000000000001E-2</v>
      </c>
      <c r="K24" s="7">
        <v>103421</v>
      </c>
      <c r="L24" s="7">
        <v>112.68</v>
      </c>
      <c r="M24" s="7">
        <v>116.53</v>
      </c>
      <c r="O24" s="8">
        <v>1E-4</v>
      </c>
      <c r="P24" s="8">
        <v>0</v>
      </c>
    </row>
    <row r="25" spans="2:16">
      <c r="B25" s="6" t="s">
        <v>524</v>
      </c>
      <c r="C25" s="17">
        <v>8287575</v>
      </c>
      <c r="D25" s="6" t="s">
        <v>140</v>
      </c>
      <c r="E25" s="6"/>
      <c r="F25" s="6" t="s">
        <v>525</v>
      </c>
      <c r="G25" s="17">
        <v>5.13</v>
      </c>
      <c r="H25" s="6" t="s">
        <v>97</v>
      </c>
      <c r="I25" s="19">
        <v>4.8000000000000001E-2</v>
      </c>
      <c r="J25" s="8">
        <v>4.8500000000000001E-2</v>
      </c>
      <c r="K25" s="7">
        <v>109259</v>
      </c>
      <c r="L25" s="7">
        <v>111.23</v>
      </c>
      <c r="M25" s="7">
        <v>121.53</v>
      </c>
      <c r="O25" s="8">
        <v>1E-4</v>
      </c>
      <c r="P25" s="8">
        <v>0</v>
      </c>
    </row>
    <row r="26" spans="2:16">
      <c r="B26" s="6" t="s">
        <v>526</v>
      </c>
      <c r="C26" s="17">
        <v>8287583</v>
      </c>
      <c r="D26" s="6" t="s">
        <v>140</v>
      </c>
      <c r="E26" s="6"/>
      <c r="F26" s="6" t="s">
        <v>527</v>
      </c>
      <c r="G26" s="17">
        <v>5.21</v>
      </c>
      <c r="H26" s="6" t="s">
        <v>97</v>
      </c>
      <c r="I26" s="19">
        <v>4.8000000000000001E-2</v>
      </c>
      <c r="J26" s="8">
        <v>4.8599999999999997E-2</v>
      </c>
      <c r="K26" s="7">
        <v>154297</v>
      </c>
      <c r="L26" s="7">
        <v>109.62</v>
      </c>
      <c r="M26" s="7">
        <v>169.13</v>
      </c>
      <c r="O26" s="8">
        <v>2.0000000000000001E-4</v>
      </c>
      <c r="P26" s="8">
        <v>1E-4</v>
      </c>
    </row>
    <row r="27" spans="2:16">
      <c r="B27" s="6" t="s">
        <v>528</v>
      </c>
      <c r="C27" s="17">
        <v>8287591</v>
      </c>
      <c r="D27" s="6" t="s">
        <v>140</v>
      </c>
      <c r="E27" s="6"/>
      <c r="F27" s="6" t="s">
        <v>529</v>
      </c>
      <c r="G27" s="17">
        <v>5.17</v>
      </c>
      <c r="H27" s="6" t="s">
        <v>97</v>
      </c>
      <c r="I27" s="19">
        <v>4.8000000000000001E-2</v>
      </c>
      <c r="J27" s="8">
        <v>4.8599999999999997E-2</v>
      </c>
      <c r="K27" s="7">
        <v>106757</v>
      </c>
      <c r="L27" s="7">
        <v>111.3</v>
      </c>
      <c r="M27" s="7">
        <v>118.82</v>
      </c>
      <c r="O27" s="8">
        <v>1E-4</v>
      </c>
      <c r="P27" s="8">
        <v>0</v>
      </c>
    </row>
    <row r="28" spans="2:16">
      <c r="B28" s="6" t="s">
        <v>530</v>
      </c>
      <c r="C28" s="17">
        <v>8287609</v>
      </c>
      <c r="D28" s="6" t="s">
        <v>140</v>
      </c>
      <c r="E28" s="6"/>
      <c r="F28" s="6" t="s">
        <v>531</v>
      </c>
      <c r="G28" s="17">
        <v>5.26</v>
      </c>
      <c r="H28" s="6" t="s">
        <v>97</v>
      </c>
      <c r="I28" s="19">
        <v>4.8000000000000001E-2</v>
      </c>
      <c r="J28" s="8">
        <v>4.8500000000000001E-2</v>
      </c>
      <c r="K28" s="7">
        <v>102587</v>
      </c>
      <c r="L28" s="7">
        <v>111.19</v>
      </c>
      <c r="M28" s="7">
        <v>114.06</v>
      </c>
      <c r="O28" s="8">
        <v>1E-4</v>
      </c>
      <c r="P28" s="8">
        <v>0</v>
      </c>
    </row>
    <row r="29" spans="2:16">
      <c r="B29" s="6" t="s">
        <v>532</v>
      </c>
      <c r="C29" s="17">
        <v>8287617</v>
      </c>
      <c r="D29" s="6" t="s">
        <v>140</v>
      </c>
      <c r="E29" s="6"/>
      <c r="F29" s="6" t="s">
        <v>533</v>
      </c>
      <c r="G29" s="17">
        <v>5.34</v>
      </c>
      <c r="H29" s="6" t="s">
        <v>97</v>
      </c>
      <c r="I29" s="19">
        <v>4.8000000000000001E-2</v>
      </c>
      <c r="J29" s="8">
        <v>4.8500000000000001E-2</v>
      </c>
      <c r="K29" s="7">
        <v>125106</v>
      </c>
      <c r="L29" s="7">
        <v>110.53</v>
      </c>
      <c r="M29" s="7">
        <v>138.28</v>
      </c>
      <c r="O29" s="8">
        <v>2.0000000000000001E-4</v>
      </c>
      <c r="P29" s="8">
        <v>0</v>
      </c>
    </row>
    <row r="30" spans="2:16">
      <c r="B30" s="6" t="s">
        <v>534</v>
      </c>
      <c r="C30" s="17">
        <v>8287625</v>
      </c>
      <c r="D30" s="6" t="s">
        <v>140</v>
      </c>
      <c r="E30" s="6"/>
      <c r="F30" s="6" t="s">
        <v>535</v>
      </c>
      <c r="G30" s="17">
        <v>5.42</v>
      </c>
      <c r="H30" s="6" t="s">
        <v>97</v>
      </c>
      <c r="I30" s="19">
        <v>4.8000000000000001E-2</v>
      </c>
      <c r="J30" s="8">
        <v>4.8500000000000001E-2</v>
      </c>
      <c r="K30" s="7">
        <v>175982</v>
      </c>
      <c r="L30" s="7">
        <v>109.79</v>
      </c>
      <c r="M30" s="7">
        <v>193.2</v>
      </c>
      <c r="O30" s="8">
        <v>2.0000000000000001E-4</v>
      </c>
      <c r="P30" s="8">
        <v>1E-4</v>
      </c>
    </row>
    <row r="31" spans="2:16">
      <c r="B31" s="6" t="s">
        <v>536</v>
      </c>
      <c r="C31" s="17">
        <v>8287633</v>
      </c>
      <c r="D31" s="6" t="s">
        <v>140</v>
      </c>
      <c r="E31" s="6"/>
      <c r="F31" s="6" t="s">
        <v>537</v>
      </c>
      <c r="G31" s="17">
        <v>5.51</v>
      </c>
      <c r="H31" s="6" t="s">
        <v>97</v>
      </c>
      <c r="I31" s="19">
        <v>4.8000000000000001E-2</v>
      </c>
      <c r="J31" s="8">
        <v>4.8500000000000001E-2</v>
      </c>
      <c r="K31" s="7">
        <v>137616</v>
      </c>
      <c r="L31" s="7">
        <v>109.34</v>
      </c>
      <c r="M31" s="7">
        <v>150.47</v>
      </c>
      <c r="O31" s="8">
        <v>2.0000000000000001E-4</v>
      </c>
      <c r="P31" s="8">
        <v>1E-4</v>
      </c>
    </row>
    <row r="32" spans="2:16">
      <c r="B32" s="6" t="s">
        <v>538</v>
      </c>
      <c r="C32" s="17">
        <v>8287641</v>
      </c>
      <c r="D32" s="6" t="s">
        <v>140</v>
      </c>
      <c r="E32" s="6"/>
      <c r="F32" s="6" t="s">
        <v>539</v>
      </c>
      <c r="G32" s="17">
        <v>5.59</v>
      </c>
      <c r="H32" s="6" t="s">
        <v>97</v>
      </c>
      <c r="I32" s="19">
        <v>4.8000000000000001E-2</v>
      </c>
      <c r="J32" s="8">
        <v>4.8599999999999997E-2</v>
      </c>
      <c r="K32" s="7">
        <v>177650</v>
      </c>
      <c r="L32" s="7">
        <v>109.62</v>
      </c>
      <c r="M32" s="7">
        <v>194.73</v>
      </c>
      <c r="O32" s="8">
        <v>2.0000000000000001E-4</v>
      </c>
      <c r="P32" s="8">
        <v>1E-4</v>
      </c>
    </row>
    <row r="33" spans="2:16">
      <c r="B33" s="6" t="s">
        <v>540</v>
      </c>
      <c r="C33" s="17">
        <v>8287658</v>
      </c>
      <c r="D33" s="6" t="s">
        <v>140</v>
      </c>
      <c r="E33" s="6"/>
      <c r="F33" s="6" t="s">
        <v>541</v>
      </c>
      <c r="G33" s="17">
        <v>5.54</v>
      </c>
      <c r="H33" s="6" t="s">
        <v>97</v>
      </c>
      <c r="I33" s="19">
        <v>4.8000000000000001E-2</v>
      </c>
      <c r="J33" s="8">
        <v>4.8599999999999997E-2</v>
      </c>
      <c r="K33" s="7">
        <v>174314</v>
      </c>
      <c r="L33" s="7">
        <v>112.15</v>
      </c>
      <c r="M33" s="7">
        <v>195.49</v>
      </c>
      <c r="O33" s="8">
        <v>2.0000000000000001E-4</v>
      </c>
      <c r="P33" s="8">
        <v>1E-4</v>
      </c>
    </row>
    <row r="34" spans="2:16">
      <c r="B34" s="6" t="s">
        <v>542</v>
      </c>
      <c r="C34" s="17">
        <v>8287666</v>
      </c>
      <c r="D34" s="6" t="s">
        <v>140</v>
      </c>
      <c r="E34" s="6"/>
      <c r="F34" s="6" t="s">
        <v>543</v>
      </c>
      <c r="G34" s="17">
        <v>5.62</v>
      </c>
      <c r="H34" s="6" t="s">
        <v>97</v>
      </c>
      <c r="I34" s="19">
        <v>4.8000000000000001E-2</v>
      </c>
      <c r="J34" s="8">
        <v>4.8500000000000001E-2</v>
      </c>
      <c r="K34" s="7">
        <v>114263</v>
      </c>
      <c r="L34" s="7">
        <v>111.61</v>
      </c>
      <c r="M34" s="7">
        <v>127.53</v>
      </c>
      <c r="O34" s="8">
        <v>2.0000000000000001E-4</v>
      </c>
      <c r="P34" s="8">
        <v>0</v>
      </c>
    </row>
    <row r="35" spans="2:16">
      <c r="B35" s="6" t="s">
        <v>544</v>
      </c>
      <c r="C35" s="17">
        <v>8287674</v>
      </c>
      <c r="D35" s="6" t="s">
        <v>140</v>
      </c>
      <c r="E35" s="6"/>
      <c r="F35" s="6" t="s">
        <v>545</v>
      </c>
      <c r="G35" s="17">
        <v>5.71</v>
      </c>
      <c r="H35" s="6" t="s">
        <v>97</v>
      </c>
      <c r="I35" s="19">
        <v>4.8000000000000001E-2</v>
      </c>
      <c r="J35" s="8">
        <v>4.8599999999999997E-2</v>
      </c>
      <c r="K35" s="7">
        <v>182654</v>
      </c>
      <c r="L35" s="7">
        <v>110.21</v>
      </c>
      <c r="M35" s="7">
        <v>201.31</v>
      </c>
      <c r="O35" s="8">
        <v>2.0000000000000001E-4</v>
      </c>
      <c r="P35" s="8">
        <v>1E-4</v>
      </c>
    </row>
    <row r="36" spans="2:16">
      <c r="B36" s="6" t="s">
        <v>546</v>
      </c>
      <c r="C36" s="17">
        <v>8287682</v>
      </c>
      <c r="D36" s="6" t="s">
        <v>140</v>
      </c>
      <c r="E36" s="6"/>
      <c r="F36" s="6" t="s">
        <v>547</v>
      </c>
      <c r="G36" s="17">
        <v>5.79</v>
      </c>
      <c r="H36" s="6" t="s">
        <v>97</v>
      </c>
      <c r="I36" s="19">
        <v>4.8000000000000001E-2</v>
      </c>
      <c r="J36" s="8">
        <v>4.8599999999999997E-2</v>
      </c>
      <c r="K36" s="7">
        <v>217684</v>
      </c>
      <c r="L36" s="7">
        <v>109.37</v>
      </c>
      <c r="M36" s="7">
        <v>238.08</v>
      </c>
      <c r="O36" s="8">
        <v>2.9999999999999997E-4</v>
      </c>
      <c r="P36" s="8">
        <v>1E-4</v>
      </c>
    </row>
    <row r="37" spans="2:16">
      <c r="B37" s="6" t="s">
        <v>548</v>
      </c>
      <c r="C37" s="17">
        <v>8287690</v>
      </c>
      <c r="D37" s="6" t="s">
        <v>140</v>
      </c>
      <c r="E37" s="6"/>
      <c r="F37" s="6" t="s">
        <v>549</v>
      </c>
      <c r="G37" s="17">
        <v>5.87</v>
      </c>
      <c r="H37" s="6" t="s">
        <v>97</v>
      </c>
      <c r="I37" s="19">
        <v>4.8000000000000001E-2</v>
      </c>
      <c r="J37" s="8">
        <v>4.8599999999999997E-2</v>
      </c>
      <c r="K37" s="7">
        <v>172646</v>
      </c>
      <c r="L37" s="7">
        <v>108.62</v>
      </c>
      <c r="M37" s="7">
        <v>187.53</v>
      </c>
      <c r="O37" s="8">
        <v>2.0000000000000001E-4</v>
      </c>
      <c r="P37" s="8">
        <v>1E-4</v>
      </c>
    </row>
    <row r="38" spans="2:16">
      <c r="B38" s="6" t="s">
        <v>550</v>
      </c>
      <c r="C38" s="17">
        <v>8287708</v>
      </c>
      <c r="D38" s="6" t="s">
        <v>140</v>
      </c>
      <c r="E38" s="6"/>
      <c r="F38" s="6" t="s">
        <v>551</v>
      </c>
      <c r="G38" s="17">
        <v>5.95</v>
      </c>
      <c r="H38" s="6" t="s">
        <v>97</v>
      </c>
      <c r="I38" s="19">
        <v>4.8000000000000001E-2</v>
      </c>
      <c r="J38" s="8">
        <v>4.8599999999999997E-2</v>
      </c>
      <c r="K38" s="7">
        <v>193497</v>
      </c>
      <c r="L38" s="7">
        <v>107.66</v>
      </c>
      <c r="M38" s="7">
        <v>208.32</v>
      </c>
      <c r="O38" s="8">
        <v>2.0000000000000001E-4</v>
      </c>
      <c r="P38" s="8">
        <v>1E-4</v>
      </c>
    </row>
    <row r="39" spans="2:16">
      <c r="B39" s="6" t="s">
        <v>552</v>
      </c>
      <c r="C39" s="17">
        <v>8287716</v>
      </c>
      <c r="D39" s="6" t="s">
        <v>140</v>
      </c>
      <c r="E39" s="6"/>
      <c r="F39" s="6" t="s">
        <v>553</v>
      </c>
      <c r="G39" s="17">
        <v>5.9</v>
      </c>
      <c r="H39" s="6" t="s">
        <v>97</v>
      </c>
      <c r="I39" s="19">
        <v>4.8000000000000001E-2</v>
      </c>
      <c r="J39" s="8">
        <v>4.8500000000000001E-2</v>
      </c>
      <c r="K39" s="7">
        <v>287743</v>
      </c>
      <c r="L39" s="7">
        <v>109.32</v>
      </c>
      <c r="M39" s="7">
        <v>314.56</v>
      </c>
      <c r="O39" s="8">
        <v>4.0000000000000002E-4</v>
      </c>
      <c r="P39" s="8">
        <v>1E-4</v>
      </c>
    </row>
    <row r="40" spans="2:16">
      <c r="B40" s="6" t="s">
        <v>554</v>
      </c>
      <c r="C40" s="17">
        <v>8287724</v>
      </c>
      <c r="D40" s="6" t="s">
        <v>140</v>
      </c>
      <c r="E40" s="6"/>
      <c r="F40" s="6" t="s">
        <v>555</v>
      </c>
      <c r="G40" s="17">
        <v>5.98</v>
      </c>
      <c r="H40" s="6" t="s">
        <v>97</v>
      </c>
      <c r="I40" s="19">
        <v>4.8000000000000001E-2</v>
      </c>
      <c r="J40" s="8">
        <v>4.8500000000000001E-2</v>
      </c>
      <c r="K40" s="7">
        <v>334448</v>
      </c>
      <c r="L40" s="7">
        <v>108.59</v>
      </c>
      <c r="M40" s="7">
        <v>363.18</v>
      </c>
      <c r="O40" s="8">
        <v>4.0000000000000002E-4</v>
      </c>
      <c r="P40" s="8">
        <v>1E-4</v>
      </c>
    </row>
    <row r="41" spans="2:16">
      <c r="B41" s="6" t="s">
        <v>556</v>
      </c>
      <c r="C41" s="17">
        <v>8287732</v>
      </c>
      <c r="D41" s="6" t="s">
        <v>140</v>
      </c>
      <c r="E41" s="6"/>
      <c r="F41" s="6" t="s">
        <v>557</v>
      </c>
      <c r="G41" s="17">
        <v>6.07</v>
      </c>
      <c r="H41" s="6" t="s">
        <v>97</v>
      </c>
      <c r="I41" s="19">
        <v>4.8000000000000001E-2</v>
      </c>
      <c r="J41" s="8">
        <v>4.8500000000000001E-2</v>
      </c>
      <c r="K41" s="7">
        <v>234364</v>
      </c>
      <c r="L41" s="7">
        <v>107.86</v>
      </c>
      <c r="M41" s="7">
        <v>252.78</v>
      </c>
      <c r="O41" s="8">
        <v>2.9999999999999997E-4</v>
      </c>
      <c r="P41" s="8">
        <v>1E-4</v>
      </c>
    </row>
    <row r="42" spans="2:16">
      <c r="B42" s="6" t="s">
        <v>558</v>
      </c>
      <c r="C42" s="17">
        <v>8287740</v>
      </c>
      <c r="D42" s="6" t="s">
        <v>140</v>
      </c>
      <c r="E42" s="6"/>
      <c r="F42" s="6" t="s">
        <v>559</v>
      </c>
      <c r="G42" s="17">
        <v>6.15</v>
      </c>
      <c r="H42" s="6" t="s">
        <v>97</v>
      </c>
      <c r="I42" s="19">
        <v>4.8000000000000001E-2</v>
      </c>
      <c r="J42" s="8">
        <v>4.8500000000000001E-2</v>
      </c>
      <c r="K42" s="7">
        <v>486243</v>
      </c>
      <c r="L42" s="7">
        <v>107.34</v>
      </c>
      <c r="M42" s="7">
        <v>521.91999999999996</v>
      </c>
      <c r="O42" s="8">
        <v>5.9999999999999995E-4</v>
      </c>
      <c r="P42" s="8">
        <v>2.0000000000000001E-4</v>
      </c>
    </row>
    <row r="43" spans="2:16">
      <c r="B43" s="6" t="s">
        <v>560</v>
      </c>
      <c r="C43" s="17">
        <v>8287757</v>
      </c>
      <c r="D43" s="6" t="s">
        <v>140</v>
      </c>
      <c r="E43" s="6"/>
      <c r="F43" s="6" t="s">
        <v>561</v>
      </c>
      <c r="G43" s="17">
        <v>6.23</v>
      </c>
      <c r="H43" s="6" t="s">
        <v>97</v>
      </c>
      <c r="I43" s="19">
        <v>4.8000000000000001E-2</v>
      </c>
      <c r="J43" s="8">
        <v>4.8500000000000001E-2</v>
      </c>
      <c r="K43" s="7">
        <v>273564</v>
      </c>
      <c r="L43" s="7">
        <v>106.51</v>
      </c>
      <c r="M43" s="7">
        <v>291.37</v>
      </c>
      <c r="O43" s="8">
        <v>2.9999999999999997E-4</v>
      </c>
      <c r="P43" s="8">
        <v>1E-4</v>
      </c>
    </row>
    <row r="44" spans="2:16">
      <c r="B44" s="6" t="s">
        <v>562</v>
      </c>
      <c r="C44" s="17">
        <v>8287765</v>
      </c>
      <c r="D44" s="6" t="s">
        <v>140</v>
      </c>
      <c r="E44" s="6"/>
      <c r="F44" s="6" t="s">
        <v>563</v>
      </c>
      <c r="G44" s="17">
        <v>6.31</v>
      </c>
      <c r="H44" s="6" t="s">
        <v>97</v>
      </c>
      <c r="I44" s="19">
        <v>4.8000000000000001E-2</v>
      </c>
      <c r="J44" s="8">
        <v>4.8599999999999997E-2</v>
      </c>
      <c r="K44" s="7">
        <v>254381</v>
      </c>
      <c r="L44" s="7">
        <v>105.85</v>
      </c>
      <c r="M44" s="7">
        <v>269.25</v>
      </c>
      <c r="O44" s="8">
        <v>2.9999999999999997E-4</v>
      </c>
      <c r="P44" s="8">
        <v>1E-4</v>
      </c>
    </row>
    <row r="45" spans="2:16">
      <c r="B45" s="6" t="s">
        <v>564</v>
      </c>
      <c r="C45" s="17">
        <v>8287773</v>
      </c>
      <c r="D45" s="6" t="s">
        <v>140</v>
      </c>
      <c r="E45" s="6"/>
      <c r="F45" s="6" t="s">
        <v>565</v>
      </c>
      <c r="G45" s="17">
        <v>6.25</v>
      </c>
      <c r="H45" s="6" t="s">
        <v>97</v>
      </c>
      <c r="I45" s="19">
        <v>4.8000000000000001E-2</v>
      </c>
      <c r="J45" s="8">
        <v>4.8599999999999997E-2</v>
      </c>
      <c r="K45" s="7">
        <v>592166</v>
      </c>
      <c r="L45" s="7">
        <v>107.67</v>
      </c>
      <c r="M45" s="7">
        <v>637.55999999999995</v>
      </c>
      <c r="O45" s="8">
        <v>8.0000000000000004E-4</v>
      </c>
      <c r="P45" s="8">
        <v>2.0000000000000001E-4</v>
      </c>
    </row>
    <row r="46" spans="2:16">
      <c r="B46" s="6" t="s">
        <v>566</v>
      </c>
      <c r="C46" s="17">
        <v>8287781</v>
      </c>
      <c r="D46" s="6" t="s">
        <v>140</v>
      </c>
      <c r="E46" s="6"/>
      <c r="F46" s="6" t="s">
        <v>567</v>
      </c>
      <c r="G46" s="17">
        <v>6.33</v>
      </c>
      <c r="H46" s="6" t="s">
        <v>97</v>
      </c>
      <c r="I46" s="19">
        <v>4.8000000000000001E-2</v>
      </c>
      <c r="J46" s="8">
        <v>4.8599999999999997E-2</v>
      </c>
      <c r="K46" s="7">
        <v>227692</v>
      </c>
      <c r="L46" s="7">
        <v>107.04</v>
      </c>
      <c r="M46" s="7">
        <v>243.73</v>
      </c>
      <c r="O46" s="8">
        <v>2.9999999999999997E-4</v>
      </c>
      <c r="P46" s="8">
        <v>1E-4</v>
      </c>
    </row>
    <row r="47" spans="2:16">
      <c r="B47" s="6" t="s">
        <v>568</v>
      </c>
      <c r="C47" s="17">
        <v>8287799</v>
      </c>
      <c r="D47" s="6" t="s">
        <v>140</v>
      </c>
      <c r="E47" s="6"/>
      <c r="F47" s="6" t="s">
        <v>569</v>
      </c>
      <c r="G47" s="17">
        <v>6.41</v>
      </c>
      <c r="H47" s="6" t="s">
        <v>97</v>
      </c>
      <c r="I47" s="19">
        <v>4.8000000000000001E-2</v>
      </c>
      <c r="J47" s="8">
        <v>4.8599999999999997E-2</v>
      </c>
      <c r="K47" s="7">
        <v>392832</v>
      </c>
      <c r="L47" s="7">
        <v>105.99</v>
      </c>
      <c r="M47" s="7">
        <v>416.38</v>
      </c>
      <c r="O47" s="8">
        <v>5.0000000000000001E-4</v>
      </c>
      <c r="P47" s="8">
        <v>1E-4</v>
      </c>
    </row>
    <row r="48" spans="2:16">
      <c r="B48" s="6" t="s">
        <v>570</v>
      </c>
      <c r="C48" s="17">
        <v>8287807</v>
      </c>
      <c r="D48" s="6" t="s">
        <v>140</v>
      </c>
      <c r="E48" s="6"/>
      <c r="F48" s="6" t="s">
        <v>571</v>
      </c>
      <c r="G48" s="17">
        <v>6.5</v>
      </c>
      <c r="H48" s="6" t="s">
        <v>97</v>
      </c>
      <c r="I48" s="19">
        <v>4.8000000000000001E-2</v>
      </c>
      <c r="J48" s="8">
        <v>4.8599999999999997E-2</v>
      </c>
      <c r="K48" s="7">
        <v>463725</v>
      </c>
      <c r="L48" s="7">
        <v>105.07</v>
      </c>
      <c r="M48" s="7">
        <v>487.25</v>
      </c>
      <c r="O48" s="8">
        <v>5.9999999999999995E-4</v>
      </c>
      <c r="P48" s="8">
        <v>2.0000000000000001E-4</v>
      </c>
    </row>
    <row r="49" spans="2:16">
      <c r="B49" s="6" t="s">
        <v>572</v>
      </c>
      <c r="C49" s="17">
        <v>8287815</v>
      </c>
      <c r="D49" s="6" t="s">
        <v>140</v>
      </c>
      <c r="E49" s="6"/>
      <c r="F49" s="6" t="s">
        <v>573</v>
      </c>
      <c r="G49" s="17">
        <v>6.58</v>
      </c>
      <c r="H49" s="6" t="s">
        <v>97</v>
      </c>
      <c r="I49" s="19">
        <v>4.8000000000000001E-2</v>
      </c>
      <c r="J49" s="8">
        <v>4.8500000000000001E-2</v>
      </c>
      <c r="K49" s="7">
        <v>808182</v>
      </c>
      <c r="L49" s="7">
        <v>104.25</v>
      </c>
      <c r="M49" s="7">
        <v>842.5</v>
      </c>
      <c r="O49" s="8">
        <v>1E-3</v>
      </c>
      <c r="P49" s="8">
        <v>2.9999999999999997E-4</v>
      </c>
    </row>
    <row r="50" spans="2:16">
      <c r="B50" s="6" t="s">
        <v>574</v>
      </c>
      <c r="C50" s="17">
        <v>8287823</v>
      </c>
      <c r="D50" s="6" t="s">
        <v>140</v>
      </c>
      <c r="E50" s="6"/>
      <c r="F50" s="6" t="s">
        <v>575</v>
      </c>
      <c r="G50" s="17">
        <v>6.66</v>
      </c>
      <c r="H50" s="6" t="s">
        <v>97</v>
      </c>
      <c r="I50" s="19">
        <v>4.8000000000000001E-2</v>
      </c>
      <c r="J50" s="8">
        <v>4.8599999999999997E-2</v>
      </c>
      <c r="K50" s="7">
        <v>231028</v>
      </c>
      <c r="L50" s="7">
        <v>104.11</v>
      </c>
      <c r="M50" s="7">
        <v>240.53</v>
      </c>
      <c r="O50" s="8">
        <v>2.9999999999999997E-4</v>
      </c>
      <c r="P50" s="8">
        <v>1E-4</v>
      </c>
    </row>
    <row r="51" spans="2:16">
      <c r="B51" s="6" t="s">
        <v>576</v>
      </c>
      <c r="C51" s="17">
        <v>8287831</v>
      </c>
      <c r="D51" s="6" t="s">
        <v>140</v>
      </c>
      <c r="E51" s="6"/>
      <c r="F51" s="6" t="s">
        <v>577</v>
      </c>
      <c r="G51" s="17">
        <v>6.59</v>
      </c>
      <c r="H51" s="6" t="s">
        <v>97</v>
      </c>
      <c r="I51" s="19">
        <v>4.8000000000000001E-2</v>
      </c>
      <c r="J51" s="8">
        <v>4.8599999999999997E-2</v>
      </c>
      <c r="K51" s="7">
        <v>274398</v>
      </c>
      <c r="L51" s="7">
        <v>105.7</v>
      </c>
      <c r="M51" s="7">
        <v>290.05</v>
      </c>
      <c r="O51" s="8">
        <v>2.9999999999999997E-4</v>
      </c>
      <c r="P51" s="8">
        <v>1E-4</v>
      </c>
    </row>
    <row r="52" spans="2:16">
      <c r="B52" s="6" t="s">
        <v>578</v>
      </c>
      <c r="C52" s="17">
        <v>8287849</v>
      </c>
      <c r="D52" s="6" t="s">
        <v>140</v>
      </c>
      <c r="E52" s="6"/>
      <c r="F52" s="6" t="s">
        <v>579</v>
      </c>
      <c r="G52" s="17">
        <v>6.67</v>
      </c>
      <c r="H52" s="6" t="s">
        <v>97</v>
      </c>
      <c r="I52" s="19">
        <v>4.8000000000000001E-2</v>
      </c>
      <c r="J52" s="8">
        <v>4.8500000000000001E-2</v>
      </c>
      <c r="K52" s="7">
        <v>759807</v>
      </c>
      <c r="L52" s="7">
        <v>105.5</v>
      </c>
      <c r="M52" s="7">
        <v>801.58</v>
      </c>
      <c r="O52" s="8">
        <v>8.9999999999999998E-4</v>
      </c>
      <c r="P52" s="8">
        <v>2.9999999999999997E-4</v>
      </c>
    </row>
    <row r="53" spans="2:16">
      <c r="B53" s="6" t="s">
        <v>580</v>
      </c>
      <c r="C53" s="17">
        <v>71119127</v>
      </c>
      <c r="D53" s="6" t="s">
        <v>140</v>
      </c>
      <c r="E53" s="6"/>
      <c r="F53" s="6" t="s">
        <v>581</v>
      </c>
      <c r="G53" s="17">
        <v>6.76</v>
      </c>
      <c r="H53" s="6" t="s">
        <v>97</v>
      </c>
      <c r="I53" s="19">
        <v>4.8000000000000001E-2</v>
      </c>
      <c r="J53" s="8">
        <v>4.8500000000000001E-2</v>
      </c>
      <c r="K53" s="7">
        <v>783160</v>
      </c>
      <c r="L53" s="7">
        <v>104.98</v>
      </c>
      <c r="M53" s="7">
        <v>822.12</v>
      </c>
      <c r="O53" s="8">
        <v>1E-3</v>
      </c>
      <c r="P53" s="8">
        <v>2.9999999999999997E-4</v>
      </c>
    </row>
    <row r="54" spans="2:16">
      <c r="B54" s="6" t="s">
        <v>582</v>
      </c>
      <c r="C54" s="17">
        <v>71116776</v>
      </c>
      <c r="D54" s="6" t="s">
        <v>140</v>
      </c>
      <c r="E54" s="6"/>
      <c r="F54" s="6" t="s">
        <v>583</v>
      </c>
      <c r="G54" s="17">
        <v>6.84</v>
      </c>
      <c r="H54" s="6" t="s">
        <v>97</v>
      </c>
      <c r="I54" s="19">
        <v>4.8000000000000001E-2</v>
      </c>
      <c r="J54" s="8">
        <v>4.8500000000000001E-2</v>
      </c>
      <c r="K54" s="7">
        <v>914105</v>
      </c>
      <c r="L54" s="7">
        <v>104.67</v>
      </c>
      <c r="M54" s="7">
        <v>956.78</v>
      </c>
      <c r="O54" s="8">
        <v>1.1000000000000001E-3</v>
      </c>
      <c r="P54" s="8">
        <v>2.9999999999999997E-4</v>
      </c>
    </row>
    <row r="55" spans="2:16">
      <c r="B55" s="6" t="s">
        <v>584</v>
      </c>
      <c r="C55" s="17">
        <v>82888779</v>
      </c>
      <c r="D55" s="6" t="s">
        <v>140</v>
      </c>
      <c r="E55" s="6"/>
      <c r="F55" s="6" t="s">
        <v>585</v>
      </c>
      <c r="G55" s="17">
        <v>6.93</v>
      </c>
      <c r="H55" s="6" t="s">
        <v>97</v>
      </c>
      <c r="I55" s="19">
        <v>4.8000000000000001E-2</v>
      </c>
      <c r="J55" s="8">
        <v>4.8500000000000001E-2</v>
      </c>
      <c r="K55" s="7">
        <v>974155</v>
      </c>
      <c r="L55" s="7">
        <v>104.24</v>
      </c>
      <c r="M55" s="7">
        <v>1015.49</v>
      </c>
      <c r="O55" s="8">
        <v>1.1999999999999999E-3</v>
      </c>
      <c r="P55" s="8">
        <v>2.9999999999999997E-4</v>
      </c>
    </row>
    <row r="56" spans="2:16">
      <c r="B56" s="6" t="s">
        <v>586</v>
      </c>
      <c r="C56" s="17">
        <v>82888788</v>
      </c>
      <c r="D56" s="6" t="s">
        <v>140</v>
      </c>
      <c r="E56" s="6"/>
      <c r="F56" s="6" t="s">
        <v>587</v>
      </c>
      <c r="G56" s="17">
        <v>7</v>
      </c>
      <c r="H56" s="6" t="s">
        <v>97</v>
      </c>
      <c r="I56" s="19">
        <v>4.8000000000000001E-2</v>
      </c>
      <c r="J56" s="8">
        <v>4.8599999999999997E-2</v>
      </c>
      <c r="K56" s="7">
        <v>1115107</v>
      </c>
      <c r="L56" s="7">
        <v>103.81</v>
      </c>
      <c r="M56" s="7">
        <v>1157.5999999999999</v>
      </c>
      <c r="O56" s="8">
        <v>1.4E-3</v>
      </c>
      <c r="P56" s="8">
        <v>4.0000000000000002E-4</v>
      </c>
    </row>
    <row r="57" spans="2:16">
      <c r="B57" s="6" t="s">
        <v>588</v>
      </c>
      <c r="C57" s="17">
        <v>82888789</v>
      </c>
      <c r="D57" s="6" t="s">
        <v>140</v>
      </c>
      <c r="E57" s="6"/>
      <c r="F57" s="6" t="s">
        <v>589</v>
      </c>
      <c r="G57" s="17">
        <v>6.92</v>
      </c>
      <c r="H57" s="6" t="s">
        <v>97</v>
      </c>
      <c r="I57" s="19">
        <v>4.8000000000000001E-2</v>
      </c>
      <c r="J57" s="8">
        <v>4.8599999999999997E-2</v>
      </c>
      <c r="K57" s="7">
        <v>1060061</v>
      </c>
      <c r="L57" s="7">
        <v>105.91</v>
      </c>
      <c r="M57" s="7">
        <v>1122.67</v>
      </c>
      <c r="O57" s="8">
        <v>1.2999999999999999E-3</v>
      </c>
      <c r="P57" s="8">
        <v>4.0000000000000002E-4</v>
      </c>
    </row>
    <row r="58" spans="2:16">
      <c r="B58" s="6" t="s">
        <v>590</v>
      </c>
      <c r="C58" s="17">
        <v>82888790</v>
      </c>
      <c r="D58" s="6" t="s">
        <v>140</v>
      </c>
      <c r="E58" s="6"/>
      <c r="F58" s="6" t="s">
        <v>591</v>
      </c>
      <c r="G58" s="17">
        <v>7.01</v>
      </c>
      <c r="H58" s="6" t="s">
        <v>97</v>
      </c>
      <c r="I58" s="19">
        <v>4.8000000000000001E-2</v>
      </c>
      <c r="J58" s="8">
        <v>4.8500000000000001E-2</v>
      </c>
      <c r="K58" s="7">
        <v>1007517</v>
      </c>
      <c r="L58" s="7">
        <v>105.09</v>
      </c>
      <c r="M58" s="7">
        <v>1058.8399999999999</v>
      </c>
      <c r="O58" s="8">
        <v>1.2999999999999999E-3</v>
      </c>
      <c r="P58" s="8">
        <v>4.0000000000000002E-4</v>
      </c>
    </row>
    <row r="59" spans="2:16">
      <c r="B59" s="6" t="s">
        <v>592</v>
      </c>
      <c r="C59" s="17">
        <v>82888791</v>
      </c>
      <c r="D59" s="6" t="s">
        <v>140</v>
      </c>
      <c r="E59" s="6"/>
      <c r="F59" s="6" t="s">
        <v>593</v>
      </c>
      <c r="G59" s="17">
        <v>7.09</v>
      </c>
      <c r="H59" s="6" t="s">
        <v>97</v>
      </c>
      <c r="I59" s="19">
        <v>4.8000000000000001E-2</v>
      </c>
      <c r="J59" s="8">
        <v>4.8599999999999997E-2</v>
      </c>
      <c r="K59" s="7">
        <v>237700</v>
      </c>
      <c r="L59" s="7">
        <v>103.78</v>
      </c>
      <c r="M59" s="7">
        <v>246.68</v>
      </c>
      <c r="O59" s="8">
        <v>2.9999999999999997E-4</v>
      </c>
      <c r="P59" s="8">
        <v>1E-4</v>
      </c>
    </row>
    <row r="60" spans="2:16">
      <c r="B60" s="6" t="s">
        <v>594</v>
      </c>
      <c r="C60" s="17">
        <v>82888792</v>
      </c>
      <c r="D60" s="6" t="s">
        <v>140</v>
      </c>
      <c r="E60" s="6"/>
      <c r="F60" s="6" t="s">
        <v>595</v>
      </c>
      <c r="G60" s="17">
        <v>7.17</v>
      </c>
      <c r="H60" s="6" t="s">
        <v>97</v>
      </c>
      <c r="I60" s="19">
        <v>4.8000000000000001E-2</v>
      </c>
      <c r="J60" s="8">
        <v>4.8599999999999997E-2</v>
      </c>
      <c r="K60" s="7">
        <v>934121</v>
      </c>
      <c r="L60" s="7">
        <v>103.38</v>
      </c>
      <c r="M60" s="7">
        <v>965.65</v>
      </c>
      <c r="O60" s="8">
        <v>1.1000000000000001E-3</v>
      </c>
      <c r="P60" s="8">
        <v>2.9999999999999997E-4</v>
      </c>
    </row>
    <row r="61" spans="2:16">
      <c r="B61" s="6" t="s">
        <v>596</v>
      </c>
      <c r="C61" s="17">
        <v>82888793</v>
      </c>
      <c r="D61" s="6" t="s">
        <v>140</v>
      </c>
      <c r="E61" s="6"/>
      <c r="F61" s="6" t="s">
        <v>597</v>
      </c>
      <c r="G61" s="17">
        <v>7.26</v>
      </c>
      <c r="H61" s="6" t="s">
        <v>97</v>
      </c>
      <c r="I61" s="19">
        <v>4.8000000000000001E-2</v>
      </c>
      <c r="J61" s="8">
        <v>4.8599999999999997E-2</v>
      </c>
      <c r="K61" s="7">
        <v>1599682</v>
      </c>
      <c r="L61" s="7">
        <v>103.25</v>
      </c>
      <c r="M61" s="7">
        <v>1651.73</v>
      </c>
      <c r="O61" s="8">
        <v>2E-3</v>
      </c>
      <c r="P61" s="8">
        <v>5.9999999999999995E-4</v>
      </c>
    </row>
    <row r="62" spans="2:16">
      <c r="B62" s="6" t="s">
        <v>598</v>
      </c>
      <c r="C62" s="17">
        <v>82888794</v>
      </c>
      <c r="D62" s="6" t="s">
        <v>140</v>
      </c>
      <c r="E62" s="6"/>
      <c r="F62" s="6" t="s">
        <v>599</v>
      </c>
      <c r="G62" s="17">
        <v>7.34</v>
      </c>
      <c r="H62" s="6" t="s">
        <v>97</v>
      </c>
      <c r="I62" s="19">
        <v>4.8000000000000001E-2</v>
      </c>
      <c r="J62" s="8">
        <v>4.8599999999999997E-2</v>
      </c>
      <c r="K62" s="7">
        <v>1210187</v>
      </c>
      <c r="L62" s="7">
        <v>102.72</v>
      </c>
      <c r="M62" s="7">
        <v>1243.1600000000001</v>
      </c>
      <c r="O62" s="8">
        <v>1.5E-3</v>
      </c>
      <c r="P62" s="8">
        <v>4.0000000000000002E-4</v>
      </c>
    </row>
    <row r="63" spans="2:16">
      <c r="B63" s="6" t="s">
        <v>600</v>
      </c>
      <c r="C63" s="17">
        <v>82888795</v>
      </c>
      <c r="D63" s="6" t="s">
        <v>140</v>
      </c>
      <c r="E63" s="6"/>
      <c r="F63" s="6" t="s">
        <v>601</v>
      </c>
      <c r="G63" s="17">
        <v>7.26</v>
      </c>
      <c r="H63" s="6" t="s">
        <v>97</v>
      </c>
      <c r="I63" s="19">
        <v>4.8000000000000001E-2</v>
      </c>
      <c r="J63" s="8">
        <v>4.8500000000000001E-2</v>
      </c>
      <c r="K63" s="7">
        <v>1401181</v>
      </c>
      <c r="L63" s="7">
        <v>103.7</v>
      </c>
      <c r="M63" s="7">
        <v>1453.01</v>
      </c>
      <c r="O63" s="8">
        <v>1.6999999999999999E-3</v>
      </c>
      <c r="P63" s="8">
        <v>5.0000000000000001E-4</v>
      </c>
    </row>
    <row r="64" spans="2:16">
      <c r="B64" s="6" t="s">
        <v>602</v>
      </c>
      <c r="C64" s="17">
        <v>82888796</v>
      </c>
      <c r="D64" s="6" t="s">
        <v>140</v>
      </c>
      <c r="E64" s="6"/>
      <c r="F64" s="6" t="s">
        <v>603</v>
      </c>
      <c r="G64" s="17">
        <v>7.34</v>
      </c>
      <c r="H64" s="6" t="s">
        <v>97</v>
      </c>
      <c r="I64" s="19">
        <v>4.8000000000000001E-2</v>
      </c>
      <c r="J64" s="8">
        <v>4.8500000000000001E-2</v>
      </c>
      <c r="K64" s="7">
        <v>1436211</v>
      </c>
      <c r="L64" s="7">
        <v>103.31</v>
      </c>
      <c r="M64" s="7">
        <v>1483.79</v>
      </c>
      <c r="O64" s="8">
        <v>1.8E-3</v>
      </c>
      <c r="P64" s="8">
        <v>5.0000000000000001E-4</v>
      </c>
    </row>
    <row r="65" spans="2:16">
      <c r="B65" s="6" t="s">
        <v>604</v>
      </c>
      <c r="C65" s="17">
        <v>82888797</v>
      </c>
      <c r="D65" s="6" t="s">
        <v>140</v>
      </c>
      <c r="E65" s="6"/>
      <c r="F65" s="6" t="s">
        <v>605</v>
      </c>
      <c r="G65" s="17">
        <v>7.42</v>
      </c>
      <c r="H65" s="6" t="s">
        <v>97</v>
      </c>
      <c r="I65" s="19">
        <v>4.8000000000000001E-2</v>
      </c>
      <c r="J65" s="8">
        <v>4.8599999999999997E-2</v>
      </c>
      <c r="K65" s="7">
        <v>1371990</v>
      </c>
      <c r="L65" s="7">
        <v>103.06</v>
      </c>
      <c r="M65" s="7">
        <v>1413.99</v>
      </c>
      <c r="O65" s="8">
        <v>1.6999999999999999E-3</v>
      </c>
      <c r="P65" s="8">
        <v>5.0000000000000001E-4</v>
      </c>
    </row>
    <row r="66" spans="2:16">
      <c r="B66" s="6" t="s">
        <v>606</v>
      </c>
      <c r="C66" s="17">
        <v>82888798</v>
      </c>
      <c r="D66" s="6" t="s">
        <v>140</v>
      </c>
      <c r="E66" s="6"/>
      <c r="F66" s="6" t="s">
        <v>607</v>
      </c>
      <c r="G66" s="17">
        <v>7.5</v>
      </c>
      <c r="H66" s="6" t="s">
        <v>97</v>
      </c>
      <c r="I66" s="19">
        <v>4.8000000000000001E-2</v>
      </c>
      <c r="J66" s="8">
        <v>4.8500000000000001E-2</v>
      </c>
      <c r="K66" s="7">
        <v>2171831</v>
      </c>
      <c r="L66" s="7">
        <v>103.18</v>
      </c>
      <c r="M66" s="7">
        <v>2240.89</v>
      </c>
      <c r="O66" s="8">
        <v>2.7000000000000001E-3</v>
      </c>
      <c r="P66" s="8">
        <v>8.0000000000000004E-4</v>
      </c>
    </row>
    <row r="67" spans="2:16">
      <c r="B67" s="6" t="s">
        <v>608</v>
      </c>
      <c r="C67" s="17">
        <v>82888799</v>
      </c>
      <c r="D67" s="6" t="s">
        <v>140</v>
      </c>
      <c r="E67" s="6"/>
      <c r="F67" s="6" t="s">
        <v>609</v>
      </c>
      <c r="G67" s="17">
        <v>7.59</v>
      </c>
      <c r="H67" s="6" t="s">
        <v>97</v>
      </c>
      <c r="I67" s="19">
        <v>4.8000000000000001E-2</v>
      </c>
      <c r="J67" s="8">
        <v>4.8500000000000001E-2</v>
      </c>
      <c r="K67" s="7">
        <v>1339463</v>
      </c>
      <c r="L67" s="7">
        <v>102.57</v>
      </c>
      <c r="M67" s="7">
        <v>1373.88</v>
      </c>
      <c r="O67" s="8">
        <v>1.6000000000000001E-3</v>
      </c>
      <c r="P67" s="8">
        <v>5.0000000000000001E-4</v>
      </c>
    </row>
    <row r="68" spans="2:16">
      <c r="B68" s="6" t="s">
        <v>610</v>
      </c>
      <c r="C68" s="17">
        <v>82888801</v>
      </c>
      <c r="D68" s="6" t="s">
        <v>140</v>
      </c>
      <c r="E68" s="6"/>
      <c r="F68" s="6" t="s">
        <v>611</v>
      </c>
      <c r="G68" s="17">
        <v>7.57</v>
      </c>
      <c r="H68" s="6" t="s">
        <v>97</v>
      </c>
      <c r="I68" s="19">
        <v>4.8000000000000001E-2</v>
      </c>
      <c r="J68" s="8">
        <v>4.8599999999999997E-2</v>
      </c>
      <c r="K68" s="7">
        <v>4554674</v>
      </c>
      <c r="L68" s="7">
        <v>104.37</v>
      </c>
      <c r="M68" s="7">
        <v>4753.79</v>
      </c>
      <c r="O68" s="8">
        <v>5.5999999999999999E-3</v>
      </c>
      <c r="P68" s="8">
        <v>1.6000000000000001E-3</v>
      </c>
    </row>
    <row r="69" spans="2:16">
      <c r="B69" s="6" t="s">
        <v>612</v>
      </c>
      <c r="C69" s="17">
        <v>82888802</v>
      </c>
      <c r="D69" s="6" t="s">
        <v>140</v>
      </c>
      <c r="E69" s="6"/>
      <c r="F69" s="6" t="s">
        <v>613</v>
      </c>
      <c r="G69" s="17">
        <v>7.65</v>
      </c>
      <c r="H69" s="6" t="s">
        <v>97</v>
      </c>
      <c r="I69" s="19">
        <v>4.8000000000000001E-2</v>
      </c>
      <c r="J69" s="8">
        <v>4.8599999999999997E-2</v>
      </c>
      <c r="K69" s="7">
        <v>1885757</v>
      </c>
      <c r="L69" s="7">
        <v>103.78</v>
      </c>
      <c r="M69" s="7">
        <v>1956.96</v>
      </c>
      <c r="O69" s="8">
        <v>2.3E-3</v>
      </c>
      <c r="P69" s="8">
        <v>6.9999999999999999E-4</v>
      </c>
    </row>
    <row r="70" spans="2:16">
      <c r="B70" s="6" t="s">
        <v>614</v>
      </c>
      <c r="C70" s="17">
        <v>82888803</v>
      </c>
      <c r="D70" s="6" t="s">
        <v>140</v>
      </c>
      <c r="E70" s="6"/>
      <c r="F70" s="6" t="s">
        <v>615</v>
      </c>
      <c r="G70" s="17">
        <v>7.74</v>
      </c>
      <c r="H70" s="6" t="s">
        <v>97</v>
      </c>
      <c r="I70" s="19">
        <v>4.8000000000000001E-2</v>
      </c>
      <c r="J70" s="8">
        <v>4.8599999999999997E-2</v>
      </c>
      <c r="K70" s="7">
        <v>1953314</v>
      </c>
      <c r="L70" s="7">
        <v>102.92</v>
      </c>
      <c r="M70" s="7">
        <v>2010.44</v>
      </c>
      <c r="O70" s="8">
        <v>2.3999999999999998E-3</v>
      </c>
      <c r="P70" s="8">
        <v>6.9999999999999999E-4</v>
      </c>
    </row>
    <row r="71" spans="2:16">
      <c r="B71" s="6" t="s">
        <v>616</v>
      </c>
      <c r="C71" s="17">
        <v>82888804</v>
      </c>
      <c r="D71" s="6" t="s">
        <v>140</v>
      </c>
      <c r="E71" s="6"/>
      <c r="F71" s="6" t="s">
        <v>617</v>
      </c>
      <c r="G71" s="17">
        <v>7.82</v>
      </c>
      <c r="H71" s="6" t="s">
        <v>97</v>
      </c>
      <c r="I71" s="19">
        <v>4.8000000000000001E-2</v>
      </c>
      <c r="J71" s="8">
        <v>4.8500000000000001E-2</v>
      </c>
      <c r="K71" s="7">
        <v>981661</v>
      </c>
      <c r="L71" s="7">
        <v>102.45</v>
      </c>
      <c r="M71" s="7">
        <v>1005.71</v>
      </c>
      <c r="O71" s="8">
        <v>1.1999999999999999E-3</v>
      </c>
      <c r="P71" s="8">
        <v>2.9999999999999997E-4</v>
      </c>
    </row>
    <row r="72" spans="2:16">
      <c r="B72" s="6" t="s">
        <v>618</v>
      </c>
      <c r="C72" s="17">
        <v>82888805</v>
      </c>
      <c r="D72" s="6" t="s">
        <v>140</v>
      </c>
      <c r="E72" s="6"/>
      <c r="F72" s="6" t="s">
        <v>619</v>
      </c>
      <c r="G72" s="17">
        <v>7.91</v>
      </c>
      <c r="H72" s="6" t="s">
        <v>97</v>
      </c>
      <c r="I72" s="19">
        <v>4.8000000000000001E-2</v>
      </c>
      <c r="J72" s="8">
        <v>4.8500000000000001E-2</v>
      </c>
      <c r="K72" s="7">
        <v>2618041</v>
      </c>
      <c r="L72" s="7">
        <v>101.23</v>
      </c>
      <c r="M72" s="7">
        <v>2650.37</v>
      </c>
      <c r="O72" s="8">
        <v>3.0999999999999999E-3</v>
      </c>
      <c r="P72" s="8">
        <v>8.9999999999999998E-4</v>
      </c>
    </row>
    <row r="73" spans="2:16">
      <c r="B73" s="6" t="s">
        <v>620</v>
      </c>
      <c r="C73" s="17">
        <v>82888806</v>
      </c>
      <c r="D73" s="6" t="s">
        <v>140</v>
      </c>
      <c r="E73" s="6"/>
      <c r="F73" s="6" t="s">
        <v>621</v>
      </c>
      <c r="G73" s="17">
        <v>7.98</v>
      </c>
      <c r="H73" s="6" t="s">
        <v>97</v>
      </c>
      <c r="I73" s="19">
        <v>4.8000000000000001E-2</v>
      </c>
      <c r="J73" s="8">
        <v>4.8599999999999997E-2</v>
      </c>
      <c r="K73" s="7">
        <v>1015856</v>
      </c>
      <c r="L73" s="7">
        <v>100.52</v>
      </c>
      <c r="M73" s="7">
        <v>1021.1</v>
      </c>
      <c r="O73" s="8">
        <v>1.1999999999999999E-3</v>
      </c>
      <c r="P73" s="8">
        <v>4.0000000000000002E-4</v>
      </c>
    </row>
    <row r="74" spans="2:16">
      <c r="B74" s="6" t="s">
        <v>622</v>
      </c>
      <c r="C74" s="17">
        <v>82888807</v>
      </c>
      <c r="D74" s="6" t="s">
        <v>140</v>
      </c>
      <c r="E74" s="6"/>
      <c r="F74" s="6" t="s">
        <v>623</v>
      </c>
      <c r="G74" s="17">
        <v>7.88</v>
      </c>
      <c r="H74" s="6" t="s">
        <v>97</v>
      </c>
      <c r="I74" s="19">
        <v>4.8000000000000001E-2</v>
      </c>
      <c r="J74" s="8">
        <v>4.8599999999999997E-2</v>
      </c>
      <c r="K74" s="7">
        <v>2718125</v>
      </c>
      <c r="L74" s="7">
        <v>102.35</v>
      </c>
      <c r="M74" s="7">
        <v>2782.11</v>
      </c>
      <c r="O74" s="8">
        <v>3.3E-3</v>
      </c>
      <c r="P74" s="8">
        <v>1E-3</v>
      </c>
    </row>
    <row r="75" spans="2:16">
      <c r="B75" s="6" t="s">
        <v>624</v>
      </c>
      <c r="C75" s="17">
        <v>82888808</v>
      </c>
      <c r="D75" s="6" t="s">
        <v>140</v>
      </c>
      <c r="E75" s="6"/>
      <c r="F75" s="6" t="s">
        <v>625</v>
      </c>
      <c r="G75" s="17">
        <v>7.96</v>
      </c>
      <c r="H75" s="6" t="s">
        <v>97</v>
      </c>
      <c r="I75" s="19">
        <v>4.8000000000000001E-2</v>
      </c>
      <c r="J75" s="8">
        <v>4.8500000000000001E-2</v>
      </c>
      <c r="K75" s="7">
        <v>3617217</v>
      </c>
      <c r="L75" s="7">
        <v>101.96</v>
      </c>
      <c r="M75" s="7">
        <v>3688.09</v>
      </c>
      <c r="O75" s="8">
        <v>4.4000000000000003E-3</v>
      </c>
      <c r="P75" s="8">
        <v>1.2999999999999999E-3</v>
      </c>
    </row>
    <row r="76" spans="2:16">
      <c r="B76" s="6" t="s">
        <v>626</v>
      </c>
      <c r="C76" s="17">
        <v>82888809</v>
      </c>
      <c r="D76" s="6" t="s">
        <v>140</v>
      </c>
      <c r="E76" s="6"/>
      <c r="F76" s="6" t="s">
        <v>627</v>
      </c>
      <c r="G76" s="17">
        <v>8.0500000000000007</v>
      </c>
      <c r="H76" s="6" t="s">
        <v>97</v>
      </c>
      <c r="I76" s="19">
        <v>4.8000000000000001E-2</v>
      </c>
      <c r="J76" s="8">
        <v>4.8599999999999997E-2</v>
      </c>
      <c r="K76" s="7">
        <v>2623045</v>
      </c>
      <c r="L76" s="7">
        <v>101.55</v>
      </c>
      <c r="M76" s="7">
        <v>2663.75</v>
      </c>
      <c r="O76" s="8">
        <v>3.2000000000000002E-3</v>
      </c>
      <c r="P76" s="8">
        <v>8.9999999999999998E-4</v>
      </c>
    </row>
    <row r="77" spans="2:16">
      <c r="B77" s="6" t="s">
        <v>628</v>
      </c>
      <c r="C77" s="17">
        <v>82888810</v>
      </c>
      <c r="D77" s="6" t="s">
        <v>140</v>
      </c>
      <c r="E77" s="6"/>
      <c r="F77" s="6" t="s">
        <v>629</v>
      </c>
      <c r="G77" s="17">
        <v>8.1300000000000008</v>
      </c>
      <c r="H77" s="6" t="s">
        <v>97</v>
      </c>
      <c r="I77" s="19">
        <v>4.8000000000000001E-2</v>
      </c>
      <c r="J77" s="8">
        <v>4.8500000000000001E-2</v>
      </c>
      <c r="K77" s="7">
        <v>2550484</v>
      </c>
      <c r="L77" s="7">
        <v>101.25</v>
      </c>
      <c r="M77" s="7">
        <v>2582.2800000000002</v>
      </c>
      <c r="O77" s="8">
        <v>3.0999999999999999E-3</v>
      </c>
      <c r="P77" s="8">
        <v>8.9999999999999998E-4</v>
      </c>
    </row>
    <row r="78" spans="2:16">
      <c r="B78" s="6" t="s">
        <v>630</v>
      </c>
      <c r="C78" s="17">
        <v>82888811</v>
      </c>
      <c r="D78" s="6" t="s">
        <v>140</v>
      </c>
      <c r="E78" s="6"/>
      <c r="F78" s="6" t="s">
        <v>631</v>
      </c>
      <c r="G78" s="17">
        <v>8.2200000000000006</v>
      </c>
      <c r="H78" s="6" t="s">
        <v>97</v>
      </c>
      <c r="I78" s="19">
        <v>4.8000000000000001E-2</v>
      </c>
      <c r="J78" s="8">
        <v>4.8500000000000001E-2</v>
      </c>
      <c r="K78" s="7">
        <v>1919118</v>
      </c>
      <c r="L78" s="7">
        <v>100.74</v>
      </c>
      <c r="M78" s="7">
        <v>1933.25</v>
      </c>
      <c r="O78" s="8">
        <v>2.3E-3</v>
      </c>
      <c r="P78" s="8">
        <v>6.9999999999999999E-4</v>
      </c>
    </row>
    <row r="79" spans="2:16">
      <c r="B79" s="6" t="s">
        <v>632</v>
      </c>
      <c r="C79" s="17">
        <v>82888812</v>
      </c>
      <c r="D79" s="6" t="s">
        <v>140</v>
      </c>
      <c r="E79" s="6"/>
      <c r="F79" s="6" t="s">
        <v>633</v>
      </c>
      <c r="G79" s="17">
        <v>8.3000000000000007</v>
      </c>
      <c r="H79" s="6" t="s">
        <v>97</v>
      </c>
      <c r="I79" s="19">
        <v>4.8000000000000001E-2</v>
      </c>
      <c r="J79" s="8">
        <v>4.8599999999999997E-2</v>
      </c>
      <c r="K79" s="7">
        <v>3330308</v>
      </c>
      <c r="L79" s="7">
        <v>100.91</v>
      </c>
      <c r="M79" s="7">
        <v>3360.65</v>
      </c>
      <c r="O79" s="8">
        <v>4.0000000000000001E-3</v>
      </c>
      <c r="P79" s="8">
        <v>1.1999999999999999E-3</v>
      </c>
    </row>
    <row r="80" spans="2:16">
      <c r="B80" s="6" t="s">
        <v>634</v>
      </c>
      <c r="C80" s="17">
        <v>82888813</v>
      </c>
      <c r="D80" s="6" t="s">
        <v>140</v>
      </c>
      <c r="E80" s="6"/>
      <c r="F80" s="6" t="s">
        <v>635</v>
      </c>
      <c r="G80" s="17">
        <v>8.18</v>
      </c>
      <c r="H80" s="6" t="s">
        <v>97</v>
      </c>
      <c r="I80" s="19">
        <v>4.8000000000000001E-2</v>
      </c>
      <c r="J80" s="8">
        <v>4.8599999999999997E-2</v>
      </c>
      <c r="K80" s="7">
        <v>2619709</v>
      </c>
      <c r="L80" s="7">
        <v>103.15</v>
      </c>
      <c r="M80" s="7">
        <v>2702.25</v>
      </c>
      <c r="O80" s="8">
        <v>3.2000000000000002E-3</v>
      </c>
      <c r="P80" s="8">
        <v>8.9999999999999998E-4</v>
      </c>
    </row>
    <row r="81" spans="2:16">
      <c r="B81" s="6" t="s">
        <v>636</v>
      </c>
      <c r="C81" s="17">
        <v>82888814</v>
      </c>
      <c r="D81" s="6" t="s">
        <v>140</v>
      </c>
      <c r="E81" s="6"/>
      <c r="F81" s="6" t="s">
        <v>637</v>
      </c>
      <c r="G81" s="17">
        <v>8.27</v>
      </c>
      <c r="H81" s="6" t="s">
        <v>97</v>
      </c>
      <c r="I81" s="19">
        <v>4.8000000000000001E-2</v>
      </c>
      <c r="J81" s="8">
        <v>4.8599999999999997E-2</v>
      </c>
      <c r="K81" s="7">
        <v>2225210</v>
      </c>
      <c r="L81" s="7">
        <v>102.45</v>
      </c>
      <c r="M81" s="7">
        <v>2279.7399999999998</v>
      </c>
      <c r="O81" s="8">
        <v>2.7000000000000001E-3</v>
      </c>
      <c r="P81" s="8">
        <v>8.0000000000000004E-4</v>
      </c>
    </row>
    <row r="82" spans="2:16">
      <c r="B82" s="6" t="s">
        <v>638</v>
      </c>
      <c r="C82" s="17">
        <v>82888815</v>
      </c>
      <c r="D82" s="6" t="s">
        <v>140</v>
      </c>
      <c r="E82" s="6"/>
      <c r="F82" s="6" t="s">
        <v>639</v>
      </c>
      <c r="G82" s="17">
        <v>8.35</v>
      </c>
      <c r="H82" s="6" t="s">
        <v>97</v>
      </c>
      <c r="I82" s="19">
        <v>4.8000000000000001E-2</v>
      </c>
      <c r="J82" s="8">
        <v>4.8599999999999997E-2</v>
      </c>
      <c r="K82" s="7">
        <v>3969180</v>
      </c>
      <c r="L82" s="7">
        <v>101.94</v>
      </c>
      <c r="M82" s="7">
        <v>4046.21</v>
      </c>
      <c r="O82" s="8">
        <v>4.7999999999999996E-3</v>
      </c>
      <c r="P82" s="8">
        <v>1.4E-3</v>
      </c>
    </row>
    <row r="83" spans="2:16">
      <c r="B83" s="6" t="s">
        <v>640</v>
      </c>
      <c r="C83" s="17">
        <v>82888816</v>
      </c>
      <c r="D83" s="6" t="s">
        <v>140</v>
      </c>
      <c r="E83" s="6"/>
      <c r="F83" s="6" t="s">
        <v>641</v>
      </c>
      <c r="G83" s="17">
        <v>8.43</v>
      </c>
      <c r="H83" s="6" t="s">
        <v>97</v>
      </c>
      <c r="I83" s="19">
        <v>4.8000000000000001E-2</v>
      </c>
      <c r="J83" s="8">
        <v>4.8599999999999997E-2</v>
      </c>
      <c r="K83" s="7">
        <v>2810703</v>
      </c>
      <c r="L83" s="7">
        <v>101.45</v>
      </c>
      <c r="M83" s="7">
        <v>2851.32</v>
      </c>
      <c r="O83" s="8">
        <v>3.3999999999999998E-3</v>
      </c>
      <c r="P83" s="8">
        <v>1E-3</v>
      </c>
    </row>
    <row r="84" spans="2:16">
      <c r="B84" s="6" t="s">
        <v>642</v>
      </c>
      <c r="C84" s="17">
        <v>82888817</v>
      </c>
      <c r="D84" s="6" t="s">
        <v>140</v>
      </c>
      <c r="E84" s="6"/>
      <c r="F84" s="6" t="s">
        <v>643</v>
      </c>
      <c r="G84" s="17">
        <v>8.52</v>
      </c>
      <c r="H84" s="6" t="s">
        <v>97</v>
      </c>
      <c r="I84" s="19">
        <v>4.8000000000000001E-2</v>
      </c>
      <c r="J84" s="8">
        <v>4.8599999999999997E-2</v>
      </c>
      <c r="K84" s="7">
        <v>1744804</v>
      </c>
      <c r="L84" s="7">
        <v>100.75</v>
      </c>
      <c r="M84" s="7">
        <v>1757.88</v>
      </c>
      <c r="O84" s="8">
        <v>2.0999999999999999E-3</v>
      </c>
      <c r="P84" s="8">
        <v>5.9999999999999995E-4</v>
      </c>
    </row>
    <row r="85" spans="2:16">
      <c r="B85" s="6" t="s">
        <v>644</v>
      </c>
      <c r="C85" s="17">
        <v>82888818</v>
      </c>
      <c r="D85" s="6" t="s">
        <v>140</v>
      </c>
      <c r="E85" s="6"/>
      <c r="F85" s="6" t="s">
        <v>645</v>
      </c>
      <c r="G85" s="17">
        <v>8.6</v>
      </c>
      <c r="H85" s="6" t="s">
        <v>97</v>
      </c>
      <c r="I85" s="19">
        <v>4.8000000000000001E-2</v>
      </c>
      <c r="J85" s="8">
        <v>4.8599999999999997E-2</v>
      </c>
      <c r="K85" s="7">
        <v>3637234</v>
      </c>
      <c r="L85" s="7">
        <v>100.33</v>
      </c>
      <c r="M85" s="7">
        <v>3649.19</v>
      </c>
      <c r="O85" s="8">
        <v>4.3E-3</v>
      </c>
      <c r="P85" s="8">
        <v>1.2999999999999999E-3</v>
      </c>
    </row>
    <row r="86" spans="2:16">
      <c r="B86" s="6" t="s">
        <v>646</v>
      </c>
      <c r="C86" s="17">
        <v>82888819</v>
      </c>
      <c r="D86" s="6" t="s">
        <v>140</v>
      </c>
      <c r="E86" s="6"/>
      <c r="F86" s="6" t="s">
        <v>647</v>
      </c>
      <c r="G86" s="17">
        <v>8.48</v>
      </c>
      <c r="H86" s="6" t="s">
        <v>97</v>
      </c>
      <c r="I86" s="19">
        <v>4.8000000000000001E-2</v>
      </c>
      <c r="J86" s="8">
        <v>4.8599999999999997E-2</v>
      </c>
      <c r="K86" s="7">
        <v>2844065</v>
      </c>
      <c r="L86" s="7">
        <v>102.35</v>
      </c>
      <c r="M86" s="7">
        <v>2911.01</v>
      </c>
      <c r="O86" s="8">
        <v>3.3999999999999998E-3</v>
      </c>
      <c r="P86" s="8">
        <v>1E-3</v>
      </c>
    </row>
    <row r="87" spans="2:16">
      <c r="B87" s="6" t="s">
        <v>648</v>
      </c>
      <c r="C87" s="17">
        <v>82888820</v>
      </c>
      <c r="D87" s="6" t="s">
        <v>140</v>
      </c>
      <c r="E87" s="6"/>
      <c r="F87" s="6" t="s">
        <v>649</v>
      </c>
      <c r="G87" s="17">
        <v>8.57</v>
      </c>
      <c r="H87" s="6" t="s">
        <v>97</v>
      </c>
      <c r="I87" s="19">
        <v>4.8000000000000001E-2</v>
      </c>
      <c r="J87" s="8">
        <v>4.8500000000000001E-2</v>
      </c>
      <c r="K87" s="7">
        <v>3001698</v>
      </c>
      <c r="L87" s="7">
        <v>102.24</v>
      </c>
      <c r="M87" s="7">
        <v>3068.83</v>
      </c>
      <c r="O87" s="8">
        <v>3.5999999999999999E-3</v>
      </c>
      <c r="P87" s="8">
        <v>1.1000000000000001E-3</v>
      </c>
    </row>
    <row r="88" spans="2:16">
      <c r="B88" s="6" t="s">
        <v>650</v>
      </c>
      <c r="C88" s="17">
        <v>82888821</v>
      </c>
      <c r="D88" s="6" t="s">
        <v>140</v>
      </c>
      <c r="E88" s="6"/>
      <c r="F88" s="6" t="s">
        <v>651</v>
      </c>
      <c r="G88" s="17">
        <v>8.65</v>
      </c>
      <c r="H88" s="6" t="s">
        <v>97</v>
      </c>
      <c r="I88" s="19">
        <v>4.8000000000000001E-2</v>
      </c>
      <c r="J88" s="8">
        <v>4.8500000000000001E-2</v>
      </c>
      <c r="K88" s="7">
        <v>3658084</v>
      </c>
      <c r="L88" s="7">
        <v>101.55</v>
      </c>
      <c r="M88" s="7">
        <v>3714.85</v>
      </c>
      <c r="O88" s="8">
        <v>4.4000000000000003E-3</v>
      </c>
      <c r="P88" s="8">
        <v>1.2999999999999999E-3</v>
      </c>
    </row>
    <row r="89" spans="2:16">
      <c r="B89" s="6" t="s">
        <v>652</v>
      </c>
      <c r="C89" s="17">
        <v>82888822</v>
      </c>
      <c r="D89" s="6" t="s">
        <v>140</v>
      </c>
      <c r="E89" s="6"/>
      <c r="F89" s="6" t="s">
        <v>653</v>
      </c>
      <c r="G89" s="17">
        <v>8.73</v>
      </c>
      <c r="H89" s="6" t="s">
        <v>97</v>
      </c>
      <c r="I89" s="19">
        <v>4.8000000000000001E-2</v>
      </c>
      <c r="J89" s="8">
        <v>4.8500000000000001E-2</v>
      </c>
      <c r="K89" s="7">
        <v>2502110</v>
      </c>
      <c r="L89" s="7">
        <v>101.35</v>
      </c>
      <c r="M89" s="7">
        <v>2535.7800000000002</v>
      </c>
      <c r="O89" s="8">
        <v>3.0000000000000001E-3</v>
      </c>
      <c r="P89" s="8">
        <v>8.9999999999999998E-4</v>
      </c>
    </row>
    <row r="90" spans="2:16">
      <c r="B90" s="6" t="s">
        <v>654</v>
      </c>
      <c r="C90" s="17">
        <v>82888823</v>
      </c>
      <c r="D90" s="6" t="s">
        <v>140</v>
      </c>
      <c r="E90" s="6"/>
      <c r="F90" s="6" t="s">
        <v>655</v>
      </c>
      <c r="G90" s="17">
        <v>8.82</v>
      </c>
      <c r="H90" s="6" t="s">
        <v>97</v>
      </c>
      <c r="I90" s="19">
        <v>4.8000000000000001E-2</v>
      </c>
      <c r="J90" s="8">
        <v>4.8500000000000001E-2</v>
      </c>
      <c r="K90" s="7">
        <v>4204378</v>
      </c>
      <c r="L90" s="7">
        <v>100.75</v>
      </c>
      <c r="M90" s="7">
        <v>4235.8900000000003</v>
      </c>
      <c r="O90" s="8">
        <v>5.0000000000000001E-3</v>
      </c>
      <c r="P90" s="8">
        <v>1.5E-3</v>
      </c>
    </row>
    <row r="91" spans="2:16">
      <c r="B91" s="6" t="s">
        <v>656</v>
      </c>
      <c r="C91" s="17">
        <v>82888824</v>
      </c>
      <c r="D91" s="6" t="s">
        <v>140</v>
      </c>
      <c r="E91" s="6"/>
      <c r="F91" s="6" t="s">
        <v>657</v>
      </c>
      <c r="G91" s="17">
        <v>8.89</v>
      </c>
      <c r="H91" s="6" t="s">
        <v>97</v>
      </c>
      <c r="I91" s="19">
        <v>4.8000000000000001E-2</v>
      </c>
      <c r="J91" s="8">
        <v>4.8599999999999997E-2</v>
      </c>
      <c r="K91" s="7">
        <v>6443767</v>
      </c>
      <c r="L91" s="7">
        <v>101.43</v>
      </c>
      <c r="M91" s="7">
        <v>6535.64</v>
      </c>
      <c r="O91" s="8">
        <v>7.7000000000000002E-3</v>
      </c>
      <c r="P91" s="8">
        <v>2.2000000000000001E-3</v>
      </c>
    </row>
    <row r="92" spans="2:16">
      <c r="B92" s="6" t="s">
        <v>658</v>
      </c>
      <c r="C92" s="17">
        <v>82888825</v>
      </c>
      <c r="D92" s="6" t="s">
        <v>140</v>
      </c>
      <c r="E92" s="6"/>
      <c r="F92" s="6" t="s">
        <v>659</v>
      </c>
      <c r="G92" s="17">
        <v>8.77</v>
      </c>
      <c r="H92" s="6" t="s">
        <v>97</v>
      </c>
      <c r="I92" s="19">
        <v>4.8000000000000001E-2</v>
      </c>
      <c r="J92" s="8">
        <v>4.8599999999999997E-2</v>
      </c>
      <c r="K92" s="7">
        <v>5161018</v>
      </c>
      <c r="L92" s="7">
        <v>104.21</v>
      </c>
      <c r="M92" s="7">
        <v>5378.21</v>
      </c>
      <c r="O92" s="8">
        <v>6.4000000000000003E-3</v>
      </c>
      <c r="P92" s="8">
        <v>1.8E-3</v>
      </c>
    </row>
    <row r="93" spans="2:16">
      <c r="B93" s="6" t="s">
        <v>660</v>
      </c>
      <c r="C93" s="17">
        <v>82888826</v>
      </c>
      <c r="D93" s="6" t="s">
        <v>140</v>
      </c>
      <c r="E93" s="6"/>
      <c r="F93" s="6" t="s">
        <v>661</v>
      </c>
      <c r="G93" s="17">
        <v>8.85</v>
      </c>
      <c r="H93" s="6" t="s">
        <v>97</v>
      </c>
      <c r="I93" s="19">
        <v>4.8000000000000001E-2</v>
      </c>
      <c r="J93" s="8">
        <v>4.8599999999999997E-2</v>
      </c>
      <c r="K93" s="7">
        <v>3385355</v>
      </c>
      <c r="L93" s="7">
        <v>103.49</v>
      </c>
      <c r="M93" s="7">
        <v>3503.56</v>
      </c>
      <c r="O93" s="8">
        <v>4.1000000000000003E-3</v>
      </c>
      <c r="P93" s="8">
        <v>1.1999999999999999E-3</v>
      </c>
    </row>
    <row r="94" spans="2:16">
      <c r="B94" s="6" t="s">
        <v>662</v>
      </c>
      <c r="C94" s="17">
        <v>82888827</v>
      </c>
      <c r="D94" s="6" t="s">
        <v>140</v>
      </c>
      <c r="E94" s="6"/>
      <c r="F94" s="6" t="s">
        <v>663</v>
      </c>
      <c r="G94" s="17">
        <v>8.94</v>
      </c>
      <c r="H94" s="6" t="s">
        <v>97</v>
      </c>
      <c r="I94" s="19">
        <v>4.8000000000000001E-2</v>
      </c>
      <c r="J94" s="8">
        <v>4.8500000000000001E-2</v>
      </c>
      <c r="K94" s="7">
        <v>2596356</v>
      </c>
      <c r="L94" s="7">
        <v>102.46</v>
      </c>
      <c r="M94" s="7">
        <v>2660.11</v>
      </c>
      <c r="O94" s="8">
        <v>3.0999999999999999E-3</v>
      </c>
      <c r="P94" s="8">
        <v>8.9999999999999998E-4</v>
      </c>
    </row>
    <row r="95" spans="2:16">
      <c r="B95" s="6" t="s">
        <v>664</v>
      </c>
      <c r="C95" s="17">
        <v>82888828</v>
      </c>
      <c r="D95" s="6" t="s">
        <v>140</v>
      </c>
      <c r="E95" s="6"/>
      <c r="F95" s="6" t="s">
        <v>665</v>
      </c>
      <c r="G95" s="17">
        <v>9.02</v>
      </c>
      <c r="H95" s="6" t="s">
        <v>97</v>
      </c>
      <c r="I95" s="19">
        <v>4.8000000000000001E-2</v>
      </c>
      <c r="J95" s="8">
        <v>4.8599999999999997E-2</v>
      </c>
      <c r="K95" s="7">
        <v>1810693</v>
      </c>
      <c r="L95" s="7">
        <v>101.85</v>
      </c>
      <c r="M95" s="7">
        <v>1844.24</v>
      </c>
      <c r="O95" s="8">
        <v>2.2000000000000001E-3</v>
      </c>
      <c r="P95" s="8">
        <v>5.9999999999999995E-4</v>
      </c>
    </row>
    <row r="96" spans="2:16">
      <c r="B96" s="6" t="s">
        <v>666</v>
      </c>
      <c r="C96" s="17">
        <v>8288300</v>
      </c>
      <c r="D96" s="6" t="s">
        <v>140</v>
      </c>
      <c r="E96" s="6"/>
      <c r="F96" s="6" t="s">
        <v>667</v>
      </c>
      <c r="G96" s="17">
        <v>9.19</v>
      </c>
      <c r="H96" s="6" t="s">
        <v>97</v>
      </c>
      <c r="I96" s="19">
        <v>4.8000000000000001E-2</v>
      </c>
      <c r="J96" s="8">
        <v>4.8599999999999997E-2</v>
      </c>
      <c r="K96" s="7">
        <v>2342808</v>
      </c>
      <c r="L96" s="7">
        <v>100.51</v>
      </c>
      <c r="M96" s="7">
        <v>2354.85</v>
      </c>
      <c r="O96" s="8">
        <v>2.8E-3</v>
      </c>
      <c r="P96" s="8">
        <v>8.0000000000000004E-4</v>
      </c>
    </row>
    <row r="97" spans="2:16">
      <c r="B97" s="6" t="s">
        <v>668</v>
      </c>
      <c r="C97" s="17">
        <v>8288318</v>
      </c>
      <c r="D97" s="6" t="s">
        <v>140</v>
      </c>
      <c r="E97" s="6"/>
      <c r="F97" s="6" t="s">
        <v>669</v>
      </c>
      <c r="G97" s="17">
        <v>9.0500000000000007</v>
      </c>
      <c r="H97" s="6" t="s">
        <v>97</v>
      </c>
      <c r="I97" s="19">
        <v>4.8000000000000001E-2</v>
      </c>
      <c r="J97" s="8">
        <v>4.8599999999999997E-2</v>
      </c>
      <c r="K97" s="7">
        <v>831535</v>
      </c>
      <c r="L97" s="7">
        <v>102.75</v>
      </c>
      <c r="M97" s="7">
        <v>854.39</v>
      </c>
      <c r="O97" s="8">
        <v>1E-3</v>
      </c>
      <c r="P97" s="8">
        <v>2.9999999999999997E-4</v>
      </c>
    </row>
    <row r="98" spans="2:16">
      <c r="B98" s="6" t="s">
        <v>670</v>
      </c>
      <c r="C98" s="17">
        <v>8288326</v>
      </c>
      <c r="D98" s="6" t="s">
        <v>140</v>
      </c>
      <c r="E98" s="6"/>
      <c r="F98" s="6" t="s">
        <v>671</v>
      </c>
      <c r="G98" s="17">
        <v>9.14</v>
      </c>
      <c r="H98" s="6" t="s">
        <v>97</v>
      </c>
      <c r="I98" s="19">
        <v>4.8000000000000001E-2</v>
      </c>
      <c r="J98" s="8">
        <v>4.8500000000000001E-2</v>
      </c>
      <c r="K98" s="7">
        <v>7691486</v>
      </c>
      <c r="L98" s="7">
        <v>102.76</v>
      </c>
      <c r="M98" s="7">
        <v>7904.04</v>
      </c>
      <c r="O98" s="8">
        <v>9.4000000000000004E-3</v>
      </c>
      <c r="P98" s="8">
        <v>2.7000000000000001E-3</v>
      </c>
    </row>
    <row r="99" spans="2:16">
      <c r="B99" s="6" t="s">
        <v>672</v>
      </c>
      <c r="C99" s="17">
        <v>8288334</v>
      </c>
      <c r="D99" s="6" t="s">
        <v>140</v>
      </c>
      <c r="E99" s="6"/>
      <c r="F99" s="6" t="s">
        <v>673</v>
      </c>
      <c r="G99" s="17">
        <v>9.2200000000000006</v>
      </c>
      <c r="H99" s="6" t="s">
        <v>97</v>
      </c>
      <c r="I99" s="19">
        <v>4.8000000000000001E-2</v>
      </c>
      <c r="J99" s="8">
        <v>4.8599999999999997E-2</v>
      </c>
      <c r="K99" s="7">
        <v>3694782</v>
      </c>
      <c r="L99" s="7">
        <v>102.25</v>
      </c>
      <c r="M99" s="7">
        <v>3777.91</v>
      </c>
      <c r="O99" s="8">
        <v>4.4999999999999997E-3</v>
      </c>
      <c r="P99" s="8">
        <v>1.2999999999999999E-3</v>
      </c>
    </row>
    <row r="100" spans="2:16">
      <c r="B100" s="6" t="s">
        <v>674</v>
      </c>
      <c r="C100" s="17">
        <v>8288342</v>
      </c>
      <c r="D100" s="6" t="s">
        <v>140</v>
      </c>
      <c r="E100" s="6"/>
      <c r="F100" s="6" t="s">
        <v>675</v>
      </c>
      <c r="G100" s="17">
        <v>9.31</v>
      </c>
      <c r="H100" s="6" t="s">
        <v>97</v>
      </c>
      <c r="I100" s="19">
        <v>4.8000000000000001E-2</v>
      </c>
      <c r="J100" s="8">
        <v>4.8500000000000001E-2</v>
      </c>
      <c r="K100" s="7">
        <v>2031713</v>
      </c>
      <c r="L100" s="7">
        <v>102.26</v>
      </c>
      <c r="M100" s="7">
        <v>2077.6999999999998</v>
      </c>
      <c r="O100" s="8">
        <v>2.5000000000000001E-3</v>
      </c>
      <c r="P100" s="8">
        <v>6.9999999999999999E-4</v>
      </c>
    </row>
    <row r="101" spans="2:16">
      <c r="B101" s="6" t="s">
        <v>676</v>
      </c>
      <c r="C101" s="17">
        <v>8288359</v>
      </c>
      <c r="D101" s="6" t="s">
        <v>140</v>
      </c>
      <c r="E101" s="6"/>
      <c r="F101" s="6" t="s">
        <v>677</v>
      </c>
      <c r="G101" s="17">
        <v>9.39</v>
      </c>
      <c r="H101" s="6" t="s">
        <v>97</v>
      </c>
      <c r="I101" s="19">
        <v>4.8000000000000001E-2</v>
      </c>
      <c r="J101" s="8">
        <v>4.8500000000000001E-2</v>
      </c>
      <c r="K101" s="7">
        <v>538000</v>
      </c>
      <c r="L101" s="7">
        <v>101.95</v>
      </c>
      <c r="M101" s="7">
        <v>548.51</v>
      </c>
      <c r="O101" s="8">
        <v>5.9999999999999995E-4</v>
      </c>
      <c r="P101" s="8">
        <v>2.0000000000000001E-4</v>
      </c>
    </row>
    <row r="102" spans="2:16">
      <c r="B102" s="6" t="s">
        <v>678</v>
      </c>
      <c r="C102" s="17">
        <v>8288375</v>
      </c>
      <c r="D102" s="6" t="s">
        <v>140</v>
      </c>
      <c r="E102" s="6"/>
      <c r="F102" s="6" t="s">
        <v>679</v>
      </c>
      <c r="G102" s="17">
        <v>9.33</v>
      </c>
      <c r="H102" s="6" t="s">
        <v>97</v>
      </c>
      <c r="I102" s="19">
        <v>4.8000000000000001E-2</v>
      </c>
      <c r="J102" s="8">
        <v>4.8599999999999997E-2</v>
      </c>
      <c r="K102" s="7">
        <v>6915000</v>
      </c>
      <c r="L102" s="7">
        <v>104.42</v>
      </c>
      <c r="M102" s="7">
        <v>7220.67</v>
      </c>
      <c r="O102" s="8">
        <v>8.5000000000000006E-3</v>
      </c>
      <c r="P102" s="8">
        <v>2.5000000000000001E-3</v>
      </c>
    </row>
    <row r="103" spans="2:16">
      <c r="B103" s="6" t="s">
        <v>680</v>
      </c>
      <c r="C103" s="17">
        <v>8288383</v>
      </c>
      <c r="D103" s="6" t="s">
        <v>140</v>
      </c>
      <c r="E103" s="6"/>
      <c r="F103" s="6" t="s">
        <v>681</v>
      </c>
      <c r="G103" s="17">
        <v>9.41</v>
      </c>
      <c r="H103" s="6" t="s">
        <v>97</v>
      </c>
      <c r="I103" s="19">
        <v>4.8000000000000001E-2</v>
      </c>
      <c r="J103" s="8">
        <v>4.8599999999999997E-2</v>
      </c>
      <c r="K103" s="7">
        <v>6488000</v>
      </c>
      <c r="L103" s="7">
        <v>104.23</v>
      </c>
      <c r="M103" s="7">
        <v>6762.44</v>
      </c>
      <c r="O103" s="8">
        <v>8.0000000000000002E-3</v>
      </c>
      <c r="P103" s="8">
        <v>2.3E-3</v>
      </c>
    </row>
    <row r="104" spans="2:16">
      <c r="B104" s="6" t="s">
        <v>682</v>
      </c>
      <c r="C104" s="17">
        <v>8288391</v>
      </c>
      <c r="D104" s="6" t="s">
        <v>140</v>
      </c>
      <c r="E104" s="6"/>
      <c r="F104" s="6" t="s">
        <v>683</v>
      </c>
      <c r="G104" s="17">
        <v>9.5</v>
      </c>
      <c r="H104" s="6" t="s">
        <v>97</v>
      </c>
      <c r="I104" s="19">
        <v>4.8000000000000001E-2</v>
      </c>
      <c r="J104" s="8">
        <v>4.8599999999999997E-2</v>
      </c>
      <c r="K104" s="7">
        <v>5637000</v>
      </c>
      <c r="L104" s="7">
        <v>103.39</v>
      </c>
      <c r="M104" s="7">
        <v>5828.19</v>
      </c>
      <c r="O104" s="8">
        <v>6.8999999999999999E-3</v>
      </c>
      <c r="P104" s="8">
        <v>2E-3</v>
      </c>
    </row>
    <row r="105" spans="2:16">
      <c r="B105" s="6" t="s">
        <v>684</v>
      </c>
      <c r="C105" s="17">
        <v>8288409</v>
      </c>
      <c r="D105" s="6" t="s">
        <v>140</v>
      </c>
      <c r="E105" s="6"/>
      <c r="F105" s="6" t="s">
        <v>685</v>
      </c>
      <c r="G105" s="17">
        <v>9.58</v>
      </c>
      <c r="H105" s="6" t="s">
        <v>97</v>
      </c>
      <c r="I105" s="19">
        <v>4.8000000000000001E-2</v>
      </c>
      <c r="J105" s="8">
        <v>4.8599999999999997E-2</v>
      </c>
      <c r="K105" s="7">
        <v>2444000</v>
      </c>
      <c r="L105" s="7">
        <v>102.68</v>
      </c>
      <c r="M105" s="7">
        <v>2509.4299999999998</v>
      </c>
      <c r="O105" s="8">
        <v>3.0000000000000001E-3</v>
      </c>
      <c r="P105" s="8">
        <v>8.9999999999999998E-4</v>
      </c>
    </row>
    <row r="106" spans="2:16">
      <c r="B106" s="6" t="s">
        <v>686</v>
      </c>
      <c r="C106" s="17">
        <v>8288417</v>
      </c>
      <c r="D106" s="6" t="s">
        <v>140</v>
      </c>
      <c r="E106" s="6"/>
      <c r="F106" s="6" t="s">
        <v>687</v>
      </c>
      <c r="G106" s="17">
        <v>9.66</v>
      </c>
      <c r="H106" s="6" t="s">
        <v>97</v>
      </c>
      <c r="I106" s="19">
        <v>4.8000000000000001E-2</v>
      </c>
      <c r="J106" s="8">
        <v>4.8599999999999997E-2</v>
      </c>
      <c r="K106" s="7">
        <v>10022000</v>
      </c>
      <c r="L106" s="7">
        <v>101.95</v>
      </c>
      <c r="M106" s="7">
        <v>10217.82</v>
      </c>
      <c r="O106" s="8">
        <v>1.21E-2</v>
      </c>
      <c r="P106" s="8">
        <v>3.5000000000000001E-3</v>
      </c>
    </row>
    <row r="107" spans="2:16">
      <c r="B107" s="6" t="s">
        <v>688</v>
      </c>
      <c r="C107" s="17">
        <v>8288425</v>
      </c>
      <c r="D107" s="6" t="s">
        <v>140</v>
      </c>
      <c r="E107" s="6"/>
      <c r="F107" s="6" t="s">
        <v>689</v>
      </c>
      <c r="G107" s="17">
        <v>9.74</v>
      </c>
      <c r="H107" s="6" t="s">
        <v>97</v>
      </c>
      <c r="I107" s="19">
        <v>4.8000000000000001E-2</v>
      </c>
      <c r="J107" s="8">
        <v>4.8599999999999997E-2</v>
      </c>
      <c r="K107" s="7">
        <v>6896000</v>
      </c>
      <c r="L107" s="7">
        <v>101.12</v>
      </c>
      <c r="M107" s="7">
        <v>6973.23</v>
      </c>
      <c r="O107" s="8">
        <v>8.3000000000000001E-3</v>
      </c>
      <c r="P107" s="8">
        <v>2.3999999999999998E-3</v>
      </c>
    </row>
    <row r="108" spans="2:16">
      <c r="B108" s="6" t="s">
        <v>690</v>
      </c>
      <c r="C108" s="17">
        <v>8288433</v>
      </c>
      <c r="D108" s="6" t="s">
        <v>140</v>
      </c>
      <c r="E108" s="6"/>
      <c r="F108" s="6" t="s">
        <v>691</v>
      </c>
      <c r="G108" s="17">
        <v>9.6</v>
      </c>
      <c r="H108" s="6" t="s">
        <v>97</v>
      </c>
      <c r="I108" s="19">
        <v>4.8000000000000001E-2</v>
      </c>
      <c r="J108" s="8">
        <v>4.8599999999999997E-2</v>
      </c>
      <c r="K108" s="7">
        <v>5969000</v>
      </c>
      <c r="L108" s="7">
        <v>103.47</v>
      </c>
      <c r="M108" s="7">
        <v>6176.31</v>
      </c>
      <c r="O108" s="8">
        <v>7.3000000000000001E-3</v>
      </c>
      <c r="P108" s="8">
        <v>2.0999999999999999E-3</v>
      </c>
    </row>
    <row r="109" spans="2:16">
      <c r="B109" s="6" t="s">
        <v>692</v>
      </c>
      <c r="C109" s="17">
        <v>8288441</v>
      </c>
      <c r="D109" s="6" t="s">
        <v>140</v>
      </c>
      <c r="E109" s="6"/>
      <c r="F109" s="6" t="s">
        <v>693</v>
      </c>
      <c r="G109" s="17">
        <v>9.69</v>
      </c>
      <c r="H109" s="6" t="s">
        <v>97</v>
      </c>
      <c r="I109" s="19">
        <v>4.8000000000000001E-2</v>
      </c>
      <c r="J109" s="8">
        <v>4.8500000000000001E-2</v>
      </c>
      <c r="K109" s="7">
        <v>7241000</v>
      </c>
      <c r="L109" s="7">
        <v>103.18</v>
      </c>
      <c r="M109" s="7">
        <v>7471.14</v>
      </c>
      <c r="O109" s="8">
        <v>8.8000000000000005E-3</v>
      </c>
      <c r="P109" s="8">
        <v>2.5999999999999999E-3</v>
      </c>
    </row>
    <row r="110" spans="2:16">
      <c r="B110" s="6" t="s">
        <v>694</v>
      </c>
      <c r="C110" s="17">
        <v>8288458</v>
      </c>
      <c r="D110" s="6" t="s">
        <v>140</v>
      </c>
      <c r="E110" s="6"/>
      <c r="F110" s="6" t="s">
        <v>695</v>
      </c>
      <c r="G110" s="17">
        <v>9.77</v>
      </c>
      <c r="H110" s="6" t="s">
        <v>97</v>
      </c>
      <c r="I110" s="19">
        <v>4.8000000000000001E-2</v>
      </c>
      <c r="J110" s="8">
        <v>4.8599999999999997E-2</v>
      </c>
      <c r="K110" s="7">
        <v>8969000</v>
      </c>
      <c r="L110" s="7">
        <v>102.56</v>
      </c>
      <c r="M110" s="7">
        <v>9198.49</v>
      </c>
      <c r="O110" s="8">
        <v>1.09E-2</v>
      </c>
      <c r="P110" s="8">
        <v>3.2000000000000002E-3</v>
      </c>
    </row>
    <row r="111" spans="2:16">
      <c r="B111" s="6" t="s">
        <v>696</v>
      </c>
      <c r="C111" s="17">
        <v>8288466</v>
      </c>
      <c r="D111" s="6" t="s">
        <v>140</v>
      </c>
      <c r="E111" s="6"/>
      <c r="F111" s="6" t="s">
        <v>697</v>
      </c>
      <c r="G111" s="17">
        <v>9.85</v>
      </c>
      <c r="H111" s="6" t="s">
        <v>97</v>
      </c>
      <c r="I111" s="19">
        <v>4.8000000000000001E-2</v>
      </c>
      <c r="J111" s="8">
        <v>4.8500000000000001E-2</v>
      </c>
      <c r="K111" s="7">
        <v>12073000</v>
      </c>
      <c r="L111" s="7">
        <v>102.57</v>
      </c>
      <c r="M111" s="7">
        <v>12383.69</v>
      </c>
      <c r="O111" s="8">
        <v>1.47E-2</v>
      </c>
      <c r="P111" s="8">
        <v>4.1999999999999997E-3</v>
      </c>
    </row>
    <row r="112" spans="2:16">
      <c r="B112" s="6" t="s">
        <v>698</v>
      </c>
      <c r="C112" s="17">
        <v>8288474</v>
      </c>
      <c r="D112" s="6" t="s">
        <v>140</v>
      </c>
      <c r="E112" s="6"/>
      <c r="F112" s="6" t="s">
        <v>699</v>
      </c>
      <c r="G112" s="17">
        <v>9.94</v>
      </c>
      <c r="H112" s="6" t="s">
        <v>97</v>
      </c>
      <c r="I112" s="19">
        <v>4.8000000000000001E-2</v>
      </c>
      <c r="J112" s="8">
        <v>4.8599999999999997E-2</v>
      </c>
      <c r="K112" s="7">
        <v>9702000</v>
      </c>
      <c r="L112" s="7">
        <v>102.16</v>
      </c>
      <c r="M112" s="7">
        <v>9911.57</v>
      </c>
      <c r="O112" s="8">
        <v>1.17E-2</v>
      </c>
      <c r="P112" s="8">
        <v>3.3999999999999998E-3</v>
      </c>
    </row>
    <row r="113" spans="2:16">
      <c r="B113" s="6" t="s">
        <v>700</v>
      </c>
      <c r="C113" s="17">
        <v>8288482</v>
      </c>
      <c r="D113" s="6" t="s">
        <v>140</v>
      </c>
      <c r="E113" s="6"/>
      <c r="F113" s="6" t="s">
        <v>701</v>
      </c>
      <c r="G113" s="17">
        <v>10.01</v>
      </c>
      <c r="H113" s="6" t="s">
        <v>97</v>
      </c>
      <c r="I113" s="19">
        <v>4.8000000000000001E-2</v>
      </c>
      <c r="J113" s="8">
        <v>4.8599999999999997E-2</v>
      </c>
      <c r="K113" s="7">
        <v>18222000</v>
      </c>
      <c r="L113" s="7">
        <v>101.94</v>
      </c>
      <c r="M113" s="7">
        <v>18575</v>
      </c>
      <c r="O113" s="8">
        <v>2.1999999999999999E-2</v>
      </c>
      <c r="P113" s="8">
        <v>6.4000000000000003E-3</v>
      </c>
    </row>
    <row r="114" spans="2:16">
      <c r="B114" s="6" t="s">
        <v>702</v>
      </c>
      <c r="C114" s="17">
        <v>8288490</v>
      </c>
      <c r="D114" s="6" t="s">
        <v>140</v>
      </c>
      <c r="E114" s="6"/>
      <c r="F114" s="6" t="s">
        <v>703</v>
      </c>
      <c r="G114" s="17">
        <v>9.8699999999999992</v>
      </c>
      <c r="H114" s="6" t="s">
        <v>97</v>
      </c>
      <c r="I114" s="19">
        <v>4.8000000000000001E-2</v>
      </c>
      <c r="J114" s="8">
        <v>4.8599999999999997E-2</v>
      </c>
      <c r="K114" s="7">
        <v>20640000</v>
      </c>
      <c r="L114" s="7">
        <v>103.98</v>
      </c>
      <c r="M114" s="7">
        <v>21461.79</v>
      </c>
      <c r="O114" s="8">
        <v>2.5399999999999999E-2</v>
      </c>
      <c r="P114" s="8">
        <v>7.4000000000000003E-3</v>
      </c>
    </row>
    <row r="115" spans="2:16">
      <c r="B115" s="6" t="s">
        <v>704</v>
      </c>
      <c r="C115" s="17">
        <v>8288508</v>
      </c>
      <c r="D115" s="6" t="s">
        <v>140</v>
      </c>
      <c r="E115" s="6"/>
      <c r="F115" s="6" t="s">
        <v>705</v>
      </c>
      <c r="G115" s="17">
        <v>9.9499999999999993</v>
      </c>
      <c r="H115" s="6" t="s">
        <v>97</v>
      </c>
      <c r="I115" s="19">
        <v>4.8000000000000001E-2</v>
      </c>
      <c r="J115" s="8">
        <v>4.8599999999999997E-2</v>
      </c>
      <c r="K115" s="7">
        <v>18436000</v>
      </c>
      <c r="L115" s="7">
        <v>103.28</v>
      </c>
      <c r="M115" s="7">
        <v>19041.36</v>
      </c>
      <c r="O115" s="8">
        <v>2.2499999999999999E-2</v>
      </c>
      <c r="P115" s="8">
        <v>6.4999999999999997E-3</v>
      </c>
    </row>
    <row r="116" spans="2:16">
      <c r="B116" s="6" t="s">
        <v>706</v>
      </c>
      <c r="C116" s="17">
        <v>8288516</v>
      </c>
      <c r="D116" s="6" t="s">
        <v>140</v>
      </c>
      <c r="E116" s="6"/>
      <c r="F116" s="6" t="s">
        <v>707</v>
      </c>
      <c r="G116" s="17">
        <v>10.029999999999999</v>
      </c>
      <c r="H116" s="6" t="s">
        <v>97</v>
      </c>
      <c r="I116" s="19">
        <v>4.8000000000000001E-2</v>
      </c>
      <c r="J116" s="8">
        <v>4.8599999999999997E-2</v>
      </c>
      <c r="K116" s="7">
        <v>32894000</v>
      </c>
      <c r="L116" s="7">
        <v>102.67</v>
      </c>
      <c r="M116" s="7">
        <v>33770.79</v>
      </c>
      <c r="O116" s="8">
        <v>0.04</v>
      </c>
      <c r="P116" s="8">
        <v>1.1599999999999999E-2</v>
      </c>
    </row>
    <row r="117" spans="2:16">
      <c r="B117" s="6" t="s">
        <v>708</v>
      </c>
      <c r="C117" s="17">
        <v>8288524</v>
      </c>
      <c r="D117" s="6" t="s">
        <v>140</v>
      </c>
      <c r="E117" s="6"/>
      <c r="F117" s="6" t="s">
        <v>709</v>
      </c>
      <c r="G117" s="17">
        <v>10.11</v>
      </c>
      <c r="H117" s="6" t="s">
        <v>97</v>
      </c>
      <c r="I117" s="19">
        <v>4.8000000000000001E-2</v>
      </c>
      <c r="J117" s="8">
        <v>4.8599999999999997E-2</v>
      </c>
      <c r="K117" s="7">
        <v>14628000</v>
      </c>
      <c r="L117" s="7">
        <v>101.86</v>
      </c>
      <c r="M117" s="7">
        <v>14900.15</v>
      </c>
      <c r="O117" s="8">
        <v>1.7600000000000001E-2</v>
      </c>
      <c r="P117" s="8">
        <v>5.1000000000000004E-3</v>
      </c>
    </row>
    <row r="118" spans="2:16">
      <c r="B118" s="6" t="s">
        <v>710</v>
      </c>
      <c r="C118" s="17">
        <v>8288532</v>
      </c>
      <c r="D118" s="6" t="s">
        <v>140</v>
      </c>
      <c r="E118" s="6"/>
      <c r="F118" s="6" t="s">
        <v>711</v>
      </c>
      <c r="G118" s="17">
        <v>10.199999999999999</v>
      </c>
      <c r="H118" s="6" t="s">
        <v>97</v>
      </c>
      <c r="I118" s="19">
        <v>4.8000000000000001E-2</v>
      </c>
      <c r="J118" s="8">
        <v>4.8599999999999997E-2</v>
      </c>
      <c r="K118" s="7">
        <v>31252000</v>
      </c>
      <c r="L118" s="7">
        <v>102.16</v>
      </c>
      <c r="M118" s="7">
        <v>31927.07</v>
      </c>
      <c r="O118" s="8">
        <v>3.78E-2</v>
      </c>
      <c r="P118" s="8">
        <v>1.09E-2</v>
      </c>
    </row>
    <row r="119" spans="2:16">
      <c r="B119" s="6" t="s">
        <v>712</v>
      </c>
      <c r="C119" s="17">
        <v>8288540</v>
      </c>
      <c r="D119" s="6" t="s">
        <v>140</v>
      </c>
      <c r="E119" s="6"/>
      <c r="F119" s="6" t="s">
        <v>713</v>
      </c>
      <c r="G119" s="17">
        <v>10.28</v>
      </c>
      <c r="H119" s="6" t="s">
        <v>97</v>
      </c>
      <c r="I119" s="19">
        <v>4.8000000000000001E-2</v>
      </c>
      <c r="J119" s="8">
        <v>4.8599999999999997E-2</v>
      </c>
      <c r="K119" s="7">
        <v>34091000</v>
      </c>
      <c r="L119" s="7">
        <v>101.84</v>
      </c>
      <c r="M119" s="7">
        <v>34716.639999999999</v>
      </c>
      <c r="O119" s="8">
        <v>4.1099999999999998E-2</v>
      </c>
      <c r="P119" s="8">
        <v>1.1900000000000001E-2</v>
      </c>
    </row>
    <row r="120" spans="2:16">
      <c r="B120" s="6" t="s">
        <v>714</v>
      </c>
      <c r="C120" s="17">
        <v>8288557</v>
      </c>
      <c r="D120" s="6" t="s">
        <v>140</v>
      </c>
      <c r="E120" s="6"/>
      <c r="F120" s="6" t="s">
        <v>715</v>
      </c>
      <c r="G120" s="17">
        <v>10.119999999999999</v>
      </c>
      <c r="H120" s="6" t="s">
        <v>97</v>
      </c>
      <c r="I120" s="19">
        <v>4.8000000000000001E-2</v>
      </c>
      <c r="J120" s="8">
        <v>4.8599999999999997E-2</v>
      </c>
      <c r="K120" s="7">
        <v>27170000</v>
      </c>
      <c r="L120" s="7">
        <v>103.58</v>
      </c>
      <c r="M120" s="7">
        <v>28142.62</v>
      </c>
      <c r="O120" s="8">
        <v>3.3300000000000003E-2</v>
      </c>
      <c r="P120" s="8">
        <v>9.5999999999999992E-3</v>
      </c>
    </row>
    <row r="121" spans="2:16">
      <c r="B121" s="6" t="s">
        <v>716</v>
      </c>
      <c r="C121" s="17">
        <v>8288565</v>
      </c>
      <c r="D121" s="6" t="s">
        <v>140</v>
      </c>
      <c r="E121" s="6"/>
      <c r="F121" s="6" t="s">
        <v>717</v>
      </c>
      <c r="G121" s="17">
        <v>10.210000000000001</v>
      </c>
      <c r="H121" s="6" t="s">
        <v>97</v>
      </c>
      <c r="I121" s="19">
        <v>4.8000000000000001E-2</v>
      </c>
      <c r="J121" s="8">
        <v>4.8599999999999997E-2</v>
      </c>
      <c r="K121" s="7">
        <v>27810000</v>
      </c>
      <c r="L121" s="7">
        <v>103.08</v>
      </c>
      <c r="M121" s="7">
        <v>28665.89</v>
      </c>
      <c r="O121" s="8">
        <v>3.39E-2</v>
      </c>
      <c r="P121" s="8">
        <v>9.7999999999999997E-3</v>
      </c>
    </row>
    <row r="122" spans="2:16">
      <c r="B122" s="6" t="s">
        <v>718</v>
      </c>
      <c r="C122" s="17">
        <v>8288573</v>
      </c>
      <c r="D122" s="6" t="s">
        <v>140</v>
      </c>
      <c r="E122" s="6"/>
      <c r="F122" s="6" t="s">
        <v>719</v>
      </c>
      <c r="G122" s="17">
        <v>10.29</v>
      </c>
      <c r="H122" s="6" t="s">
        <v>97</v>
      </c>
      <c r="I122" s="19">
        <v>4.8000000000000001E-2</v>
      </c>
      <c r="J122" s="8">
        <v>4.8599999999999997E-2</v>
      </c>
      <c r="K122" s="7">
        <v>23666000</v>
      </c>
      <c r="L122" s="7">
        <v>102.36</v>
      </c>
      <c r="M122" s="7">
        <v>24224.36</v>
      </c>
      <c r="O122" s="8">
        <v>2.87E-2</v>
      </c>
      <c r="P122" s="8">
        <v>8.3000000000000001E-3</v>
      </c>
    </row>
    <row r="123" spans="2:16">
      <c r="B123" s="6" t="s">
        <v>720</v>
      </c>
      <c r="C123" s="17">
        <v>8288581</v>
      </c>
      <c r="D123" s="6" t="s">
        <v>140</v>
      </c>
      <c r="E123" s="6"/>
      <c r="F123" s="6" t="s">
        <v>721</v>
      </c>
      <c r="G123" s="17">
        <v>10.37</v>
      </c>
      <c r="H123" s="6" t="s">
        <v>97</v>
      </c>
      <c r="I123" s="19">
        <v>4.8000000000000001E-2</v>
      </c>
      <c r="J123" s="8">
        <v>4.8500000000000001E-2</v>
      </c>
      <c r="K123" s="7">
        <v>36735000</v>
      </c>
      <c r="L123" s="7">
        <v>102.27</v>
      </c>
      <c r="M123" s="7">
        <v>37567.660000000003</v>
      </c>
      <c r="O123" s="8">
        <v>4.4400000000000002E-2</v>
      </c>
      <c r="P123" s="8">
        <v>1.29E-2</v>
      </c>
    </row>
    <row r="124" spans="2:16">
      <c r="B124" s="6" t="s">
        <v>722</v>
      </c>
      <c r="C124" s="17">
        <v>8288599</v>
      </c>
      <c r="D124" s="6" t="s">
        <v>140</v>
      </c>
      <c r="E124" s="6"/>
      <c r="F124" s="6" t="s">
        <v>723</v>
      </c>
      <c r="G124" s="17">
        <v>10.46</v>
      </c>
      <c r="H124" s="6" t="s">
        <v>97</v>
      </c>
      <c r="I124" s="19">
        <v>4.8000000000000001E-2</v>
      </c>
      <c r="J124" s="8">
        <v>4.8599999999999997E-2</v>
      </c>
      <c r="K124" s="7">
        <v>55853000</v>
      </c>
      <c r="L124" s="7">
        <v>101.75</v>
      </c>
      <c r="M124" s="7">
        <v>56832.14</v>
      </c>
      <c r="O124" s="8">
        <v>6.7199999999999996E-2</v>
      </c>
      <c r="P124" s="8">
        <v>1.95E-2</v>
      </c>
    </row>
    <row r="125" spans="2:16">
      <c r="B125" s="6" t="s">
        <v>724</v>
      </c>
      <c r="C125" s="17">
        <v>8288607</v>
      </c>
      <c r="D125" s="6" t="s">
        <v>140</v>
      </c>
      <c r="E125" s="6"/>
      <c r="F125" s="6" t="s">
        <v>725</v>
      </c>
      <c r="G125" s="17">
        <v>10.53</v>
      </c>
      <c r="H125" s="6" t="s">
        <v>97</v>
      </c>
      <c r="I125" s="19">
        <v>4.8000000000000001E-2</v>
      </c>
      <c r="J125" s="8">
        <v>4.8599999999999997E-2</v>
      </c>
      <c r="K125" s="7">
        <v>30943000</v>
      </c>
      <c r="L125" s="7">
        <v>101.84</v>
      </c>
      <c r="M125" s="7">
        <v>31510.87</v>
      </c>
      <c r="O125" s="8">
        <v>3.73E-2</v>
      </c>
      <c r="P125" s="8">
        <v>1.0800000000000001E-2</v>
      </c>
    </row>
    <row r="126" spans="2:16">
      <c r="B126" s="6" t="s">
        <v>726</v>
      </c>
      <c r="C126" s="17">
        <v>8288615</v>
      </c>
      <c r="D126" s="6" t="s">
        <v>140</v>
      </c>
      <c r="E126" s="6"/>
      <c r="F126" s="6" t="s">
        <v>727</v>
      </c>
      <c r="G126" s="17">
        <v>10.37</v>
      </c>
      <c r="H126" s="6" t="s">
        <v>97</v>
      </c>
      <c r="I126" s="19">
        <v>4.8000000000000001E-2</v>
      </c>
      <c r="J126" s="8">
        <v>4.8599999999999997E-2</v>
      </c>
      <c r="K126" s="7">
        <v>29507000</v>
      </c>
      <c r="L126" s="7">
        <v>103.79</v>
      </c>
      <c r="M126" s="7">
        <v>30624.41</v>
      </c>
      <c r="O126" s="8">
        <v>3.6200000000000003E-2</v>
      </c>
      <c r="P126" s="8">
        <v>1.0500000000000001E-2</v>
      </c>
    </row>
    <row r="127" spans="2:16">
      <c r="B127" s="6" t="s">
        <v>728</v>
      </c>
      <c r="C127" s="17">
        <v>8288623</v>
      </c>
      <c r="D127" s="6" t="s">
        <v>140</v>
      </c>
      <c r="E127" s="6"/>
      <c r="F127" s="6" t="s">
        <v>729</v>
      </c>
      <c r="G127" s="17">
        <v>10.46</v>
      </c>
      <c r="H127" s="6" t="s">
        <v>97</v>
      </c>
      <c r="I127" s="19">
        <v>4.8000000000000001E-2</v>
      </c>
      <c r="J127" s="8">
        <v>4.8599999999999997E-2</v>
      </c>
      <c r="K127" s="7">
        <v>35358000</v>
      </c>
      <c r="L127" s="7">
        <v>103.08</v>
      </c>
      <c r="M127" s="7">
        <v>36446.199999999997</v>
      </c>
      <c r="O127" s="8">
        <v>4.3099999999999999E-2</v>
      </c>
      <c r="P127" s="8">
        <v>1.2500000000000001E-2</v>
      </c>
    </row>
    <row r="128" spans="2:16">
      <c r="B128" s="6" t="s">
        <v>730</v>
      </c>
      <c r="C128" s="17">
        <v>8288631</v>
      </c>
      <c r="D128" s="6" t="s">
        <v>140</v>
      </c>
      <c r="E128" s="6"/>
      <c r="F128" s="6" t="s">
        <v>731</v>
      </c>
      <c r="G128" s="17">
        <v>10.54</v>
      </c>
      <c r="H128" s="6" t="s">
        <v>97</v>
      </c>
      <c r="I128" s="19">
        <v>4.8000000000000001E-2</v>
      </c>
      <c r="J128" s="8">
        <v>4.8599999999999997E-2</v>
      </c>
      <c r="K128" s="7">
        <v>45512000</v>
      </c>
      <c r="L128" s="7">
        <v>102.26</v>
      </c>
      <c r="M128" s="7">
        <v>46539.53</v>
      </c>
      <c r="O128" s="8">
        <v>5.5100000000000003E-2</v>
      </c>
      <c r="P128" s="8">
        <v>1.6E-2</v>
      </c>
    </row>
    <row r="129" spans="2:16">
      <c r="B129" s="6" t="s">
        <v>732</v>
      </c>
      <c r="C129" s="17">
        <v>8288649</v>
      </c>
      <c r="D129" s="6" t="s">
        <v>140</v>
      </c>
      <c r="E129" s="6"/>
      <c r="F129" s="6" t="s">
        <v>733</v>
      </c>
      <c r="G129" s="17">
        <v>10.62</v>
      </c>
      <c r="H129" s="6" t="s">
        <v>97</v>
      </c>
      <c r="I129" s="19">
        <v>4.8000000000000001E-2</v>
      </c>
      <c r="J129" s="8">
        <v>4.8599999999999997E-2</v>
      </c>
      <c r="K129" s="7">
        <v>30706000</v>
      </c>
      <c r="L129" s="7">
        <v>101.36</v>
      </c>
      <c r="M129" s="7">
        <v>31122.73</v>
      </c>
      <c r="O129" s="8">
        <v>3.6799999999999999E-2</v>
      </c>
      <c r="P129" s="8">
        <v>1.0699999999999999E-2</v>
      </c>
    </row>
    <row r="130" spans="2:16">
      <c r="B130" s="6" t="s">
        <v>734</v>
      </c>
      <c r="C130" s="17">
        <v>8288656</v>
      </c>
      <c r="D130" s="6" t="s">
        <v>140</v>
      </c>
      <c r="E130" s="6"/>
      <c r="F130" s="6" t="s">
        <v>735</v>
      </c>
      <c r="G130" s="17">
        <v>10.71</v>
      </c>
      <c r="H130" s="6" t="s">
        <v>97</v>
      </c>
      <c r="I130" s="19">
        <v>4.8000000000000001E-2</v>
      </c>
      <c r="J130" s="8">
        <v>4.8599999999999997E-2</v>
      </c>
      <c r="K130" s="7">
        <v>48266000</v>
      </c>
      <c r="L130" s="7">
        <v>100.85</v>
      </c>
      <c r="M130" s="7">
        <v>48675.8</v>
      </c>
      <c r="O130" s="8">
        <v>5.7599999999999998E-2</v>
      </c>
      <c r="P130" s="8">
        <v>1.67E-2</v>
      </c>
    </row>
    <row r="131" spans="2:16">
      <c r="B131" s="6" t="s">
        <v>736</v>
      </c>
      <c r="C131" s="17">
        <v>8288664</v>
      </c>
      <c r="D131" s="6" t="s">
        <v>140</v>
      </c>
      <c r="E131" s="6"/>
      <c r="F131" s="6" t="s">
        <v>737</v>
      </c>
      <c r="G131" s="17">
        <v>10.79</v>
      </c>
      <c r="H131" s="6" t="s">
        <v>97</v>
      </c>
      <c r="I131" s="19">
        <v>4.8000000000000001E-2</v>
      </c>
      <c r="J131" s="8">
        <v>4.8599999999999997E-2</v>
      </c>
      <c r="K131" s="7">
        <v>50523000</v>
      </c>
      <c r="L131" s="7">
        <v>100.44</v>
      </c>
      <c r="M131" s="7">
        <v>50745.79</v>
      </c>
      <c r="O131" s="8">
        <v>0.06</v>
      </c>
      <c r="P131" s="8">
        <v>1.7399999999999999E-2</v>
      </c>
    </row>
    <row r="132" spans="2:16">
      <c r="B132" s="6" t="s">
        <v>738</v>
      </c>
      <c r="C132" s="17">
        <v>82888829</v>
      </c>
      <c r="D132" s="6" t="s">
        <v>140</v>
      </c>
      <c r="E132" s="6"/>
      <c r="F132" s="6" t="s">
        <v>739</v>
      </c>
      <c r="G132" s="17">
        <v>9.11</v>
      </c>
      <c r="H132" s="6" t="s">
        <v>97</v>
      </c>
      <c r="I132" s="19">
        <v>4.8000000000000001E-2</v>
      </c>
      <c r="J132" s="8">
        <v>4.8599999999999997E-2</v>
      </c>
      <c r="K132" s="7">
        <v>6023413</v>
      </c>
      <c r="L132" s="7">
        <v>101.12</v>
      </c>
      <c r="M132" s="7">
        <v>6091.13</v>
      </c>
      <c r="O132" s="8">
        <v>7.1999999999999998E-3</v>
      </c>
      <c r="P132" s="8">
        <v>2.0999999999999999E-3</v>
      </c>
    </row>
    <row r="133" spans="2:16">
      <c r="B133" s="13" t="s">
        <v>740</v>
      </c>
      <c r="C133" s="14"/>
      <c r="D133" s="13"/>
      <c r="E133" s="13"/>
      <c r="F133" s="13"/>
      <c r="H133" s="13"/>
      <c r="K133" s="15">
        <v>0</v>
      </c>
      <c r="M133" s="15">
        <v>0</v>
      </c>
      <c r="O133" s="16">
        <v>0</v>
      </c>
      <c r="P133" s="16">
        <v>0</v>
      </c>
    </row>
    <row r="134" spans="2:16">
      <c r="B134" s="13" t="s">
        <v>741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742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6" spans="2:16">
      <c r="B136" s="3" t="s">
        <v>743</v>
      </c>
      <c r="C136" s="12"/>
      <c r="D136" s="3"/>
      <c r="E136" s="3"/>
      <c r="F136" s="3"/>
      <c r="H136" s="3"/>
      <c r="K136" s="9">
        <v>0</v>
      </c>
      <c r="M136" s="9">
        <v>0</v>
      </c>
      <c r="O136" s="10">
        <v>0</v>
      </c>
      <c r="P136" s="10">
        <v>0</v>
      </c>
    </row>
    <row r="137" spans="2:16">
      <c r="B137" s="13" t="s">
        <v>153</v>
      </c>
      <c r="C137" s="14"/>
      <c r="D137" s="13"/>
      <c r="E137" s="13"/>
      <c r="F137" s="13"/>
      <c r="H137" s="13"/>
      <c r="K137" s="15">
        <v>0</v>
      </c>
      <c r="M137" s="15">
        <v>0</v>
      </c>
      <c r="O137" s="16">
        <v>0</v>
      </c>
      <c r="P137" s="16">
        <v>0</v>
      </c>
    </row>
    <row r="138" spans="2:16">
      <c r="B138" s="13" t="s">
        <v>744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41" spans="2:16">
      <c r="B141" s="6" t="s">
        <v>120</v>
      </c>
      <c r="C141" s="17"/>
      <c r="D141" s="6"/>
      <c r="E141" s="6"/>
      <c r="F141" s="6"/>
      <c r="H141" s="6"/>
    </row>
    <row r="145" spans="2:2">
      <c r="B145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1231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499</v>
      </c>
    </row>
    <row r="7" spans="2:19" ht="15.75">
      <c r="B7" s="2" t="s">
        <v>159</v>
      </c>
    </row>
    <row r="8" spans="2:19">
      <c r="B8" s="3" t="s">
        <v>79</v>
      </c>
      <c r="C8" s="3" t="s">
        <v>80</v>
      </c>
      <c r="D8" s="3" t="s">
        <v>160</v>
      </c>
      <c r="E8" s="3" t="s">
        <v>81</v>
      </c>
      <c r="F8" s="3" t="s">
        <v>161</v>
      </c>
      <c r="G8" s="3" t="s">
        <v>82</v>
      </c>
      <c r="H8" s="3" t="s">
        <v>83</v>
      </c>
      <c r="I8" s="3" t="s">
        <v>124</v>
      </c>
      <c r="J8" s="3" t="s">
        <v>125</v>
      </c>
      <c r="K8" s="3" t="s">
        <v>84</v>
      </c>
      <c r="L8" s="3" t="s">
        <v>85</v>
      </c>
      <c r="M8" s="3" t="s">
        <v>86</v>
      </c>
      <c r="N8" s="3" t="s">
        <v>126</v>
      </c>
      <c r="O8" s="3" t="s">
        <v>38</v>
      </c>
      <c r="P8" s="3" t="s">
        <v>500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749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750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>
      <selection activeCell="E22" sqref="E22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1231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499</v>
      </c>
    </row>
    <row r="7" spans="2:19" ht="15.75">
      <c r="B7" s="2" t="s">
        <v>171</v>
      </c>
    </row>
    <row r="8" spans="2:19">
      <c r="B8" s="3" t="s">
        <v>79</v>
      </c>
      <c r="C8" s="3" t="s">
        <v>80</v>
      </c>
      <c r="D8" s="3" t="s">
        <v>160</v>
      </c>
      <c r="E8" s="3" t="s">
        <v>81</v>
      </c>
      <c r="F8" s="3" t="s">
        <v>161</v>
      </c>
      <c r="G8" s="3" t="s">
        <v>82</v>
      </c>
      <c r="H8" s="3" t="s">
        <v>83</v>
      </c>
      <c r="I8" s="3" t="s">
        <v>124</v>
      </c>
      <c r="J8" s="3" t="s">
        <v>125</v>
      </c>
      <c r="K8" s="3" t="s">
        <v>84</v>
      </c>
      <c r="L8" s="3" t="s">
        <v>85</v>
      </c>
      <c r="M8" s="3" t="s">
        <v>86</v>
      </c>
      <c r="N8" s="3" t="s">
        <v>126</v>
      </c>
      <c r="O8" s="3" t="s">
        <v>38</v>
      </c>
      <c r="P8" s="3" t="s">
        <v>500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753</v>
      </c>
      <c r="C11" s="12"/>
      <c r="D11" s="3"/>
      <c r="E11" s="3"/>
      <c r="F11" s="3"/>
      <c r="G11" s="3"/>
      <c r="H11" s="3"/>
      <c r="I11" s="3"/>
      <c r="J11" s="12">
        <v>8.5399999999999991</v>
      </c>
      <c r="K11" s="3"/>
      <c r="M11" s="10">
        <v>3.0499999999999999E-2</v>
      </c>
      <c r="N11" s="9">
        <v>240501540.69</v>
      </c>
      <c r="P11" s="9">
        <v>70229.509999999995</v>
      </c>
      <c r="R11" s="10">
        <v>1</v>
      </c>
      <c r="S11" s="10">
        <v>2.41E-2</v>
      </c>
    </row>
    <row r="12" spans="2:19">
      <c r="B12" s="3" t="s">
        <v>754</v>
      </c>
      <c r="C12" s="12"/>
      <c r="D12" s="3"/>
      <c r="E12" s="3"/>
      <c r="F12" s="3"/>
      <c r="G12" s="3"/>
      <c r="H12" s="3"/>
      <c r="I12" s="3"/>
      <c r="J12" s="12">
        <v>8.59</v>
      </c>
      <c r="K12" s="3"/>
      <c r="M12" s="10">
        <v>2.93E-2</v>
      </c>
      <c r="N12" s="9">
        <v>56689540.689999998</v>
      </c>
      <c r="P12" s="9">
        <v>64476.24</v>
      </c>
      <c r="R12" s="10">
        <v>0.91810000000000003</v>
      </c>
      <c r="S12" s="10">
        <v>2.2100000000000002E-2</v>
      </c>
    </row>
    <row r="13" spans="2:19">
      <c r="B13" s="13" t="s">
        <v>755</v>
      </c>
      <c r="C13" s="14"/>
      <c r="D13" s="13"/>
      <c r="E13" s="13"/>
      <c r="F13" s="13"/>
      <c r="G13" s="13"/>
      <c r="H13" s="13"/>
      <c r="I13" s="13"/>
      <c r="J13" s="14">
        <v>10.81</v>
      </c>
      <c r="K13" s="13"/>
      <c r="M13" s="16">
        <v>2.23E-2</v>
      </c>
      <c r="N13" s="15">
        <v>29464540.760000002</v>
      </c>
      <c r="P13" s="15">
        <v>36972.129999999997</v>
      </c>
      <c r="R13" s="16">
        <v>0.52639999999999998</v>
      </c>
      <c r="S13" s="16">
        <v>1.2699999999999999E-2</v>
      </c>
    </row>
    <row r="14" spans="2:19">
      <c r="B14" s="6" t="s">
        <v>756</v>
      </c>
      <c r="C14" s="17">
        <v>1124346</v>
      </c>
      <c r="D14" s="6"/>
      <c r="E14" s="18">
        <v>520010869</v>
      </c>
      <c r="F14" s="6" t="s">
        <v>186</v>
      </c>
      <c r="G14" s="6" t="s">
        <v>96</v>
      </c>
      <c r="H14" s="6" t="s">
        <v>177</v>
      </c>
      <c r="I14" s="6" t="s">
        <v>757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26297818.359999999</v>
      </c>
      <c r="O14" s="7">
        <v>125.47</v>
      </c>
      <c r="P14" s="7">
        <v>32995.870000000003</v>
      </c>
      <c r="Q14" s="8">
        <v>3.2399999999999998E-2</v>
      </c>
      <c r="R14" s="8">
        <v>0.4698</v>
      </c>
      <c r="S14" s="8">
        <v>1.1299999999999999E-2</v>
      </c>
    </row>
    <row r="15" spans="2:19">
      <c r="B15" s="6" t="s">
        <v>758</v>
      </c>
      <c r="C15" s="17">
        <v>6000111</v>
      </c>
      <c r="D15" s="6"/>
      <c r="E15" s="18">
        <v>520000472</v>
      </c>
      <c r="F15" s="6" t="s">
        <v>759</v>
      </c>
      <c r="G15" s="6" t="s">
        <v>182</v>
      </c>
      <c r="H15" s="6" t="s">
        <v>177</v>
      </c>
      <c r="I15" s="6" t="s">
        <v>760</v>
      </c>
      <c r="J15" s="17">
        <v>1.33</v>
      </c>
      <c r="K15" s="6" t="s">
        <v>97</v>
      </c>
      <c r="L15" s="19">
        <v>6.8500000000000005E-2</v>
      </c>
      <c r="M15" s="8">
        <v>5.1000000000000004E-3</v>
      </c>
      <c r="N15" s="7">
        <v>35000</v>
      </c>
      <c r="O15" s="7">
        <v>123.52</v>
      </c>
      <c r="P15" s="7">
        <v>43.23</v>
      </c>
      <c r="Q15" s="8">
        <v>1E-4</v>
      </c>
      <c r="R15" s="8">
        <v>5.9999999999999995E-4</v>
      </c>
      <c r="S15" s="8">
        <v>0</v>
      </c>
    </row>
    <row r="16" spans="2:19">
      <c r="B16" s="6" t="s">
        <v>761</v>
      </c>
      <c r="C16" s="17">
        <v>1099084</v>
      </c>
      <c r="D16" s="6"/>
      <c r="E16" s="18">
        <v>500294004</v>
      </c>
      <c r="F16" s="6" t="s">
        <v>186</v>
      </c>
      <c r="G16" s="6" t="s">
        <v>182</v>
      </c>
      <c r="H16" s="6" t="s">
        <v>177</v>
      </c>
      <c r="I16" s="6" t="s">
        <v>762</v>
      </c>
      <c r="J16" s="17">
        <v>1.53</v>
      </c>
      <c r="K16" s="6" t="s">
        <v>97</v>
      </c>
      <c r="L16" s="19">
        <v>5.8000000000000003E-2</v>
      </c>
      <c r="M16" s="8">
        <v>-2.0999999999999999E-3</v>
      </c>
      <c r="N16" s="7">
        <v>4070.75</v>
      </c>
      <c r="O16" s="7">
        <v>130.9</v>
      </c>
      <c r="P16" s="7">
        <v>5.33</v>
      </c>
      <c r="Q16" s="8">
        <v>2.0000000000000001E-4</v>
      </c>
      <c r="R16" s="8">
        <v>1E-4</v>
      </c>
      <c r="S16" s="8">
        <v>0</v>
      </c>
    </row>
    <row r="17" spans="2:19">
      <c r="B17" s="6" t="s">
        <v>763</v>
      </c>
      <c r="C17" s="17">
        <v>6000129</v>
      </c>
      <c r="D17" s="6"/>
      <c r="E17" s="18">
        <v>520000472</v>
      </c>
      <c r="F17" s="6" t="s">
        <v>759</v>
      </c>
      <c r="G17" s="6" t="s">
        <v>764</v>
      </c>
      <c r="H17" s="6" t="s">
        <v>193</v>
      </c>
      <c r="I17" s="6" t="s">
        <v>765</v>
      </c>
      <c r="J17" s="17">
        <v>2.85</v>
      </c>
      <c r="K17" s="6" t="s">
        <v>97</v>
      </c>
      <c r="L17" s="19">
        <v>0.06</v>
      </c>
      <c r="M17" s="8">
        <v>4.4000000000000003E-3</v>
      </c>
      <c r="N17" s="7">
        <v>3031000</v>
      </c>
      <c r="O17" s="7">
        <v>124.75</v>
      </c>
      <c r="P17" s="7">
        <v>3781.17</v>
      </c>
      <c r="Q17" s="8">
        <v>8.9999999999999998E-4</v>
      </c>
      <c r="R17" s="8">
        <v>5.3800000000000001E-2</v>
      </c>
      <c r="S17" s="8">
        <v>1.2999999999999999E-3</v>
      </c>
    </row>
    <row r="18" spans="2:19">
      <c r="B18" s="6" t="s">
        <v>766</v>
      </c>
      <c r="C18" s="17">
        <v>1103084</v>
      </c>
      <c r="D18" s="6"/>
      <c r="E18" s="18">
        <v>513436394</v>
      </c>
      <c r="F18" s="6" t="s">
        <v>186</v>
      </c>
      <c r="G18" s="6" t="s">
        <v>184</v>
      </c>
      <c r="H18" s="6" t="s">
        <v>177</v>
      </c>
      <c r="I18" s="6" t="s">
        <v>767</v>
      </c>
      <c r="J18" s="17">
        <v>4.3499999999999996</v>
      </c>
      <c r="K18" s="6" t="s">
        <v>97</v>
      </c>
      <c r="L18" s="19">
        <v>5.6000000000000001E-2</v>
      </c>
      <c r="M18" s="8">
        <v>4.8999999999999998E-3</v>
      </c>
      <c r="N18" s="7">
        <v>96651.65</v>
      </c>
      <c r="O18" s="7">
        <v>151.6</v>
      </c>
      <c r="P18" s="7">
        <v>146.52000000000001</v>
      </c>
      <c r="Q18" s="8">
        <v>4.0000000000000002E-4</v>
      </c>
      <c r="R18" s="8">
        <v>2.0999999999999999E-3</v>
      </c>
      <c r="S18" s="8">
        <v>1E-4</v>
      </c>
    </row>
    <row r="19" spans="2:19">
      <c r="B19" s="13" t="s">
        <v>768</v>
      </c>
      <c r="C19" s="14"/>
      <c r="D19" s="13"/>
      <c r="E19" s="13"/>
      <c r="F19" s="13"/>
      <c r="G19" s="13"/>
      <c r="H19" s="13"/>
      <c r="I19" s="13"/>
      <c r="J19" s="14">
        <v>5.05</v>
      </c>
      <c r="K19" s="13"/>
      <c r="M19" s="16">
        <v>3.5000000000000003E-2</v>
      </c>
      <c r="N19" s="15">
        <v>16124999.93</v>
      </c>
      <c r="P19" s="15">
        <v>16403</v>
      </c>
      <c r="R19" s="16">
        <v>0.2336</v>
      </c>
      <c r="S19" s="16">
        <v>5.5999999999999999E-3</v>
      </c>
    </row>
    <row r="20" spans="2:19">
      <c r="B20" s="6" t="s">
        <v>769</v>
      </c>
      <c r="C20" s="17">
        <v>201617081</v>
      </c>
      <c r="D20" s="6"/>
      <c r="E20" s="18">
        <v>510687403</v>
      </c>
      <c r="F20" s="6" t="s">
        <v>188</v>
      </c>
      <c r="G20" s="6" t="s">
        <v>764</v>
      </c>
      <c r="H20" s="6" t="s">
        <v>193</v>
      </c>
      <c r="I20" s="6" t="s">
        <v>770</v>
      </c>
      <c r="J20" s="17">
        <v>5.63</v>
      </c>
      <c r="K20" s="6" t="s">
        <v>97</v>
      </c>
      <c r="L20" s="19">
        <v>3.1E-2</v>
      </c>
      <c r="M20" s="8">
        <v>2.6599999999999999E-2</v>
      </c>
      <c r="N20" s="7">
        <v>2305799.9500000002</v>
      </c>
      <c r="O20" s="7">
        <v>103.42</v>
      </c>
      <c r="P20" s="7">
        <v>2384.66</v>
      </c>
      <c r="Q20" s="8">
        <v>6.7000000000000002E-3</v>
      </c>
      <c r="R20" s="8">
        <v>3.4000000000000002E-2</v>
      </c>
      <c r="S20" s="8">
        <v>8.0000000000000004E-4</v>
      </c>
    </row>
    <row r="21" spans="2:19">
      <c r="B21" s="6" t="s">
        <v>771</v>
      </c>
      <c r="C21" s="17">
        <v>201709193</v>
      </c>
      <c r="D21" s="6"/>
      <c r="E21" s="18">
        <v>515703528</v>
      </c>
      <c r="F21" s="6" t="s">
        <v>280</v>
      </c>
      <c r="G21" s="6" t="s">
        <v>772</v>
      </c>
      <c r="H21" s="6" t="s">
        <v>177</v>
      </c>
      <c r="I21" s="6" t="s">
        <v>773</v>
      </c>
      <c r="J21" s="17">
        <v>4.6900000000000004</v>
      </c>
      <c r="K21" s="6" t="s">
        <v>97</v>
      </c>
      <c r="L21" s="19">
        <v>3.85E-2</v>
      </c>
      <c r="M21" s="8">
        <v>4.0500000000000001E-2</v>
      </c>
      <c r="N21" s="7">
        <v>6512000</v>
      </c>
      <c r="O21" s="7">
        <v>99.33</v>
      </c>
      <c r="P21" s="7">
        <v>6468.37</v>
      </c>
      <c r="Q21" s="8">
        <v>5.0000000000000001E-3</v>
      </c>
      <c r="R21" s="8">
        <v>9.2100000000000001E-2</v>
      </c>
      <c r="S21" s="8">
        <v>2.2000000000000001E-3</v>
      </c>
    </row>
    <row r="22" spans="2:19">
      <c r="B22" s="6" t="s">
        <v>774</v>
      </c>
      <c r="C22" s="17">
        <v>1151141</v>
      </c>
      <c r="D22" s="6"/>
      <c r="E22" s="18">
        <v>513436394</v>
      </c>
      <c r="F22" s="6" t="s">
        <v>188</v>
      </c>
      <c r="G22" s="6" t="s">
        <v>772</v>
      </c>
      <c r="H22" s="6" t="s">
        <v>177</v>
      </c>
      <c r="I22" s="6" t="s">
        <v>775</v>
      </c>
      <c r="J22" s="17">
        <v>5.13</v>
      </c>
      <c r="K22" s="6" t="s">
        <v>97</v>
      </c>
      <c r="L22" s="19">
        <v>4.4999999999999998E-2</v>
      </c>
      <c r="M22" s="8">
        <v>3.2500000000000001E-2</v>
      </c>
      <c r="N22" s="7">
        <v>5864000</v>
      </c>
      <c r="O22" s="7">
        <v>102.24</v>
      </c>
      <c r="P22" s="7">
        <v>5995.35</v>
      </c>
      <c r="Q22" s="8">
        <v>1.83E-2</v>
      </c>
      <c r="R22" s="8">
        <v>8.5400000000000004E-2</v>
      </c>
      <c r="S22" s="8">
        <v>2.0999999999999999E-3</v>
      </c>
    </row>
    <row r="23" spans="2:19">
      <c r="B23" s="6" t="s">
        <v>776</v>
      </c>
      <c r="C23" s="17">
        <v>201621075</v>
      </c>
      <c r="D23" s="6"/>
      <c r="E23" s="18">
        <v>520044439</v>
      </c>
      <c r="F23" s="6" t="s">
        <v>777</v>
      </c>
      <c r="G23" s="6" t="s">
        <v>778</v>
      </c>
      <c r="H23" s="6" t="s">
        <v>193</v>
      </c>
      <c r="I23" s="6" t="s">
        <v>779</v>
      </c>
      <c r="J23" s="17">
        <v>5.37</v>
      </c>
      <c r="K23" s="6" t="s">
        <v>97</v>
      </c>
      <c r="L23" s="19">
        <v>4.5999999999999999E-2</v>
      </c>
      <c r="M23" s="8">
        <v>3.4099999999999998E-2</v>
      </c>
      <c r="N23" s="7">
        <v>1443199.98</v>
      </c>
      <c r="O23" s="7">
        <v>107.72</v>
      </c>
      <c r="P23" s="7">
        <v>1554.62</v>
      </c>
      <c r="Q23" s="8">
        <v>7.7000000000000002E-3</v>
      </c>
      <c r="R23" s="8">
        <v>2.2100000000000002E-2</v>
      </c>
      <c r="S23" s="8">
        <v>5.0000000000000001E-4</v>
      </c>
    </row>
    <row r="24" spans="2:19">
      <c r="B24" s="13" t="s">
        <v>780</v>
      </c>
      <c r="C24" s="14"/>
      <c r="D24" s="13"/>
      <c r="E24" s="13"/>
      <c r="F24" s="13"/>
      <c r="G24" s="13"/>
      <c r="H24" s="13"/>
      <c r="I24" s="13"/>
      <c r="J24" s="14">
        <v>6.43</v>
      </c>
      <c r="K24" s="13"/>
      <c r="M24" s="16">
        <v>4.4499999999999998E-2</v>
      </c>
      <c r="N24" s="15">
        <v>11100000</v>
      </c>
      <c r="P24" s="15">
        <v>11101.11</v>
      </c>
      <c r="R24" s="16">
        <v>0.15809999999999999</v>
      </c>
      <c r="S24" s="16">
        <v>3.8E-3</v>
      </c>
    </row>
    <row r="25" spans="2:19">
      <c r="B25" s="6" t="s">
        <v>781</v>
      </c>
      <c r="C25" s="17">
        <v>1147578</v>
      </c>
      <c r="D25" s="6"/>
      <c r="E25" s="18">
        <v>1742</v>
      </c>
      <c r="F25" s="6" t="s">
        <v>188</v>
      </c>
      <c r="G25" s="6" t="s">
        <v>189</v>
      </c>
      <c r="H25" s="6" t="s">
        <v>177</v>
      </c>
      <c r="I25" s="6" t="s">
        <v>782</v>
      </c>
      <c r="J25" s="17">
        <v>6.43</v>
      </c>
      <c r="K25" s="6" t="s">
        <v>97</v>
      </c>
      <c r="L25" s="19">
        <v>5.0999999999999997E-2</v>
      </c>
      <c r="M25" s="8">
        <v>4.4499999999999998E-2</v>
      </c>
      <c r="N25" s="7">
        <v>11100000</v>
      </c>
      <c r="O25" s="7">
        <v>100.01</v>
      </c>
      <c r="P25" s="7">
        <v>11101.11</v>
      </c>
      <c r="R25" s="8">
        <v>0.15809999999999999</v>
      </c>
      <c r="S25" s="8">
        <v>3.8E-3</v>
      </c>
    </row>
    <row r="26" spans="2:19">
      <c r="B26" s="13" t="s">
        <v>783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784</v>
      </c>
      <c r="C27" s="12"/>
      <c r="D27" s="3"/>
      <c r="E27" s="3"/>
      <c r="F27" s="3"/>
      <c r="G27" s="3"/>
      <c r="H27" s="3"/>
      <c r="I27" s="3"/>
      <c r="J27" s="12">
        <v>8.0299999999999994</v>
      </c>
      <c r="K27" s="3"/>
      <c r="M27" s="10">
        <v>4.4400000000000002E-2</v>
      </c>
      <c r="N27" s="9">
        <v>183812000</v>
      </c>
      <c r="P27" s="9">
        <v>5753.27</v>
      </c>
      <c r="R27" s="10">
        <v>8.1900000000000001E-2</v>
      </c>
      <c r="S27" s="10">
        <v>2E-3</v>
      </c>
    </row>
    <row r="28" spans="2:19">
      <c r="B28" s="13" t="s">
        <v>785</v>
      </c>
      <c r="C28" s="14"/>
      <c r="D28" s="13"/>
      <c r="E28" s="13"/>
      <c r="F28" s="13"/>
      <c r="G28" s="13"/>
      <c r="H28" s="13"/>
      <c r="I28" s="13"/>
      <c r="J28" s="14">
        <v>8.0299999999999994</v>
      </c>
      <c r="K28" s="13"/>
      <c r="M28" s="16">
        <v>4.4400000000000002E-2</v>
      </c>
      <c r="N28" s="15">
        <v>183812000</v>
      </c>
      <c r="P28" s="15">
        <v>5753.27</v>
      </c>
      <c r="R28" s="16">
        <v>8.1900000000000001E-2</v>
      </c>
      <c r="S28" s="16">
        <v>2E-3</v>
      </c>
    </row>
    <row r="29" spans="2:19">
      <c r="B29" s="6" t="s">
        <v>786</v>
      </c>
      <c r="C29" s="17" t="s">
        <v>787</v>
      </c>
      <c r="D29" s="6"/>
      <c r="E29" s="6"/>
      <c r="F29" s="6" t="s">
        <v>788</v>
      </c>
      <c r="G29" s="6" t="s">
        <v>240</v>
      </c>
      <c r="H29" s="6" t="s">
        <v>158</v>
      </c>
      <c r="I29" s="6" t="s">
        <v>789</v>
      </c>
      <c r="J29" s="17">
        <v>8.0299999999999994</v>
      </c>
      <c r="K29" s="6" t="s">
        <v>40</v>
      </c>
      <c r="L29" s="19">
        <v>0.04</v>
      </c>
      <c r="M29" s="8">
        <v>4.4400000000000002E-2</v>
      </c>
      <c r="N29" s="7">
        <v>183812000</v>
      </c>
      <c r="O29" s="7">
        <v>98.02</v>
      </c>
      <c r="P29" s="7">
        <v>5753.27</v>
      </c>
      <c r="Q29" s="8">
        <v>1.84E-2</v>
      </c>
      <c r="R29" s="8">
        <v>8.1900000000000001E-2</v>
      </c>
      <c r="S29" s="8">
        <v>2E-3</v>
      </c>
    </row>
    <row r="30" spans="2:19">
      <c r="B30" s="13" t="s">
        <v>790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120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1231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499</v>
      </c>
    </row>
    <row r="7" spans="2:13" ht="15.75">
      <c r="B7" s="2" t="s">
        <v>271</v>
      </c>
    </row>
    <row r="8" spans="2:13">
      <c r="B8" s="3" t="s">
        <v>79</v>
      </c>
      <c r="C8" s="3" t="s">
        <v>80</v>
      </c>
      <c r="D8" s="3" t="s">
        <v>160</v>
      </c>
      <c r="E8" s="3" t="s">
        <v>81</v>
      </c>
      <c r="F8" s="3" t="s">
        <v>161</v>
      </c>
      <c r="G8" s="3" t="s">
        <v>84</v>
      </c>
      <c r="H8" s="3" t="s">
        <v>126</v>
      </c>
      <c r="I8" s="3" t="s">
        <v>38</v>
      </c>
      <c r="J8" s="3" t="s">
        <v>500</v>
      </c>
      <c r="K8" s="3" t="s">
        <v>128</v>
      </c>
      <c r="L8" s="3" t="s">
        <v>129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791</v>
      </c>
      <c r="C11" s="12"/>
      <c r="D11" s="3"/>
      <c r="E11" s="3"/>
      <c r="F11" s="3"/>
      <c r="G11" s="3"/>
      <c r="H11" s="9">
        <v>923034.21</v>
      </c>
      <c r="J11" s="9">
        <v>12718.31</v>
      </c>
      <c r="L11" s="10">
        <v>1</v>
      </c>
      <c r="M11" s="10">
        <v>4.4000000000000003E-3</v>
      </c>
    </row>
    <row r="12" spans="2:13">
      <c r="B12" s="3" t="s">
        <v>792</v>
      </c>
      <c r="C12" s="12"/>
      <c r="D12" s="3"/>
      <c r="E12" s="3"/>
      <c r="F12" s="3"/>
      <c r="G12" s="3"/>
      <c r="H12" s="9">
        <v>914886.42</v>
      </c>
      <c r="J12" s="9">
        <v>4073.37</v>
      </c>
      <c r="L12" s="10">
        <v>0.32029999999999997</v>
      </c>
      <c r="M12" s="10">
        <v>1.4E-3</v>
      </c>
    </row>
    <row r="13" spans="2:13">
      <c r="B13" s="13" t="s">
        <v>273</v>
      </c>
      <c r="C13" s="14"/>
      <c r="D13" s="13"/>
      <c r="E13" s="13"/>
      <c r="F13" s="13"/>
      <c r="G13" s="13"/>
      <c r="H13" s="15">
        <v>914886.42</v>
      </c>
      <c r="J13" s="15">
        <v>4073.37</v>
      </c>
      <c r="L13" s="16">
        <v>0.32029999999999997</v>
      </c>
      <c r="M13" s="16">
        <v>1.4E-3</v>
      </c>
    </row>
    <row r="14" spans="2:13">
      <c r="B14" s="6" t="s">
        <v>793</v>
      </c>
      <c r="C14" s="17">
        <v>20150710</v>
      </c>
      <c r="D14" s="6"/>
      <c r="E14" s="18">
        <v>514722537</v>
      </c>
      <c r="F14" s="6" t="s">
        <v>303</v>
      </c>
      <c r="G14" s="6" t="s">
        <v>97</v>
      </c>
      <c r="H14" s="7">
        <v>913629</v>
      </c>
      <c r="I14" s="7">
        <v>371.37</v>
      </c>
      <c r="J14" s="7">
        <v>3392.93</v>
      </c>
      <c r="K14" s="8">
        <v>1.8E-3</v>
      </c>
      <c r="L14" s="8">
        <v>0.26679999999999998</v>
      </c>
      <c r="M14" s="8">
        <v>1.1999999999999999E-3</v>
      </c>
    </row>
    <row r="15" spans="2:13">
      <c r="B15" s="6" t="s">
        <v>794</v>
      </c>
      <c r="C15" s="17">
        <v>29992737</v>
      </c>
      <c r="D15" s="6"/>
      <c r="E15" s="18">
        <v>515138584</v>
      </c>
      <c r="F15" s="6" t="s">
        <v>387</v>
      </c>
      <c r="G15" s="6" t="s">
        <v>97</v>
      </c>
      <c r="H15" s="7">
        <v>1257.42</v>
      </c>
      <c r="I15" s="7">
        <v>541.14</v>
      </c>
      <c r="J15" s="7">
        <v>680.44</v>
      </c>
      <c r="K15" s="8">
        <v>6.6E-3</v>
      </c>
      <c r="L15" s="8">
        <v>5.3499999999999999E-2</v>
      </c>
      <c r="M15" s="8">
        <v>2.0000000000000001E-4</v>
      </c>
    </row>
    <row r="16" spans="2:13">
      <c r="B16" s="3" t="s">
        <v>795</v>
      </c>
      <c r="C16" s="12"/>
      <c r="D16" s="3"/>
      <c r="E16" s="3"/>
      <c r="F16" s="3"/>
      <c r="G16" s="3"/>
      <c r="H16" s="9">
        <v>8147.79</v>
      </c>
      <c r="J16" s="9">
        <v>8644.94</v>
      </c>
      <c r="L16" s="10">
        <v>0.67969999999999997</v>
      </c>
      <c r="M16" s="10">
        <v>3.0000000000000001E-3</v>
      </c>
    </row>
    <row r="17" spans="2:13">
      <c r="B17" s="13" t="s">
        <v>328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335</v>
      </c>
      <c r="C18" s="14"/>
      <c r="D18" s="13"/>
      <c r="E18" s="13"/>
      <c r="F18" s="13"/>
      <c r="G18" s="13"/>
      <c r="H18" s="15">
        <v>8147.79</v>
      </c>
      <c r="J18" s="15">
        <v>8644.94</v>
      </c>
      <c r="L18" s="16">
        <v>0.67969999999999997</v>
      </c>
      <c r="M18" s="16">
        <v>3.0000000000000001E-3</v>
      </c>
    </row>
    <row r="19" spans="2:13">
      <c r="B19" s="6" t="s">
        <v>796</v>
      </c>
      <c r="C19" s="17">
        <v>201711017</v>
      </c>
      <c r="D19" s="6" t="s">
        <v>107</v>
      </c>
      <c r="E19" s="6"/>
      <c r="F19" s="6" t="s">
        <v>246</v>
      </c>
      <c r="G19" s="6" t="s">
        <v>44</v>
      </c>
      <c r="H19" s="7">
        <v>267.73</v>
      </c>
      <c r="I19" s="7">
        <v>261469.2</v>
      </c>
      <c r="J19" s="7">
        <v>2950.91</v>
      </c>
      <c r="K19" s="8">
        <v>3.3999999999999998E-3</v>
      </c>
      <c r="L19" s="8">
        <v>0.23200000000000001</v>
      </c>
      <c r="M19" s="8">
        <v>1E-3</v>
      </c>
    </row>
    <row r="20" spans="2:13">
      <c r="B20" s="6" t="s">
        <v>797</v>
      </c>
      <c r="C20" s="17">
        <v>29993016</v>
      </c>
      <c r="D20" s="6" t="s">
        <v>107</v>
      </c>
      <c r="E20" s="6"/>
      <c r="F20" s="6" t="s">
        <v>246</v>
      </c>
      <c r="G20" s="6" t="s">
        <v>44</v>
      </c>
      <c r="H20" s="7">
        <v>5225</v>
      </c>
      <c r="I20" s="7">
        <v>11813.56</v>
      </c>
      <c r="J20" s="7">
        <v>2601.9899999999998</v>
      </c>
      <c r="K20" s="8">
        <v>6.4000000000000003E-3</v>
      </c>
      <c r="L20" s="8">
        <v>0.2046</v>
      </c>
      <c r="M20" s="8">
        <v>8.9999999999999998E-4</v>
      </c>
    </row>
    <row r="21" spans="2:13">
      <c r="B21" s="6" t="s">
        <v>798</v>
      </c>
      <c r="C21" s="17">
        <v>201531126</v>
      </c>
      <c r="D21" s="6" t="s">
        <v>107</v>
      </c>
      <c r="E21" s="6"/>
      <c r="F21" s="6" t="s">
        <v>246</v>
      </c>
      <c r="G21" s="6" t="s">
        <v>44</v>
      </c>
      <c r="H21" s="7">
        <v>193</v>
      </c>
      <c r="I21" s="7">
        <v>301836.73</v>
      </c>
      <c r="J21" s="7">
        <v>2455.66</v>
      </c>
      <c r="K21" s="8">
        <v>0</v>
      </c>
      <c r="L21" s="8">
        <v>0.19309999999999999</v>
      </c>
      <c r="M21" s="8">
        <v>8.0000000000000004E-4</v>
      </c>
    </row>
    <row r="22" spans="2:13">
      <c r="B22" s="6" t="s">
        <v>799</v>
      </c>
      <c r="C22" s="17" t="s">
        <v>800</v>
      </c>
      <c r="D22" s="6" t="s">
        <v>107</v>
      </c>
      <c r="E22" s="6"/>
      <c r="F22" s="6" t="s">
        <v>332</v>
      </c>
      <c r="G22" s="6" t="s">
        <v>39</v>
      </c>
      <c r="H22" s="7">
        <v>388</v>
      </c>
      <c r="I22" s="7">
        <v>0</v>
      </c>
      <c r="J22" s="7">
        <v>0</v>
      </c>
      <c r="K22" s="8">
        <v>0</v>
      </c>
      <c r="L22" s="8">
        <v>0</v>
      </c>
      <c r="M22" s="8">
        <v>0</v>
      </c>
    </row>
    <row r="23" spans="2:13">
      <c r="B23" s="6" t="s">
        <v>801</v>
      </c>
      <c r="C23" s="17">
        <v>29991882</v>
      </c>
      <c r="D23" s="6" t="s">
        <v>107</v>
      </c>
      <c r="E23" s="6"/>
      <c r="F23" s="6" t="s">
        <v>332</v>
      </c>
      <c r="G23" s="6" t="s">
        <v>39</v>
      </c>
      <c r="H23" s="7">
        <v>119</v>
      </c>
      <c r="I23" s="7">
        <v>0</v>
      </c>
      <c r="J23" s="7">
        <v>0</v>
      </c>
      <c r="K23" s="8">
        <v>0</v>
      </c>
      <c r="L23" s="8">
        <v>0</v>
      </c>
      <c r="M23" s="8">
        <v>0</v>
      </c>
    </row>
    <row r="24" spans="2:13">
      <c r="B24" s="6" t="s">
        <v>802</v>
      </c>
      <c r="C24" s="17">
        <v>201707023</v>
      </c>
      <c r="D24" s="6" t="s">
        <v>107</v>
      </c>
      <c r="E24" s="6"/>
      <c r="F24" s="6" t="s">
        <v>788</v>
      </c>
      <c r="G24" s="6" t="s">
        <v>39</v>
      </c>
      <c r="H24" s="7">
        <v>1955.06</v>
      </c>
      <c r="I24" s="7">
        <v>9044.2999999999993</v>
      </c>
      <c r="J24" s="7">
        <v>636.38</v>
      </c>
      <c r="K24" s="8">
        <v>5.0000000000000001E-3</v>
      </c>
      <c r="L24" s="8">
        <v>0.05</v>
      </c>
      <c r="M24" s="8">
        <v>2.0000000000000001E-4</v>
      </c>
    </row>
    <row r="27" spans="2:13">
      <c r="B27" s="6" t="s">
        <v>120</v>
      </c>
      <c r="C27" s="17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5"/>
  <sheetViews>
    <sheetView rightToLeft="1" topLeftCell="A40" workbookViewId="0">
      <selection activeCell="B63" sqref="B63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1231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499</v>
      </c>
    </row>
    <row r="7" spans="2:11" ht="15.75">
      <c r="B7" s="2" t="s">
        <v>803</v>
      </c>
    </row>
    <row r="8" spans="2:11">
      <c r="B8" s="3" t="s">
        <v>79</v>
      </c>
      <c r="C8" s="3" t="s">
        <v>80</v>
      </c>
      <c r="D8" s="3" t="s">
        <v>84</v>
      </c>
      <c r="E8" s="3" t="s">
        <v>124</v>
      </c>
      <c r="F8" s="3" t="s">
        <v>126</v>
      </c>
      <c r="G8" s="3" t="s">
        <v>38</v>
      </c>
      <c r="H8" s="3" t="s">
        <v>500</v>
      </c>
      <c r="I8" s="3" t="s">
        <v>128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804</v>
      </c>
      <c r="C11" s="12"/>
      <c r="D11" s="3"/>
      <c r="E11" s="3"/>
      <c r="F11" s="9">
        <v>22668710.289999999</v>
      </c>
      <c r="H11" s="9">
        <v>72224.92</v>
      </c>
      <c r="J11" s="10">
        <v>1</v>
      </c>
      <c r="K11" s="10">
        <v>2.4799999999999999E-2</v>
      </c>
    </row>
    <row r="12" spans="2:11">
      <c r="B12" s="3" t="s">
        <v>805</v>
      </c>
      <c r="C12" s="12"/>
      <c r="D12" s="3"/>
      <c r="E12" s="3"/>
      <c r="F12" s="9">
        <v>15434435.35</v>
      </c>
      <c r="H12" s="9">
        <v>23412.57</v>
      </c>
      <c r="J12" s="10">
        <v>0.32419999999999999</v>
      </c>
      <c r="K12" s="10">
        <v>8.0000000000000002E-3</v>
      </c>
    </row>
    <row r="13" spans="2:11">
      <c r="B13" s="13" t="s">
        <v>806</v>
      </c>
      <c r="C13" s="14"/>
      <c r="D13" s="13"/>
      <c r="E13" s="13"/>
      <c r="F13" s="15">
        <v>1283688.24</v>
      </c>
      <c r="H13" s="15">
        <v>5445.58</v>
      </c>
      <c r="J13" s="16">
        <v>7.5399999999999995E-2</v>
      </c>
      <c r="K13" s="16">
        <v>1.9E-3</v>
      </c>
    </row>
    <row r="14" spans="2:11">
      <c r="B14" s="6" t="s">
        <v>807</v>
      </c>
      <c r="C14" s="17">
        <v>29992997</v>
      </c>
      <c r="D14" s="6" t="s">
        <v>97</v>
      </c>
      <c r="E14" s="6" t="s">
        <v>808</v>
      </c>
      <c r="F14" s="7">
        <v>145173</v>
      </c>
      <c r="G14" s="7">
        <v>95.33</v>
      </c>
      <c r="H14" s="7">
        <v>138.38999999999999</v>
      </c>
      <c r="I14" s="8">
        <v>1.37E-2</v>
      </c>
      <c r="J14" s="8">
        <v>1.9E-3</v>
      </c>
      <c r="K14" s="8">
        <v>0</v>
      </c>
    </row>
    <row r="15" spans="2:11">
      <c r="B15" s="6" t="s">
        <v>809</v>
      </c>
      <c r="C15" s="17">
        <v>29992332</v>
      </c>
      <c r="D15" s="6" t="s">
        <v>39</v>
      </c>
      <c r="E15" s="6" t="s">
        <v>810</v>
      </c>
      <c r="F15" s="7">
        <v>145198.10999999999</v>
      </c>
      <c r="G15" s="7">
        <v>145.55000000000001</v>
      </c>
      <c r="H15" s="7">
        <v>760.6</v>
      </c>
      <c r="I15" s="8">
        <v>3.7000000000000002E-3</v>
      </c>
      <c r="J15" s="8">
        <v>1.0500000000000001E-2</v>
      </c>
      <c r="K15" s="8">
        <v>2.9999999999999997E-4</v>
      </c>
    </row>
    <row r="16" spans="2:11">
      <c r="B16" s="6" t="s">
        <v>811</v>
      </c>
      <c r="C16" s="17">
        <v>29992287</v>
      </c>
      <c r="D16" s="6" t="s">
        <v>39</v>
      </c>
      <c r="E16" s="6" t="s">
        <v>808</v>
      </c>
      <c r="F16" s="7">
        <v>105000</v>
      </c>
      <c r="G16" s="7">
        <v>120.87</v>
      </c>
      <c r="H16" s="7">
        <v>456.76</v>
      </c>
      <c r="I16" s="8">
        <v>1E-3</v>
      </c>
      <c r="J16" s="8">
        <v>6.3E-3</v>
      </c>
      <c r="K16" s="8">
        <v>2.0000000000000001E-4</v>
      </c>
    </row>
    <row r="17" spans="2:11">
      <c r="B17" s="6" t="s">
        <v>812</v>
      </c>
      <c r="C17" s="17">
        <v>29992637</v>
      </c>
      <c r="D17" s="6" t="s">
        <v>39</v>
      </c>
      <c r="E17" s="6" t="s">
        <v>813</v>
      </c>
      <c r="F17" s="7">
        <v>205150</v>
      </c>
      <c r="G17" s="7">
        <v>150.54</v>
      </c>
      <c r="H17" s="7">
        <v>1111.51</v>
      </c>
      <c r="I17" s="8">
        <v>2.5000000000000001E-3</v>
      </c>
      <c r="J17" s="8">
        <v>1.54E-2</v>
      </c>
      <c r="K17" s="8">
        <v>4.0000000000000002E-4</v>
      </c>
    </row>
    <row r="18" spans="2:11">
      <c r="B18" s="6" t="s">
        <v>814</v>
      </c>
      <c r="C18" s="17">
        <v>29992953</v>
      </c>
      <c r="D18" s="6" t="s">
        <v>39</v>
      </c>
      <c r="E18" s="6" t="s">
        <v>815</v>
      </c>
      <c r="F18" s="7">
        <v>17672.169999999998</v>
      </c>
      <c r="G18" s="7">
        <v>84.51</v>
      </c>
      <c r="H18" s="7">
        <v>53.75</v>
      </c>
      <c r="I18" s="8">
        <v>4.1999999999999997E-3</v>
      </c>
      <c r="J18" s="8">
        <v>6.9999999999999999E-4</v>
      </c>
      <c r="K18" s="8">
        <v>0</v>
      </c>
    </row>
    <row r="19" spans="2:11">
      <c r="B19" s="6" t="s">
        <v>816</v>
      </c>
      <c r="C19" s="17">
        <v>201625050</v>
      </c>
      <c r="D19" s="6" t="s">
        <v>39</v>
      </c>
      <c r="E19" s="6" t="s">
        <v>817</v>
      </c>
      <c r="F19" s="7">
        <v>189075</v>
      </c>
      <c r="G19" s="7">
        <v>141.61000000000001</v>
      </c>
      <c r="H19" s="7">
        <v>963.66</v>
      </c>
      <c r="I19" s="8">
        <v>3.2000000000000002E-3</v>
      </c>
      <c r="J19" s="8">
        <v>1.3299999999999999E-2</v>
      </c>
      <c r="K19" s="8">
        <v>2.9999999999999997E-4</v>
      </c>
    </row>
    <row r="20" spans="2:11">
      <c r="B20" s="6" t="s">
        <v>818</v>
      </c>
      <c r="C20" s="17">
        <v>29993017</v>
      </c>
      <c r="D20" s="6" t="s">
        <v>39</v>
      </c>
      <c r="E20" s="6" t="s">
        <v>815</v>
      </c>
      <c r="F20" s="7">
        <v>115812</v>
      </c>
      <c r="G20" s="7">
        <v>143.52000000000001</v>
      </c>
      <c r="H20" s="7">
        <v>598.20000000000005</v>
      </c>
      <c r="I20" s="8">
        <v>2.8999999999999998E-3</v>
      </c>
      <c r="J20" s="8">
        <v>8.3000000000000001E-3</v>
      </c>
      <c r="K20" s="8">
        <v>2.0000000000000001E-4</v>
      </c>
    </row>
    <row r="21" spans="2:11">
      <c r="B21" s="6" t="s">
        <v>819</v>
      </c>
      <c r="C21" s="17">
        <v>29992231</v>
      </c>
      <c r="D21" s="6" t="s">
        <v>39</v>
      </c>
      <c r="E21" s="6" t="s">
        <v>820</v>
      </c>
      <c r="F21" s="7">
        <v>80593.63</v>
      </c>
      <c r="G21" s="7">
        <v>119.37</v>
      </c>
      <c r="H21" s="7">
        <v>346.24</v>
      </c>
      <c r="I21" s="8">
        <v>1E-3</v>
      </c>
      <c r="J21" s="8">
        <v>4.7999999999999996E-3</v>
      </c>
      <c r="K21" s="8">
        <v>1E-4</v>
      </c>
    </row>
    <row r="22" spans="2:11">
      <c r="B22" s="6" t="s">
        <v>821</v>
      </c>
      <c r="C22" s="17">
        <v>299917302</v>
      </c>
      <c r="D22" s="6" t="s">
        <v>39</v>
      </c>
      <c r="E22" s="6" t="s">
        <v>822</v>
      </c>
      <c r="F22" s="7">
        <v>10720</v>
      </c>
      <c r="G22" s="7">
        <v>177.57</v>
      </c>
      <c r="H22" s="7">
        <v>68.510000000000005</v>
      </c>
      <c r="I22" s="8">
        <v>1.2999999999999999E-3</v>
      </c>
      <c r="J22" s="8">
        <v>8.9999999999999998E-4</v>
      </c>
      <c r="K22" s="8">
        <v>0</v>
      </c>
    </row>
    <row r="23" spans="2:11">
      <c r="B23" s="6" t="s">
        <v>823</v>
      </c>
      <c r="C23" s="17">
        <v>299917294</v>
      </c>
      <c r="D23" s="6" t="s">
        <v>39</v>
      </c>
      <c r="E23" s="6" t="s">
        <v>824</v>
      </c>
      <c r="F23" s="7">
        <v>43156</v>
      </c>
      <c r="G23" s="7">
        <v>103.97</v>
      </c>
      <c r="H23" s="7">
        <v>161.49</v>
      </c>
      <c r="I23" s="8">
        <v>1.6000000000000001E-3</v>
      </c>
      <c r="J23" s="8">
        <v>2.2000000000000001E-3</v>
      </c>
      <c r="K23" s="8">
        <v>1E-4</v>
      </c>
    </row>
    <row r="24" spans="2:11">
      <c r="B24" s="6" t="s">
        <v>825</v>
      </c>
      <c r="C24" s="17">
        <v>29992982</v>
      </c>
      <c r="D24" s="6" t="s">
        <v>39</v>
      </c>
      <c r="E24" s="6" t="s">
        <v>817</v>
      </c>
      <c r="F24" s="7">
        <v>132583.32999999999</v>
      </c>
      <c r="G24" s="7">
        <v>94.26</v>
      </c>
      <c r="H24" s="7">
        <v>449.78</v>
      </c>
      <c r="I24" s="8">
        <v>5.3E-3</v>
      </c>
      <c r="J24" s="8">
        <v>6.1999999999999998E-3</v>
      </c>
      <c r="K24" s="8">
        <v>2.0000000000000001E-4</v>
      </c>
    </row>
    <row r="25" spans="2:11">
      <c r="B25" s="6" t="s">
        <v>826</v>
      </c>
      <c r="C25" s="17">
        <v>29993135</v>
      </c>
      <c r="D25" s="6" t="s">
        <v>39</v>
      </c>
      <c r="E25" s="6" t="s">
        <v>815</v>
      </c>
      <c r="F25" s="7">
        <v>93555</v>
      </c>
      <c r="G25" s="7">
        <v>100</v>
      </c>
      <c r="H25" s="7">
        <v>336.7</v>
      </c>
      <c r="I25" s="8">
        <v>2.4899999999999999E-2</v>
      </c>
      <c r="J25" s="8">
        <v>4.7000000000000002E-3</v>
      </c>
      <c r="K25" s="8">
        <v>1E-4</v>
      </c>
    </row>
    <row r="26" spans="2:11">
      <c r="B26" s="13" t="s">
        <v>827</v>
      </c>
      <c r="C26" s="14"/>
      <c r="D26" s="13"/>
      <c r="E26" s="13"/>
      <c r="F26" s="15">
        <v>211.8</v>
      </c>
      <c r="H26" s="15">
        <v>476.36</v>
      </c>
      <c r="J26" s="16">
        <v>6.6E-3</v>
      </c>
      <c r="K26" s="16">
        <v>2.0000000000000001E-4</v>
      </c>
    </row>
    <row r="27" spans="2:11">
      <c r="B27" s="6" t="s">
        <v>828</v>
      </c>
      <c r="C27" s="17">
        <v>299918250</v>
      </c>
      <c r="D27" s="6" t="s">
        <v>97</v>
      </c>
      <c r="E27" s="6" t="s">
        <v>829</v>
      </c>
      <c r="F27" s="7">
        <v>211.8</v>
      </c>
      <c r="G27" s="7">
        <v>224907.88</v>
      </c>
      <c r="H27" s="7">
        <v>476.36</v>
      </c>
      <c r="I27" s="8">
        <v>1.9E-3</v>
      </c>
      <c r="J27" s="8">
        <v>6.6E-3</v>
      </c>
      <c r="K27" s="8">
        <v>2.0000000000000001E-4</v>
      </c>
    </row>
    <row r="28" spans="2:11">
      <c r="B28" s="13" t="s">
        <v>830</v>
      </c>
      <c r="C28" s="14"/>
      <c r="D28" s="13"/>
      <c r="E28" s="13"/>
      <c r="F28" s="15">
        <v>765547.67</v>
      </c>
      <c r="H28" s="15">
        <v>966.33</v>
      </c>
      <c r="J28" s="16">
        <v>1.34E-2</v>
      </c>
      <c r="K28" s="16">
        <v>2.9999999999999997E-4</v>
      </c>
    </row>
    <row r="29" spans="2:11">
      <c r="B29" s="6" t="s">
        <v>831</v>
      </c>
      <c r="C29" s="17">
        <v>29992309</v>
      </c>
      <c r="D29" s="6" t="s">
        <v>97</v>
      </c>
      <c r="E29" s="6" t="s">
        <v>832</v>
      </c>
      <c r="F29" s="7">
        <v>734605</v>
      </c>
      <c r="G29" s="7">
        <v>112.07</v>
      </c>
      <c r="H29" s="7">
        <v>823.25</v>
      </c>
      <c r="I29" s="8">
        <v>6.7999999999999996E-3</v>
      </c>
      <c r="J29" s="8">
        <v>1.14E-2</v>
      </c>
      <c r="K29" s="8">
        <v>2.9999999999999997E-4</v>
      </c>
    </row>
    <row r="30" spans="2:11">
      <c r="B30" s="6" t="s">
        <v>833</v>
      </c>
      <c r="C30" s="17">
        <v>9840800</v>
      </c>
      <c r="D30" s="6" t="s">
        <v>39</v>
      </c>
      <c r="E30" s="6" t="s">
        <v>834</v>
      </c>
      <c r="F30" s="7">
        <v>30942.67</v>
      </c>
      <c r="G30" s="7">
        <v>128.47999999999999</v>
      </c>
      <c r="H30" s="7">
        <v>143.08000000000001</v>
      </c>
      <c r="I30" s="8">
        <v>1.4E-3</v>
      </c>
      <c r="J30" s="8">
        <v>2E-3</v>
      </c>
      <c r="K30" s="8">
        <v>0</v>
      </c>
    </row>
    <row r="31" spans="2:11">
      <c r="B31" s="13" t="s">
        <v>835</v>
      </c>
      <c r="C31" s="14"/>
      <c r="D31" s="13"/>
      <c r="E31" s="13"/>
      <c r="F31" s="15">
        <v>13384987.640000001</v>
      </c>
      <c r="H31" s="15">
        <v>16524.3</v>
      </c>
      <c r="J31" s="16">
        <v>0.2288</v>
      </c>
      <c r="K31" s="16">
        <v>5.7000000000000002E-3</v>
      </c>
    </row>
    <row r="32" spans="2:11">
      <c r="B32" s="6" t="s">
        <v>836</v>
      </c>
      <c r="C32" s="17">
        <v>29992015</v>
      </c>
      <c r="D32" s="6" t="s">
        <v>39</v>
      </c>
      <c r="E32" s="6" t="s">
        <v>837</v>
      </c>
      <c r="F32" s="7">
        <v>42268</v>
      </c>
      <c r="G32" s="7">
        <v>178.81</v>
      </c>
      <c r="H32" s="7">
        <v>272.01</v>
      </c>
      <c r="I32" s="8">
        <v>1E-4</v>
      </c>
      <c r="J32" s="8">
        <v>3.8E-3</v>
      </c>
      <c r="K32" s="8">
        <v>1E-4</v>
      </c>
    </row>
    <row r="33" spans="2:11">
      <c r="B33" s="6" t="s">
        <v>838</v>
      </c>
      <c r="C33" s="17">
        <v>201613049</v>
      </c>
      <c r="D33" s="6" t="s">
        <v>39</v>
      </c>
      <c r="E33" s="6" t="s">
        <v>839</v>
      </c>
      <c r="F33" s="7">
        <v>31782</v>
      </c>
      <c r="G33" s="7">
        <v>141.38</v>
      </c>
      <c r="H33" s="7">
        <v>161.72</v>
      </c>
      <c r="I33" s="8">
        <v>6.7000000000000002E-3</v>
      </c>
      <c r="J33" s="8">
        <v>2.2000000000000001E-3</v>
      </c>
      <c r="K33" s="8">
        <v>1E-4</v>
      </c>
    </row>
    <row r="34" spans="2:11">
      <c r="B34" s="6" t="s">
        <v>840</v>
      </c>
      <c r="C34" s="17">
        <v>29992679</v>
      </c>
      <c r="D34" s="6" t="s">
        <v>39</v>
      </c>
      <c r="E34" s="6" t="s">
        <v>841</v>
      </c>
      <c r="F34" s="7">
        <v>166028.65</v>
      </c>
      <c r="G34" s="7">
        <v>97.06</v>
      </c>
      <c r="H34" s="7">
        <v>579.96</v>
      </c>
      <c r="I34" s="8">
        <v>4.3E-3</v>
      </c>
      <c r="J34" s="8">
        <v>8.0000000000000002E-3</v>
      </c>
      <c r="K34" s="8">
        <v>2.0000000000000001E-4</v>
      </c>
    </row>
    <row r="35" spans="2:11">
      <c r="B35" s="6" t="s">
        <v>842</v>
      </c>
      <c r="C35" s="17">
        <v>29992344</v>
      </c>
      <c r="D35" s="6" t="s">
        <v>97</v>
      </c>
      <c r="E35" s="6" t="s">
        <v>843</v>
      </c>
      <c r="F35" s="7">
        <v>1474311</v>
      </c>
      <c r="G35" s="7">
        <v>154.66999999999999</v>
      </c>
      <c r="H35" s="7">
        <v>2280.3200000000002</v>
      </c>
      <c r="I35" s="8">
        <v>5.5999999999999999E-3</v>
      </c>
      <c r="J35" s="8">
        <v>3.1600000000000003E-2</v>
      </c>
      <c r="K35" s="8">
        <v>8.0000000000000004E-4</v>
      </c>
    </row>
    <row r="36" spans="2:11">
      <c r="B36" s="6" t="s">
        <v>844</v>
      </c>
      <c r="C36" s="17">
        <v>201502011</v>
      </c>
      <c r="D36" s="6" t="s">
        <v>97</v>
      </c>
      <c r="E36" s="6" t="s">
        <v>655</v>
      </c>
      <c r="F36" s="7">
        <v>328911</v>
      </c>
      <c r="G36" s="7">
        <v>141.53</v>
      </c>
      <c r="H36" s="7">
        <v>465.51</v>
      </c>
      <c r="I36" s="8">
        <v>2E-3</v>
      </c>
      <c r="J36" s="8">
        <v>6.4000000000000003E-3</v>
      </c>
      <c r="K36" s="8">
        <v>2.0000000000000001E-4</v>
      </c>
    </row>
    <row r="37" spans="2:11">
      <c r="B37" s="6" t="s">
        <v>845</v>
      </c>
      <c r="C37" s="17">
        <v>29992710</v>
      </c>
      <c r="D37" s="6" t="s">
        <v>97</v>
      </c>
      <c r="E37" s="6" t="s">
        <v>846</v>
      </c>
      <c r="F37" s="7">
        <v>760432</v>
      </c>
      <c r="G37" s="7">
        <v>118.53</v>
      </c>
      <c r="H37" s="7">
        <v>901.38</v>
      </c>
      <c r="I37" s="8">
        <v>2.8999999999999998E-3</v>
      </c>
      <c r="J37" s="8">
        <v>1.2500000000000001E-2</v>
      </c>
      <c r="K37" s="8">
        <v>2.9999999999999997E-4</v>
      </c>
    </row>
    <row r="38" spans="2:11">
      <c r="B38" s="6" t="s">
        <v>847</v>
      </c>
      <c r="C38" s="17">
        <v>29992358</v>
      </c>
      <c r="D38" s="6" t="s">
        <v>97</v>
      </c>
      <c r="E38" s="6" t="s">
        <v>848</v>
      </c>
      <c r="F38" s="7">
        <v>1038838.9</v>
      </c>
      <c r="G38" s="7">
        <v>109.33</v>
      </c>
      <c r="H38" s="7">
        <v>1135.77</v>
      </c>
      <c r="I38" s="8">
        <v>2E-3</v>
      </c>
      <c r="J38" s="8">
        <v>1.5699999999999999E-2</v>
      </c>
      <c r="K38" s="8">
        <v>4.0000000000000002E-4</v>
      </c>
    </row>
    <row r="39" spans="2:11">
      <c r="B39" s="6" t="s">
        <v>847</v>
      </c>
      <c r="C39" s="17">
        <v>29992822</v>
      </c>
      <c r="D39" s="6" t="s">
        <v>97</v>
      </c>
      <c r="E39" s="6" t="s">
        <v>849</v>
      </c>
      <c r="F39" s="7">
        <v>419578.03</v>
      </c>
      <c r="G39" s="7">
        <v>100.47</v>
      </c>
      <c r="H39" s="7">
        <v>421.55</v>
      </c>
      <c r="I39" s="8">
        <v>6.9999999999999999E-4</v>
      </c>
      <c r="J39" s="8">
        <v>5.7999999999999996E-3</v>
      </c>
      <c r="K39" s="8">
        <v>1E-4</v>
      </c>
    </row>
    <row r="40" spans="2:11">
      <c r="B40" s="6" t="s">
        <v>850</v>
      </c>
      <c r="C40" s="17">
        <v>201506011</v>
      </c>
      <c r="D40" s="6" t="s">
        <v>97</v>
      </c>
      <c r="E40" s="6" t="s">
        <v>851</v>
      </c>
      <c r="F40" s="7">
        <v>952959.2</v>
      </c>
      <c r="G40" s="7">
        <v>107.85</v>
      </c>
      <c r="H40" s="7">
        <v>1027.8</v>
      </c>
      <c r="I40" s="8">
        <v>2.2000000000000001E-3</v>
      </c>
      <c r="J40" s="8">
        <v>1.4200000000000001E-2</v>
      </c>
      <c r="K40" s="8">
        <v>4.0000000000000002E-4</v>
      </c>
    </row>
    <row r="41" spans="2:11">
      <c r="B41" s="6" t="s">
        <v>852</v>
      </c>
      <c r="C41" s="17">
        <v>201609112</v>
      </c>
      <c r="D41" s="6" t="s">
        <v>97</v>
      </c>
      <c r="E41" s="6" t="s">
        <v>853</v>
      </c>
      <c r="F41" s="7">
        <v>1410585.58</v>
      </c>
      <c r="G41" s="7">
        <v>114.81</v>
      </c>
      <c r="H41" s="7">
        <v>1619.56</v>
      </c>
      <c r="I41" s="8">
        <v>1.14E-2</v>
      </c>
      <c r="J41" s="8">
        <v>2.24E-2</v>
      </c>
      <c r="K41" s="8">
        <v>5.9999999999999995E-4</v>
      </c>
    </row>
    <row r="42" spans="2:11">
      <c r="B42" s="6" t="s">
        <v>854</v>
      </c>
      <c r="C42" s="17">
        <v>2999233</v>
      </c>
      <c r="D42" s="6" t="s">
        <v>97</v>
      </c>
      <c r="E42" s="6" t="s">
        <v>855</v>
      </c>
      <c r="F42" s="7">
        <v>2064149.9</v>
      </c>
      <c r="G42" s="7">
        <v>107.81</v>
      </c>
      <c r="H42" s="7">
        <v>2225.29</v>
      </c>
      <c r="I42" s="8">
        <v>8.5000000000000006E-3</v>
      </c>
      <c r="J42" s="8">
        <v>3.0800000000000001E-2</v>
      </c>
      <c r="K42" s="8">
        <v>8.0000000000000004E-4</v>
      </c>
    </row>
    <row r="43" spans="2:11">
      <c r="B43" s="6" t="s">
        <v>856</v>
      </c>
      <c r="C43" s="17">
        <v>29992808</v>
      </c>
      <c r="D43" s="6" t="s">
        <v>97</v>
      </c>
      <c r="E43" s="6" t="s">
        <v>839</v>
      </c>
      <c r="F43" s="7">
        <v>1072076</v>
      </c>
      <c r="G43" s="7">
        <v>104.58</v>
      </c>
      <c r="H43" s="7">
        <v>1121.23</v>
      </c>
      <c r="I43" s="8">
        <v>8.2000000000000007E-3</v>
      </c>
      <c r="J43" s="8">
        <v>1.55E-2</v>
      </c>
      <c r="K43" s="8">
        <v>4.0000000000000002E-4</v>
      </c>
    </row>
    <row r="44" spans="2:11">
      <c r="B44" s="6" t="s">
        <v>857</v>
      </c>
      <c r="C44" s="17">
        <v>201625084</v>
      </c>
      <c r="D44" s="6" t="s">
        <v>97</v>
      </c>
      <c r="E44" s="6" t="s">
        <v>858</v>
      </c>
      <c r="F44" s="7">
        <v>853252.97</v>
      </c>
      <c r="G44" s="7">
        <v>101.02</v>
      </c>
      <c r="H44" s="7">
        <v>861.91</v>
      </c>
      <c r="I44" s="8">
        <v>7.1000000000000004E-3</v>
      </c>
      <c r="J44" s="8">
        <v>1.1900000000000001E-2</v>
      </c>
      <c r="K44" s="8">
        <v>2.9999999999999997E-4</v>
      </c>
    </row>
    <row r="45" spans="2:11">
      <c r="B45" s="6" t="s">
        <v>859</v>
      </c>
      <c r="C45" s="17">
        <v>29992707</v>
      </c>
      <c r="D45" s="6" t="s">
        <v>97</v>
      </c>
      <c r="E45" s="6" t="s">
        <v>860</v>
      </c>
      <c r="F45" s="7">
        <v>446536.41</v>
      </c>
      <c r="G45" s="7">
        <v>98.46</v>
      </c>
      <c r="H45" s="7">
        <v>439.64</v>
      </c>
      <c r="I45" s="8">
        <v>4.8999999999999998E-3</v>
      </c>
      <c r="J45" s="8">
        <v>6.1000000000000004E-3</v>
      </c>
      <c r="K45" s="8">
        <v>2.0000000000000001E-4</v>
      </c>
    </row>
    <row r="46" spans="2:11">
      <c r="B46" s="6" t="s">
        <v>861</v>
      </c>
      <c r="C46" s="17">
        <v>201703095</v>
      </c>
      <c r="D46" s="6" t="s">
        <v>97</v>
      </c>
      <c r="E46" s="6" t="s">
        <v>839</v>
      </c>
      <c r="F46" s="7">
        <v>564793</v>
      </c>
      <c r="G46" s="7">
        <v>104.87</v>
      </c>
      <c r="H46" s="7">
        <v>592.32000000000005</v>
      </c>
      <c r="I46" s="8">
        <v>4.7000000000000002E-3</v>
      </c>
      <c r="J46" s="8">
        <v>8.2000000000000007E-3</v>
      </c>
      <c r="K46" s="8">
        <v>2.0000000000000001E-4</v>
      </c>
    </row>
    <row r="47" spans="2:11">
      <c r="B47" s="6" t="s">
        <v>862</v>
      </c>
      <c r="C47" s="17">
        <v>29992351</v>
      </c>
      <c r="D47" s="6" t="s">
        <v>97</v>
      </c>
      <c r="E47" s="6" t="s">
        <v>855</v>
      </c>
      <c r="F47" s="7">
        <v>951966</v>
      </c>
      <c r="G47" s="7">
        <v>128.32</v>
      </c>
      <c r="H47" s="7">
        <v>1221.52</v>
      </c>
      <c r="I47" s="8">
        <v>5.5999999999999999E-3</v>
      </c>
      <c r="J47" s="8">
        <v>1.6899999999999998E-2</v>
      </c>
      <c r="K47" s="8">
        <v>4.0000000000000002E-4</v>
      </c>
    </row>
    <row r="48" spans="2:11">
      <c r="B48" s="6" t="s">
        <v>863</v>
      </c>
      <c r="C48" s="17">
        <v>29991682</v>
      </c>
      <c r="D48" s="6" t="s">
        <v>97</v>
      </c>
      <c r="E48" s="6" t="s">
        <v>849</v>
      </c>
      <c r="F48" s="7">
        <v>112361</v>
      </c>
      <c r="G48" s="7">
        <v>135.9</v>
      </c>
      <c r="H48" s="7">
        <v>152.69999999999999</v>
      </c>
      <c r="I48" s="8">
        <v>2.0000000000000001E-4</v>
      </c>
      <c r="J48" s="8">
        <v>2.0999999999999999E-3</v>
      </c>
      <c r="K48" s="8">
        <v>1E-4</v>
      </c>
    </row>
    <row r="49" spans="2:11">
      <c r="B49" s="6" t="s">
        <v>864</v>
      </c>
      <c r="C49" s="17">
        <v>29992821</v>
      </c>
      <c r="D49" s="6" t="s">
        <v>97</v>
      </c>
      <c r="E49" s="6" t="s">
        <v>849</v>
      </c>
      <c r="F49" s="7">
        <v>611408</v>
      </c>
      <c r="G49" s="7">
        <v>137.74</v>
      </c>
      <c r="H49" s="7">
        <v>842.18</v>
      </c>
      <c r="I49" s="8">
        <v>1.1000000000000001E-3</v>
      </c>
      <c r="J49" s="8">
        <v>1.17E-2</v>
      </c>
      <c r="K49" s="8">
        <v>2.9999999999999997E-4</v>
      </c>
    </row>
    <row r="50" spans="2:11">
      <c r="B50" s="6" t="s">
        <v>865</v>
      </c>
      <c r="C50" s="17">
        <v>29993169</v>
      </c>
      <c r="D50" s="6" t="s">
        <v>97</v>
      </c>
      <c r="E50" s="6" t="s">
        <v>866</v>
      </c>
      <c r="F50" s="7">
        <v>53885</v>
      </c>
      <c r="G50" s="7">
        <v>100</v>
      </c>
      <c r="H50" s="7">
        <v>53.88</v>
      </c>
      <c r="I50" s="8">
        <v>1.03E-2</v>
      </c>
      <c r="J50" s="8">
        <v>6.9999999999999999E-4</v>
      </c>
      <c r="K50" s="8">
        <v>0</v>
      </c>
    </row>
    <row r="51" spans="2:11">
      <c r="B51" s="6" t="s">
        <v>867</v>
      </c>
      <c r="C51" s="17">
        <v>29991728</v>
      </c>
      <c r="D51" s="6" t="s">
        <v>39</v>
      </c>
      <c r="E51" s="6" t="s">
        <v>868</v>
      </c>
      <c r="F51" s="7">
        <v>28865</v>
      </c>
      <c r="G51" s="7">
        <v>142.51</v>
      </c>
      <c r="H51" s="7">
        <v>148.05000000000001</v>
      </c>
      <c r="I51" s="8">
        <v>5.9999999999999995E-4</v>
      </c>
      <c r="J51" s="8">
        <v>2E-3</v>
      </c>
      <c r="K51" s="8">
        <v>1E-4</v>
      </c>
    </row>
    <row r="52" spans="2:11">
      <c r="B52" s="3" t="s">
        <v>869</v>
      </c>
      <c r="C52" s="12"/>
      <c r="D52" s="3"/>
      <c r="E52" s="3"/>
      <c r="F52" s="9">
        <v>7234274.9400000004</v>
      </c>
      <c r="H52" s="9">
        <v>48812.35</v>
      </c>
      <c r="J52" s="10">
        <v>0.67579999999999996</v>
      </c>
      <c r="K52" s="10">
        <v>1.67E-2</v>
      </c>
    </row>
    <row r="53" spans="2:11">
      <c r="B53" s="13" t="s">
        <v>806</v>
      </c>
      <c r="C53" s="14"/>
      <c r="D53" s="13"/>
      <c r="E53" s="13"/>
      <c r="F53" s="15">
        <v>109586</v>
      </c>
      <c r="H53" s="15">
        <v>597.59</v>
      </c>
      <c r="J53" s="16">
        <v>8.3000000000000001E-3</v>
      </c>
      <c r="K53" s="16">
        <v>2.0000000000000001E-4</v>
      </c>
    </row>
    <row r="54" spans="2:11">
      <c r="B54" s="6" t="s">
        <v>870</v>
      </c>
      <c r="C54" s="17">
        <v>29992316</v>
      </c>
      <c r="D54" s="6" t="s">
        <v>39</v>
      </c>
      <c r="E54" s="6" t="s">
        <v>871</v>
      </c>
      <c r="F54" s="7">
        <v>109586</v>
      </c>
      <c r="G54" s="7">
        <v>151.52000000000001</v>
      </c>
      <c r="H54" s="7">
        <v>597.59</v>
      </c>
      <c r="I54" s="8">
        <v>1.1999999999999999E-3</v>
      </c>
      <c r="J54" s="8">
        <v>8.3000000000000001E-3</v>
      </c>
      <c r="K54" s="8">
        <v>2.0000000000000001E-4</v>
      </c>
    </row>
    <row r="55" spans="2:11">
      <c r="B55" s="13" t="s">
        <v>827</v>
      </c>
      <c r="C55" s="14"/>
      <c r="D55" s="13"/>
      <c r="E55" s="13"/>
      <c r="F55" s="15">
        <v>1827432.33</v>
      </c>
      <c r="H55" s="15">
        <v>26142.69</v>
      </c>
      <c r="J55" s="16">
        <v>0.36199999999999999</v>
      </c>
      <c r="K55" s="16">
        <v>8.9999999999999993E-3</v>
      </c>
    </row>
    <row r="56" spans="2:11">
      <c r="B56" s="6" t="s">
        <v>872</v>
      </c>
      <c r="C56" s="17">
        <v>299927080</v>
      </c>
      <c r="D56" s="6" t="s">
        <v>39</v>
      </c>
      <c r="E56" s="6" t="s">
        <v>873</v>
      </c>
      <c r="F56" s="7">
        <v>1130</v>
      </c>
      <c r="G56" s="7">
        <v>111875.42</v>
      </c>
      <c r="H56" s="7">
        <v>4549.83</v>
      </c>
      <c r="I56" s="8">
        <v>1.4E-3</v>
      </c>
      <c r="J56" s="8">
        <v>6.3E-2</v>
      </c>
      <c r="K56" s="8">
        <v>1.6000000000000001E-3</v>
      </c>
    </row>
    <row r="57" spans="2:11">
      <c r="B57" s="6" t="s">
        <v>874</v>
      </c>
      <c r="C57" s="17">
        <v>29993159</v>
      </c>
      <c r="D57" s="6" t="s">
        <v>44</v>
      </c>
      <c r="E57" s="6" t="s">
        <v>873</v>
      </c>
      <c r="F57" s="7">
        <v>1110345</v>
      </c>
      <c r="G57" s="7">
        <v>101.84</v>
      </c>
      <c r="H57" s="7">
        <v>4766.4799999999996</v>
      </c>
      <c r="J57" s="8">
        <v>6.6000000000000003E-2</v>
      </c>
      <c r="K57" s="8">
        <v>1.6000000000000001E-3</v>
      </c>
    </row>
    <row r="58" spans="2:11">
      <c r="B58" s="6" t="s">
        <v>875</v>
      </c>
      <c r="C58" s="17">
        <v>201614039</v>
      </c>
      <c r="D58" s="6" t="s">
        <v>39</v>
      </c>
      <c r="E58" s="6" t="s">
        <v>876</v>
      </c>
      <c r="F58" s="7">
        <v>96</v>
      </c>
      <c r="G58" s="7">
        <v>101494</v>
      </c>
      <c r="H58" s="7">
        <v>350.67</v>
      </c>
      <c r="I58" s="8">
        <v>1.9E-3</v>
      </c>
      <c r="J58" s="8">
        <v>4.8999999999999998E-3</v>
      </c>
      <c r="K58" s="8">
        <v>1E-4</v>
      </c>
    </row>
    <row r="59" spans="2:11">
      <c r="B59" s="6" t="s">
        <v>877</v>
      </c>
      <c r="C59" s="17">
        <v>201724044</v>
      </c>
      <c r="D59" s="6" t="s">
        <v>39</v>
      </c>
      <c r="E59" s="6" t="s">
        <v>878</v>
      </c>
      <c r="F59" s="7">
        <v>700391.9</v>
      </c>
      <c r="G59" s="7">
        <v>112.47</v>
      </c>
      <c r="H59" s="7">
        <v>2834.92</v>
      </c>
      <c r="I59" s="8">
        <v>1.1900000000000001E-2</v>
      </c>
      <c r="J59" s="8">
        <v>3.9300000000000002E-2</v>
      </c>
      <c r="K59" s="8">
        <v>1E-3</v>
      </c>
    </row>
    <row r="60" spans="2:11">
      <c r="B60" s="6" t="s">
        <v>879</v>
      </c>
      <c r="C60" s="17" t="s">
        <v>880</v>
      </c>
      <c r="D60" s="6" t="s">
        <v>39</v>
      </c>
      <c r="E60" s="6" t="s">
        <v>881</v>
      </c>
      <c r="F60" s="7">
        <v>10527</v>
      </c>
      <c r="G60" s="7">
        <v>111.64</v>
      </c>
      <c r="H60" s="7">
        <v>42.3</v>
      </c>
      <c r="I60" s="8">
        <v>1E-4</v>
      </c>
      <c r="J60" s="8">
        <v>5.9999999999999995E-4</v>
      </c>
      <c r="K60" s="8">
        <v>0</v>
      </c>
    </row>
    <row r="61" spans="2:11">
      <c r="B61" s="6" t="s">
        <v>882</v>
      </c>
      <c r="C61" s="17">
        <v>201610110</v>
      </c>
      <c r="D61" s="6" t="s">
        <v>44</v>
      </c>
      <c r="E61" s="6" t="s">
        <v>883</v>
      </c>
      <c r="F61" s="7">
        <v>2244.9899999999998</v>
      </c>
      <c r="G61" s="7">
        <v>29165.63</v>
      </c>
      <c r="H61" s="7">
        <v>2760.1</v>
      </c>
      <c r="I61" s="8">
        <v>2.0000000000000001E-4</v>
      </c>
      <c r="J61" s="8">
        <v>3.8199999999999998E-2</v>
      </c>
      <c r="K61" s="8">
        <v>8.9999999999999998E-4</v>
      </c>
    </row>
    <row r="62" spans="2:11">
      <c r="B62" s="6" t="s">
        <v>884</v>
      </c>
      <c r="C62" s="17">
        <v>201630118</v>
      </c>
      <c r="D62" s="6" t="s">
        <v>39</v>
      </c>
      <c r="E62" s="6" t="s">
        <v>885</v>
      </c>
      <c r="F62" s="7">
        <v>200.59</v>
      </c>
      <c r="G62" s="7">
        <v>246140.59</v>
      </c>
      <c r="H62" s="7">
        <v>1776.95</v>
      </c>
      <c r="I62" s="8">
        <v>0</v>
      </c>
      <c r="J62" s="8">
        <v>2.46E-2</v>
      </c>
      <c r="K62" s="8">
        <v>5.9999999999999995E-4</v>
      </c>
    </row>
    <row r="63" spans="2:11">
      <c r="B63" s="6" t="s">
        <v>1225</v>
      </c>
      <c r="C63" s="17">
        <v>299928291</v>
      </c>
      <c r="D63" s="6" t="s">
        <v>39</v>
      </c>
      <c r="E63" s="6" t="s">
        <v>878</v>
      </c>
      <c r="F63" s="7">
        <v>2118.5500000000002</v>
      </c>
      <c r="G63" s="7">
        <v>100074.48</v>
      </c>
      <c r="H63" s="7">
        <v>7630.34</v>
      </c>
      <c r="I63" s="8">
        <v>0</v>
      </c>
      <c r="J63" s="8">
        <v>0.1056</v>
      </c>
      <c r="K63" s="8">
        <v>2.5999999999999999E-3</v>
      </c>
    </row>
    <row r="64" spans="2:11">
      <c r="B64" s="6" t="s">
        <v>886</v>
      </c>
      <c r="C64" s="17">
        <v>299927040</v>
      </c>
      <c r="D64" s="6" t="s">
        <v>39</v>
      </c>
      <c r="E64" s="6" t="s">
        <v>887</v>
      </c>
      <c r="F64" s="7">
        <v>378.3</v>
      </c>
      <c r="G64" s="7">
        <v>105112.63</v>
      </c>
      <c r="H64" s="7">
        <v>1431.11</v>
      </c>
      <c r="I64" s="8">
        <v>4.0000000000000002E-4</v>
      </c>
      <c r="J64" s="8">
        <v>1.9800000000000002E-2</v>
      </c>
      <c r="K64" s="8">
        <v>5.0000000000000001E-4</v>
      </c>
    </row>
    <row r="65" spans="2:11">
      <c r="B65" s="13" t="s">
        <v>830</v>
      </c>
      <c r="C65" s="14"/>
      <c r="D65" s="13"/>
      <c r="E65" s="13"/>
      <c r="F65" s="15">
        <v>1185114.1000000001</v>
      </c>
      <c r="H65" s="15">
        <v>3437.88</v>
      </c>
      <c r="J65" s="16">
        <v>4.7600000000000003E-2</v>
      </c>
      <c r="K65" s="16">
        <v>1.1999999999999999E-3</v>
      </c>
    </row>
    <row r="66" spans="2:11">
      <c r="B66" s="6" t="s">
        <v>888</v>
      </c>
      <c r="C66" s="17">
        <v>201803061</v>
      </c>
      <c r="D66" s="6" t="s">
        <v>39</v>
      </c>
      <c r="E66" s="6" t="s">
        <v>889</v>
      </c>
      <c r="F66" s="7">
        <v>210301.1</v>
      </c>
      <c r="G66" s="7">
        <v>91.27</v>
      </c>
      <c r="H66" s="7">
        <v>690.8</v>
      </c>
      <c r="I66" s="8">
        <v>1.66E-2</v>
      </c>
      <c r="J66" s="8">
        <v>9.5999999999999992E-3</v>
      </c>
      <c r="K66" s="8">
        <v>2.0000000000000001E-4</v>
      </c>
    </row>
    <row r="67" spans="2:11">
      <c r="B67" s="6" t="s">
        <v>890</v>
      </c>
      <c r="C67" s="17">
        <v>20150918</v>
      </c>
      <c r="D67" s="6" t="s">
        <v>39</v>
      </c>
      <c r="E67" s="6" t="s">
        <v>876</v>
      </c>
      <c r="F67" s="7">
        <v>421330</v>
      </c>
      <c r="G67" s="7">
        <v>121.41</v>
      </c>
      <c r="H67" s="7">
        <v>1840.98</v>
      </c>
      <c r="I67" s="8">
        <v>4.1000000000000003E-3</v>
      </c>
      <c r="J67" s="8">
        <v>2.5499999999999998E-2</v>
      </c>
      <c r="K67" s="8">
        <v>5.9999999999999995E-4</v>
      </c>
    </row>
    <row r="68" spans="2:11">
      <c r="B68" s="6" t="s">
        <v>891</v>
      </c>
      <c r="C68" s="17">
        <v>29992180</v>
      </c>
      <c r="D68" s="6" t="s">
        <v>47</v>
      </c>
      <c r="E68" s="6" t="s">
        <v>889</v>
      </c>
      <c r="F68" s="7">
        <v>428394</v>
      </c>
      <c r="G68" s="7">
        <v>120.96</v>
      </c>
      <c r="H68" s="7">
        <v>292.83</v>
      </c>
      <c r="I68" s="8">
        <v>2.5000000000000001E-3</v>
      </c>
      <c r="J68" s="8">
        <v>4.1000000000000003E-3</v>
      </c>
      <c r="K68" s="8">
        <v>1E-4</v>
      </c>
    </row>
    <row r="69" spans="2:11">
      <c r="B69" s="6" t="s">
        <v>892</v>
      </c>
      <c r="C69" s="17">
        <v>29992268</v>
      </c>
      <c r="D69" s="6" t="s">
        <v>39</v>
      </c>
      <c r="E69" s="6" t="s">
        <v>893</v>
      </c>
      <c r="F69" s="7">
        <v>125089</v>
      </c>
      <c r="G69" s="7">
        <v>136.22</v>
      </c>
      <c r="H69" s="7">
        <v>613.28</v>
      </c>
      <c r="I69" s="8">
        <v>2.8999999999999998E-3</v>
      </c>
      <c r="J69" s="8">
        <v>8.5000000000000006E-3</v>
      </c>
      <c r="K69" s="8">
        <v>2.0000000000000001E-4</v>
      </c>
    </row>
    <row r="70" spans="2:11">
      <c r="B70" s="13" t="s">
        <v>835</v>
      </c>
      <c r="C70" s="14"/>
      <c r="D70" s="13"/>
      <c r="E70" s="13"/>
      <c r="F70" s="15">
        <v>4112142.51</v>
      </c>
      <c r="H70" s="15">
        <v>18634.18</v>
      </c>
      <c r="J70" s="16">
        <v>0.25800000000000001</v>
      </c>
      <c r="K70" s="16">
        <v>6.4000000000000003E-3</v>
      </c>
    </row>
    <row r="71" spans="2:11">
      <c r="B71" s="6" t="s">
        <v>894</v>
      </c>
      <c r="C71" s="17">
        <v>29992320</v>
      </c>
      <c r="D71" s="6" t="s">
        <v>39</v>
      </c>
      <c r="E71" s="6" t="s">
        <v>895</v>
      </c>
      <c r="F71" s="7">
        <v>394735.71</v>
      </c>
      <c r="G71" s="7">
        <v>87.36</v>
      </c>
      <c r="H71" s="7">
        <v>1241.1099999999999</v>
      </c>
      <c r="I71" s="8">
        <v>2.9999999999999997E-4</v>
      </c>
      <c r="J71" s="8">
        <v>1.72E-2</v>
      </c>
      <c r="K71" s="8">
        <v>4.0000000000000002E-4</v>
      </c>
    </row>
    <row r="72" spans="2:11">
      <c r="B72" s="6" t="s">
        <v>896</v>
      </c>
      <c r="C72" s="17">
        <v>29992706</v>
      </c>
      <c r="D72" s="6" t="s">
        <v>44</v>
      </c>
      <c r="E72" s="6" t="s">
        <v>897</v>
      </c>
      <c r="F72" s="7">
        <v>95141.78</v>
      </c>
      <c r="G72" s="7">
        <v>169.25</v>
      </c>
      <c r="H72" s="7">
        <v>678.78</v>
      </c>
      <c r="I72" s="8">
        <v>5.9999999999999995E-4</v>
      </c>
      <c r="J72" s="8">
        <v>9.4000000000000004E-3</v>
      </c>
      <c r="K72" s="8">
        <v>2.0000000000000001E-4</v>
      </c>
    </row>
    <row r="73" spans="2:11">
      <c r="B73" s="6" t="s">
        <v>898</v>
      </c>
      <c r="C73" s="17">
        <v>201627015</v>
      </c>
      <c r="D73" s="6" t="s">
        <v>44</v>
      </c>
      <c r="E73" s="6" t="s">
        <v>899</v>
      </c>
      <c r="F73" s="7">
        <v>565418</v>
      </c>
      <c r="G73" s="7">
        <v>113.65</v>
      </c>
      <c r="H73" s="7">
        <v>2708.86</v>
      </c>
      <c r="I73" s="8">
        <v>2.7000000000000001E-3</v>
      </c>
      <c r="J73" s="8">
        <v>3.7499999999999999E-2</v>
      </c>
      <c r="K73" s="8">
        <v>8.9999999999999998E-4</v>
      </c>
    </row>
    <row r="74" spans="2:11">
      <c r="B74" s="6" t="s">
        <v>900</v>
      </c>
      <c r="C74" s="17">
        <v>29991804</v>
      </c>
      <c r="D74" s="6" t="s">
        <v>39</v>
      </c>
      <c r="E74" s="6" t="s">
        <v>901</v>
      </c>
      <c r="F74" s="7">
        <v>5154</v>
      </c>
      <c r="G74" s="7">
        <v>273.06</v>
      </c>
      <c r="H74" s="7">
        <v>50.65</v>
      </c>
      <c r="I74" s="8">
        <v>0</v>
      </c>
      <c r="J74" s="8">
        <v>6.9999999999999999E-4</v>
      </c>
      <c r="K74" s="8">
        <v>0</v>
      </c>
    </row>
    <row r="75" spans="2:11">
      <c r="B75" s="6" t="s">
        <v>902</v>
      </c>
      <c r="C75" s="17">
        <v>201708021</v>
      </c>
      <c r="D75" s="6" t="s">
        <v>39</v>
      </c>
      <c r="E75" s="6" t="s">
        <v>899</v>
      </c>
      <c r="F75" s="7">
        <v>140155.88</v>
      </c>
      <c r="G75" s="7">
        <v>92.68</v>
      </c>
      <c r="H75" s="7">
        <v>467.51</v>
      </c>
      <c r="I75" s="8">
        <v>1E-4</v>
      </c>
      <c r="J75" s="8">
        <v>6.4999999999999997E-3</v>
      </c>
      <c r="K75" s="8">
        <v>2.0000000000000001E-4</v>
      </c>
    </row>
    <row r="76" spans="2:11">
      <c r="B76" s="6" t="s">
        <v>903</v>
      </c>
      <c r="C76" s="17">
        <v>201706157</v>
      </c>
      <c r="D76" s="6" t="s">
        <v>44</v>
      </c>
      <c r="E76" s="6" t="s">
        <v>899</v>
      </c>
      <c r="F76" s="7">
        <v>400426.74</v>
      </c>
      <c r="G76" s="7">
        <v>96.43</v>
      </c>
      <c r="H76" s="7">
        <v>1627.78</v>
      </c>
      <c r="I76" s="8">
        <v>7.7999999999999996E-3</v>
      </c>
      <c r="J76" s="8">
        <v>2.2499999999999999E-2</v>
      </c>
      <c r="K76" s="8">
        <v>5.9999999999999995E-4</v>
      </c>
    </row>
    <row r="77" spans="2:11">
      <c r="B77" s="6" t="s">
        <v>904</v>
      </c>
      <c r="C77" s="17">
        <v>201613106</v>
      </c>
      <c r="D77" s="6" t="s">
        <v>39</v>
      </c>
      <c r="E77" s="6" t="s">
        <v>905</v>
      </c>
      <c r="F77" s="7">
        <v>135163.10999999999</v>
      </c>
      <c r="G77" s="7">
        <v>113.38</v>
      </c>
      <c r="H77" s="7">
        <v>551.53</v>
      </c>
      <c r="I77" s="8">
        <v>3.8E-3</v>
      </c>
      <c r="J77" s="8">
        <v>7.6E-3</v>
      </c>
      <c r="K77" s="8">
        <v>2.0000000000000001E-4</v>
      </c>
    </row>
    <row r="78" spans="2:11">
      <c r="B78" s="6" t="s">
        <v>906</v>
      </c>
      <c r="C78" s="17">
        <v>201611019</v>
      </c>
      <c r="D78" s="6" t="s">
        <v>39</v>
      </c>
      <c r="E78" s="6" t="s">
        <v>907</v>
      </c>
      <c r="F78" s="7">
        <v>210288.88</v>
      </c>
      <c r="G78" s="7">
        <v>120.15</v>
      </c>
      <c r="H78" s="7">
        <v>909.29</v>
      </c>
      <c r="I78" s="8">
        <v>6.9999999999999999E-4</v>
      </c>
      <c r="J78" s="8">
        <v>1.26E-2</v>
      </c>
      <c r="K78" s="8">
        <v>2.9999999999999997E-4</v>
      </c>
    </row>
    <row r="79" spans="2:11">
      <c r="B79" s="6" t="s">
        <v>908</v>
      </c>
      <c r="C79" s="17">
        <v>22808141</v>
      </c>
      <c r="D79" s="6" t="s">
        <v>39</v>
      </c>
      <c r="E79" s="6" t="s">
        <v>907</v>
      </c>
      <c r="F79" s="7">
        <v>135667.09</v>
      </c>
      <c r="G79" s="7">
        <v>94.01</v>
      </c>
      <c r="H79" s="7">
        <v>459.03</v>
      </c>
      <c r="I79" s="8">
        <v>2.9999999999999997E-4</v>
      </c>
      <c r="J79" s="8">
        <v>6.4000000000000003E-3</v>
      </c>
      <c r="K79" s="8">
        <v>2.0000000000000001E-4</v>
      </c>
    </row>
    <row r="80" spans="2:11">
      <c r="B80" s="6" t="s">
        <v>909</v>
      </c>
      <c r="C80" s="17">
        <v>299927772</v>
      </c>
      <c r="D80" s="6" t="s">
        <v>39</v>
      </c>
      <c r="E80" s="6" t="s">
        <v>899</v>
      </c>
      <c r="F80" s="7">
        <v>170223.67</v>
      </c>
      <c r="G80" s="7">
        <v>185.28</v>
      </c>
      <c r="H80" s="7">
        <v>1135.0899999999999</v>
      </c>
      <c r="I80" s="8">
        <v>8.0000000000000004E-4</v>
      </c>
      <c r="J80" s="8">
        <v>1.5699999999999999E-2</v>
      </c>
      <c r="K80" s="8">
        <v>4.0000000000000002E-4</v>
      </c>
    </row>
    <row r="81" spans="2:11">
      <c r="B81" s="6" t="s">
        <v>910</v>
      </c>
      <c r="C81" s="17">
        <v>29992801</v>
      </c>
      <c r="D81" s="6" t="s">
        <v>44</v>
      </c>
      <c r="E81" s="6" t="s">
        <v>911</v>
      </c>
      <c r="F81" s="7">
        <v>588181.79</v>
      </c>
      <c r="G81" s="7">
        <v>120.41</v>
      </c>
      <c r="H81" s="7">
        <v>2985.52</v>
      </c>
      <c r="I81" s="8">
        <v>7.4000000000000003E-3</v>
      </c>
      <c r="J81" s="8">
        <v>4.1300000000000003E-2</v>
      </c>
      <c r="K81" s="8">
        <v>1E-3</v>
      </c>
    </row>
    <row r="82" spans="2:11">
      <c r="B82" s="6" t="s">
        <v>912</v>
      </c>
      <c r="C82" s="17">
        <v>201604014</v>
      </c>
      <c r="D82" s="6" t="s">
        <v>44</v>
      </c>
      <c r="E82" s="6" t="s">
        <v>913</v>
      </c>
      <c r="F82" s="7">
        <v>185877.43</v>
      </c>
      <c r="G82" s="7">
        <v>99.11</v>
      </c>
      <c r="H82" s="7">
        <v>776.55</v>
      </c>
      <c r="I82" s="8">
        <v>6.9999999999999999E-4</v>
      </c>
      <c r="J82" s="8">
        <v>1.0800000000000001E-2</v>
      </c>
      <c r="K82" s="8">
        <v>2.9999999999999997E-4</v>
      </c>
    </row>
    <row r="83" spans="2:11">
      <c r="B83" s="6" t="s">
        <v>914</v>
      </c>
      <c r="C83" s="17">
        <v>201716024</v>
      </c>
      <c r="D83" s="6" t="s">
        <v>44</v>
      </c>
      <c r="E83" s="6" t="s">
        <v>915</v>
      </c>
      <c r="F83" s="7">
        <v>224041.51</v>
      </c>
      <c r="G83" s="7">
        <v>100.17</v>
      </c>
      <c r="H83" s="7">
        <v>946.06</v>
      </c>
      <c r="I83" s="8">
        <v>6.8999999999999999E-3</v>
      </c>
      <c r="J83" s="8">
        <v>1.3100000000000001E-2</v>
      </c>
      <c r="K83" s="8">
        <v>2.9999999999999997E-4</v>
      </c>
    </row>
    <row r="84" spans="2:11">
      <c r="B84" s="6" t="s">
        <v>916</v>
      </c>
      <c r="C84" s="17">
        <v>29993015</v>
      </c>
      <c r="D84" s="6" t="s">
        <v>39</v>
      </c>
      <c r="E84" s="6" t="s">
        <v>911</v>
      </c>
      <c r="F84" s="7">
        <v>62217.52</v>
      </c>
      <c r="G84" s="7">
        <v>134.86000000000001</v>
      </c>
      <c r="H84" s="7">
        <v>301.99</v>
      </c>
      <c r="I84" s="8">
        <v>2.8999999999999998E-3</v>
      </c>
      <c r="J84" s="8">
        <v>4.1999999999999997E-3</v>
      </c>
      <c r="K84" s="8">
        <v>1E-4</v>
      </c>
    </row>
    <row r="85" spans="2:11">
      <c r="B85" s="6" t="s">
        <v>917</v>
      </c>
      <c r="C85" s="17">
        <v>29992664</v>
      </c>
      <c r="D85" s="6" t="s">
        <v>41</v>
      </c>
      <c r="E85" s="6" t="s">
        <v>858</v>
      </c>
      <c r="F85" s="7">
        <v>105064</v>
      </c>
      <c r="G85" s="7">
        <v>116.65</v>
      </c>
      <c r="H85" s="7">
        <v>578.95000000000005</v>
      </c>
      <c r="I85" s="8">
        <v>2.5999999999999999E-3</v>
      </c>
      <c r="J85" s="8">
        <v>8.0000000000000002E-3</v>
      </c>
      <c r="K85" s="8">
        <v>2.0000000000000001E-4</v>
      </c>
    </row>
    <row r="86" spans="2:11">
      <c r="B86" s="6" t="s">
        <v>918</v>
      </c>
      <c r="C86" s="17">
        <v>29992357</v>
      </c>
      <c r="D86" s="6" t="s">
        <v>41</v>
      </c>
      <c r="E86" s="6" t="s">
        <v>848</v>
      </c>
      <c r="F86" s="7">
        <v>111319.67</v>
      </c>
      <c r="G86" s="7">
        <v>126.84</v>
      </c>
      <c r="H86" s="7">
        <v>667.04</v>
      </c>
      <c r="I86" s="8">
        <v>3.0000000000000001E-3</v>
      </c>
      <c r="J86" s="8">
        <v>9.1999999999999998E-3</v>
      </c>
      <c r="K86" s="8">
        <v>2.0000000000000001E-4</v>
      </c>
    </row>
    <row r="87" spans="2:11">
      <c r="B87" s="6" t="s">
        <v>919</v>
      </c>
      <c r="C87" s="17">
        <v>201621117</v>
      </c>
      <c r="D87" s="6" t="s">
        <v>39</v>
      </c>
      <c r="E87" s="6" t="s">
        <v>920</v>
      </c>
      <c r="F87" s="7">
        <v>133056.35999999999</v>
      </c>
      <c r="G87" s="7">
        <v>94.75</v>
      </c>
      <c r="H87" s="7">
        <v>453.71</v>
      </c>
      <c r="I87" s="8">
        <v>2.8999999999999998E-3</v>
      </c>
      <c r="J87" s="8">
        <v>6.3E-3</v>
      </c>
      <c r="K87" s="8">
        <v>2.0000000000000001E-4</v>
      </c>
    </row>
    <row r="88" spans="2:11">
      <c r="B88" s="6" t="s">
        <v>921</v>
      </c>
      <c r="C88" s="17">
        <v>29992791</v>
      </c>
      <c r="D88" s="6" t="s">
        <v>44</v>
      </c>
      <c r="E88" s="6" t="s">
        <v>911</v>
      </c>
      <c r="F88" s="7">
        <v>450009.37</v>
      </c>
      <c r="G88" s="7">
        <v>110.42</v>
      </c>
      <c r="H88" s="7">
        <v>2094.71</v>
      </c>
      <c r="I88" s="8">
        <v>1.6000000000000001E-3</v>
      </c>
      <c r="J88" s="8">
        <v>2.9000000000000001E-2</v>
      </c>
      <c r="K88" s="8">
        <v>6.9999999999999999E-4</v>
      </c>
    </row>
    <row r="91" spans="2:11">
      <c r="B91" s="6" t="s">
        <v>120</v>
      </c>
      <c r="C91" s="17"/>
      <c r="D91" s="6"/>
      <c r="E91" s="6"/>
    </row>
    <row r="95" spans="2:11">
      <c r="B95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1231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499</v>
      </c>
    </row>
    <row r="7" spans="2:12" ht="15.75">
      <c r="B7" s="2" t="s">
        <v>922</v>
      </c>
    </row>
    <row r="8" spans="2:12">
      <c r="B8" s="3" t="s">
        <v>79</v>
      </c>
      <c r="C8" s="3" t="s">
        <v>80</v>
      </c>
      <c r="D8" s="3" t="s">
        <v>161</v>
      </c>
      <c r="E8" s="3" t="s">
        <v>84</v>
      </c>
      <c r="F8" s="3" t="s">
        <v>124</v>
      </c>
      <c r="G8" s="3" t="s">
        <v>126</v>
      </c>
      <c r="H8" s="3" t="s">
        <v>38</v>
      </c>
      <c r="I8" s="3" t="s">
        <v>500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923</v>
      </c>
      <c r="C11" s="12"/>
      <c r="D11" s="3"/>
      <c r="E11" s="3"/>
      <c r="F11" s="3"/>
      <c r="G11" s="9">
        <v>948644.34</v>
      </c>
      <c r="I11" s="9">
        <v>480.87</v>
      </c>
      <c r="K11" s="10">
        <v>1</v>
      </c>
      <c r="L11" s="10">
        <v>2.0000000000000001E-4</v>
      </c>
    </row>
    <row r="12" spans="2:12">
      <c r="B12" s="3" t="s">
        <v>924</v>
      </c>
      <c r="C12" s="12"/>
      <c r="D12" s="3"/>
      <c r="E12" s="3"/>
      <c r="F12" s="3"/>
      <c r="G12" s="9">
        <v>931636</v>
      </c>
      <c r="I12" s="9">
        <v>452.25</v>
      </c>
      <c r="K12" s="10">
        <v>0.9405</v>
      </c>
      <c r="L12" s="10">
        <v>2.0000000000000001E-4</v>
      </c>
    </row>
    <row r="13" spans="2:12">
      <c r="B13" s="13" t="s">
        <v>438</v>
      </c>
      <c r="C13" s="14"/>
      <c r="D13" s="13"/>
      <c r="E13" s="13"/>
      <c r="F13" s="13"/>
      <c r="G13" s="15">
        <v>931636</v>
      </c>
      <c r="I13" s="15">
        <v>452.25</v>
      </c>
      <c r="K13" s="16">
        <v>0.9405</v>
      </c>
      <c r="L13" s="16">
        <v>2.0000000000000001E-4</v>
      </c>
    </row>
    <row r="14" spans="2:12">
      <c r="B14" s="6" t="s">
        <v>925</v>
      </c>
      <c r="C14" s="17">
        <v>29993141</v>
      </c>
      <c r="D14" s="6" t="s">
        <v>307</v>
      </c>
      <c r="E14" s="6" t="s">
        <v>97</v>
      </c>
      <c r="F14" s="6" t="s">
        <v>926</v>
      </c>
      <c r="G14" s="7">
        <v>130660</v>
      </c>
      <c r="H14" s="7">
        <v>130.1</v>
      </c>
      <c r="I14" s="7">
        <v>169.99</v>
      </c>
      <c r="K14" s="8">
        <v>0.35349999999999998</v>
      </c>
      <c r="L14" s="8">
        <v>1E-4</v>
      </c>
    </row>
    <row r="15" spans="2:12">
      <c r="B15" s="6" t="s">
        <v>927</v>
      </c>
      <c r="C15" s="17">
        <v>29992795</v>
      </c>
      <c r="D15" s="6" t="s">
        <v>280</v>
      </c>
      <c r="E15" s="6" t="s">
        <v>97</v>
      </c>
      <c r="F15" s="6" t="s">
        <v>773</v>
      </c>
      <c r="G15" s="7">
        <v>266992</v>
      </c>
      <c r="H15" s="7">
        <v>21.19</v>
      </c>
      <c r="I15" s="7">
        <v>56.58</v>
      </c>
      <c r="J15" s="8">
        <v>0</v>
      </c>
      <c r="K15" s="8">
        <v>0.1177</v>
      </c>
      <c r="L15" s="8">
        <v>0</v>
      </c>
    </row>
    <row r="16" spans="2:12">
      <c r="B16" s="6" t="s">
        <v>928</v>
      </c>
      <c r="C16" s="17">
        <v>29992796</v>
      </c>
      <c r="D16" s="6" t="s">
        <v>280</v>
      </c>
      <c r="E16" s="6" t="s">
        <v>97</v>
      </c>
      <c r="F16" s="6" t="s">
        <v>773</v>
      </c>
      <c r="G16" s="7">
        <v>266992</v>
      </c>
      <c r="H16" s="7">
        <v>35.94</v>
      </c>
      <c r="I16" s="7">
        <v>95.96</v>
      </c>
      <c r="J16" s="8">
        <v>0</v>
      </c>
      <c r="K16" s="8">
        <v>0.19950000000000001</v>
      </c>
      <c r="L16" s="8">
        <v>0</v>
      </c>
    </row>
    <row r="17" spans="2:12">
      <c r="B17" s="6" t="s">
        <v>929</v>
      </c>
      <c r="C17" s="17">
        <v>29992797</v>
      </c>
      <c r="D17" s="6" t="s">
        <v>280</v>
      </c>
      <c r="E17" s="6" t="s">
        <v>97</v>
      </c>
      <c r="F17" s="6" t="s">
        <v>773</v>
      </c>
      <c r="G17" s="7">
        <v>266992</v>
      </c>
      <c r="H17" s="7">
        <v>48.59</v>
      </c>
      <c r="I17" s="7">
        <v>129.72999999999999</v>
      </c>
      <c r="J17" s="8">
        <v>0</v>
      </c>
      <c r="K17" s="8">
        <v>0.26979999999999998</v>
      </c>
      <c r="L17" s="8">
        <v>0</v>
      </c>
    </row>
    <row r="18" spans="2:12">
      <c r="B18" s="3" t="s">
        <v>930</v>
      </c>
      <c r="C18" s="12"/>
      <c r="D18" s="3"/>
      <c r="E18" s="3"/>
      <c r="F18" s="3"/>
      <c r="G18" s="9">
        <v>17008.34</v>
      </c>
      <c r="I18" s="9">
        <v>28.62</v>
      </c>
      <c r="K18" s="10">
        <v>5.9499999999999997E-2</v>
      </c>
      <c r="L18" s="10">
        <v>0</v>
      </c>
    </row>
    <row r="19" spans="2:12">
      <c r="B19" s="13" t="s">
        <v>440</v>
      </c>
      <c r="C19" s="14"/>
      <c r="D19" s="13"/>
      <c r="E19" s="13"/>
      <c r="F19" s="13"/>
      <c r="G19" s="15">
        <v>17008.34</v>
      </c>
      <c r="I19" s="15">
        <v>28.62</v>
      </c>
      <c r="K19" s="16">
        <v>5.9499999999999997E-2</v>
      </c>
      <c r="L19" s="16">
        <v>0</v>
      </c>
    </row>
    <row r="20" spans="2:12">
      <c r="B20" s="6" t="s">
        <v>931</v>
      </c>
      <c r="C20" s="17">
        <v>299927202</v>
      </c>
      <c r="D20" s="6" t="s">
        <v>246</v>
      </c>
      <c r="E20" s="6" t="s">
        <v>39</v>
      </c>
      <c r="F20" s="6" t="s">
        <v>932</v>
      </c>
      <c r="G20" s="7">
        <v>4260.74</v>
      </c>
      <c r="H20" s="7">
        <v>2.16</v>
      </c>
      <c r="I20" s="7">
        <v>0.33</v>
      </c>
      <c r="J20" s="8">
        <v>4.0000000000000002E-4</v>
      </c>
      <c r="K20" s="8">
        <v>6.9999999999999999E-4</v>
      </c>
      <c r="L20" s="8">
        <v>0</v>
      </c>
    </row>
    <row r="21" spans="2:12">
      <c r="B21" s="6" t="s">
        <v>933</v>
      </c>
      <c r="C21" s="17">
        <v>299927194</v>
      </c>
      <c r="D21" s="6" t="s">
        <v>246</v>
      </c>
      <c r="E21" s="6" t="s">
        <v>39</v>
      </c>
      <c r="F21" s="6" t="s">
        <v>932</v>
      </c>
      <c r="G21" s="7">
        <v>4188.2</v>
      </c>
      <c r="H21" s="7">
        <v>4.16</v>
      </c>
      <c r="I21" s="7">
        <v>0.63</v>
      </c>
      <c r="J21" s="8">
        <v>4.0000000000000002E-4</v>
      </c>
      <c r="K21" s="8">
        <v>1.2999999999999999E-3</v>
      </c>
      <c r="L21" s="8">
        <v>0</v>
      </c>
    </row>
    <row r="22" spans="2:12">
      <c r="B22" s="6" t="s">
        <v>934</v>
      </c>
      <c r="C22" s="17">
        <v>2991883</v>
      </c>
      <c r="D22" s="6" t="s">
        <v>332</v>
      </c>
      <c r="E22" s="6" t="s">
        <v>39</v>
      </c>
      <c r="F22" s="6" t="s">
        <v>935</v>
      </c>
      <c r="G22" s="7">
        <v>6505</v>
      </c>
      <c r="H22" s="7">
        <v>0</v>
      </c>
      <c r="I22" s="7">
        <v>0</v>
      </c>
      <c r="J22" s="8">
        <v>0</v>
      </c>
      <c r="K22" s="8">
        <v>0</v>
      </c>
      <c r="L22" s="8">
        <v>0</v>
      </c>
    </row>
    <row r="23" spans="2:12">
      <c r="B23" s="6" t="s">
        <v>936</v>
      </c>
      <c r="C23" s="17">
        <v>299920942</v>
      </c>
      <c r="D23" s="6" t="s">
        <v>255</v>
      </c>
      <c r="E23" s="6" t="s">
        <v>44</v>
      </c>
      <c r="F23" s="6" t="s">
        <v>937</v>
      </c>
      <c r="G23" s="7">
        <v>2054.4</v>
      </c>
      <c r="H23" s="7">
        <v>319.45</v>
      </c>
      <c r="I23" s="7">
        <v>27.66</v>
      </c>
      <c r="J23" s="8">
        <v>0</v>
      </c>
      <c r="K23" s="8">
        <v>5.7500000000000002E-2</v>
      </c>
      <c r="L23" s="8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1231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499</v>
      </c>
    </row>
    <row r="7" spans="2:12" ht="15.75">
      <c r="B7" s="2" t="s">
        <v>938</v>
      </c>
    </row>
    <row r="8" spans="2:12">
      <c r="B8" s="3" t="s">
        <v>79</v>
      </c>
      <c r="C8" s="3" t="s">
        <v>80</v>
      </c>
      <c r="D8" s="3" t="s">
        <v>161</v>
      </c>
      <c r="E8" s="3" t="s">
        <v>124</v>
      </c>
      <c r="F8" s="3" t="s">
        <v>84</v>
      </c>
      <c r="G8" s="3" t="s">
        <v>126</v>
      </c>
      <c r="H8" s="3" t="s">
        <v>38</v>
      </c>
      <c r="I8" s="3" t="s">
        <v>500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939</v>
      </c>
      <c r="C11" s="12"/>
      <c r="D11" s="3"/>
      <c r="E11" s="3"/>
      <c r="F11" s="3"/>
      <c r="G11" s="9">
        <v>208217304</v>
      </c>
      <c r="I11" s="9">
        <v>936.87</v>
      </c>
      <c r="K11" s="10">
        <v>1</v>
      </c>
      <c r="L11" s="10">
        <v>2.9999999999999997E-4</v>
      </c>
    </row>
    <row r="12" spans="2:12">
      <c r="B12" s="3" t="s">
        <v>940</v>
      </c>
      <c r="C12" s="12"/>
      <c r="D12" s="3"/>
      <c r="E12" s="3"/>
      <c r="F12" s="3"/>
      <c r="G12" s="9">
        <v>208215874</v>
      </c>
      <c r="I12" s="9">
        <v>851.49</v>
      </c>
      <c r="K12" s="10">
        <v>0.90890000000000004</v>
      </c>
      <c r="L12" s="10">
        <v>2.9999999999999997E-4</v>
      </c>
    </row>
    <row r="13" spans="2:12">
      <c r="B13" s="13" t="s">
        <v>941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942</v>
      </c>
      <c r="C14" s="14"/>
      <c r="D14" s="13"/>
      <c r="E14" s="13"/>
      <c r="F14" s="13"/>
      <c r="G14" s="15">
        <v>208215874</v>
      </c>
      <c r="I14" s="15">
        <v>851.49</v>
      </c>
      <c r="K14" s="16">
        <v>0.90890000000000004</v>
      </c>
      <c r="L14" s="16">
        <v>2.9999999999999997E-4</v>
      </c>
    </row>
    <row r="15" spans="2:12">
      <c r="B15" s="6" t="s">
        <v>943</v>
      </c>
      <c r="C15" s="17">
        <v>311797783</v>
      </c>
      <c r="D15" s="6" t="s">
        <v>446</v>
      </c>
      <c r="E15" s="6" t="s">
        <v>944</v>
      </c>
      <c r="F15" s="6" t="s">
        <v>39</v>
      </c>
      <c r="G15" s="7">
        <v>14308000</v>
      </c>
      <c r="H15" s="7">
        <v>1.53</v>
      </c>
      <c r="I15" s="7">
        <v>218.66</v>
      </c>
      <c r="K15" s="8">
        <v>0.2334</v>
      </c>
      <c r="L15" s="8">
        <v>1E-4</v>
      </c>
    </row>
    <row r="16" spans="2:12">
      <c r="B16" s="6" t="s">
        <v>945</v>
      </c>
      <c r="C16" s="17">
        <v>311797780</v>
      </c>
      <c r="D16" s="6" t="s">
        <v>446</v>
      </c>
      <c r="E16" s="6" t="s">
        <v>946</v>
      </c>
      <c r="F16" s="6" t="s">
        <v>39</v>
      </c>
      <c r="G16" s="7">
        <v>28613000</v>
      </c>
      <c r="H16" s="7">
        <v>1.53</v>
      </c>
      <c r="I16" s="7">
        <v>437.28</v>
      </c>
      <c r="K16" s="8">
        <v>0.4667</v>
      </c>
      <c r="L16" s="8">
        <v>1E-4</v>
      </c>
    </row>
    <row r="17" spans="2:12">
      <c r="B17" s="6" t="s">
        <v>945</v>
      </c>
      <c r="C17" s="17">
        <v>311797782</v>
      </c>
      <c r="D17" s="6" t="s">
        <v>446</v>
      </c>
      <c r="E17" s="6" t="s">
        <v>946</v>
      </c>
      <c r="F17" s="6" t="s">
        <v>39</v>
      </c>
      <c r="G17" s="7">
        <v>7153300</v>
      </c>
      <c r="H17" s="7">
        <v>-3.23</v>
      </c>
      <c r="I17" s="7">
        <v>-230.91</v>
      </c>
      <c r="K17" s="8">
        <v>-0.2465</v>
      </c>
      <c r="L17" s="8">
        <v>-1E-4</v>
      </c>
    </row>
    <row r="18" spans="2:12">
      <c r="B18" s="6" t="s">
        <v>947</v>
      </c>
      <c r="C18" s="17">
        <v>311797784</v>
      </c>
      <c r="D18" s="6" t="s">
        <v>446</v>
      </c>
      <c r="E18" s="6" t="s">
        <v>944</v>
      </c>
      <c r="F18" s="6" t="s">
        <v>97</v>
      </c>
      <c r="G18" s="7">
        <v>3577000</v>
      </c>
      <c r="H18" s="7">
        <v>-3.23</v>
      </c>
      <c r="I18" s="7">
        <v>-115.47</v>
      </c>
      <c r="K18" s="8">
        <v>-0.1232</v>
      </c>
      <c r="L18" s="8">
        <v>0</v>
      </c>
    </row>
    <row r="19" spans="2:12">
      <c r="B19" s="6" t="s">
        <v>948</v>
      </c>
      <c r="C19" s="17">
        <v>311797792</v>
      </c>
      <c r="D19" s="6" t="s">
        <v>446</v>
      </c>
      <c r="E19" s="6" t="s">
        <v>949</v>
      </c>
      <c r="F19" s="6" t="s">
        <v>97</v>
      </c>
      <c r="G19" s="7">
        <v>9507700</v>
      </c>
      <c r="H19" s="7">
        <v>3.19</v>
      </c>
      <c r="I19" s="7">
        <v>303.48</v>
      </c>
      <c r="K19" s="8">
        <v>0.32390000000000002</v>
      </c>
      <c r="L19" s="8">
        <v>1E-4</v>
      </c>
    </row>
    <row r="20" spans="2:12">
      <c r="B20" s="6" t="s">
        <v>948</v>
      </c>
      <c r="C20" s="17">
        <v>311797791</v>
      </c>
      <c r="D20" s="6" t="s">
        <v>446</v>
      </c>
      <c r="E20" s="6" t="s">
        <v>950</v>
      </c>
      <c r="F20" s="6" t="s">
        <v>97</v>
      </c>
      <c r="G20" s="7">
        <v>9507700</v>
      </c>
      <c r="H20" s="7">
        <v>3.19</v>
      </c>
      <c r="I20" s="7">
        <v>303.48</v>
      </c>
      <c r="K20" s="8">
        <v>0.32390000000000002</v>
      </c>
      <c r="L20" s="8">
        <v>1E-4</v>
      </c>
    </row>
    <row r="21" spans="2:12">
      <c r="B21" s="6" t="s">
        <v>951</v>
      </c>
      <c r="C21" s="17">
        <v>311797785</v>
      </c>
      <c r="D21" s="6" t="s">
        <v>446</v>
      </c>
      <c r="E21" s="6" t="s">
        <v>952</v>
      </c>
      <c r="F21" s="6" t="s">
        <v>97</v>
      </c>
      <c r="G21" s="7">
        <v>7988000</v>
      </c>
      <c r="H21" s="7">
        <v>-0.65</v>
      </c>
      <c r="I21" s="7">
        <v>-52.3</v>
      </c>
      <c r="K21" s="8">
        <v>-5.5800000000000002E-2</v>
      </c>
      <c r="L21" s="8">
        <v>0</v>
      </c>
    </row>
    <row r="22" spans="2:12">
      <c r="B22" s="6" t="s">
        <v>951</v>
      </c>
      <c r="C22" s="17">
        <v>3107972</v>
      </c>
      <c r="D22" s="6" t="s">
        <v>446</v>
      </c>
      <c r="E22" s="6" t="s">
        <v>953</v>
      </c>
      <c r="F22" s="6" t="s">
        <v>39</v>
      </c>
      <c r="G22" s="7">
        <v>6560000</v>
      </c>
      <c r="H22" s="7">
        <v>0.02</v>
      </c>
      <c r="I22" s="7">
        <v>1.34</v>
      </c>
      <c r="K22" s="8">
        <v>1.4E-3</v>
      </c>
      <c r="L22" s="8">
        <v>0</v>
      </c>
    </row>
    <row r="23" spans="2:12">
      <c r="B23" s="6" t="s">
        <v>951</v>
      </c>
      <c r="C23" s="17">
        <v>3107971</v>
      </c>
      <c r="D23" s="6" t="s">
        <v>446</v>
      </c>
      <c r="E23" s="6" t="s">
        <v>953</v>
      </c>
      <c r="F23" s="6" t="s">
        <v>39</v>
      </c>
      <c r="G23" s="7">
        <v>6560000</v>
      </c>
      <c r="H23" s="7">
        <v>0.65</v>
      </c>
      <c r="I23" s="7">
        <v>42.95</v>
      </c>
      <c r="K23" s="8">
        <v>4.58E-2</v>
      </c>
      <c r="L23" s="8">
        <v>0</v>
      </c>
    </row>
    <row r="24" spans="2:12">
      <c r="B24" s="6" t="s">
        <v>951</v>
      </c>
      <c r="C24" s="17">
        <v>3107970</v>
      </c>
      <c r="D24" s="6" t="s">
        <v>446</v>
      </c>
      <c r="E24" s="6" t="s">
        <v>953</v>
      </c>
      <c r="F24" s="6" t="s">
        <v>39</v>
      </c>
      <c r="G24" s="7">
        <v>1640000</v>
      </c>
      <c r="H24" s="7">
        <v>-9.1300000000000008</v>
      </c>
      <c r="I24" s="7">
        <v>-149.66999999999999</v>
      </c>
      <c r="K24" s="8">
        <v>-0.1598</v>
      </c>
      <c r="L24" s="8">
        <v>-1E-4</v>
      </c>
    </row>
    <row r="25" spans="2:12">
      <c r="B25" s="6" t="s">
        <v>951</v>
      </c>
      <c r="C25" s="17">
        <v>310797761</v>
      </c>
      <c r="D25" s="6" t="s">
        <v>446</v>
      </c>
      <c r="E25" s="6" t="s">
        <v>729</v>
      </c>
      <c r="F25" s="6" t="s">
        <v>39</v>
      </c>
      <c r="G25" s="7">
        <v>3068000</v>
      </c>
      <c r="H25" s="7">
        <v>0.65</v>
      </c>
      <c r="I25" s="7">
        <v>20.09</v>
      </c>
      <c r="K25" s="8">
        <v>2.1399999999999999E-2</v>
      </c>
      <c r="L25" s="8">
        <v>0</v>
      </c>
    </row>
    <row r="26" spans="2:12">
      <c r="B26" s="6" t="s">
        <v>954</v>
      </c>
      <c r="C26" s="17">
        <v>311797797</v>
      </c>
      <c r="D26" s="6" t="s">
        <v>446</v>
      </c>
      <c r="E26" s="6" t="s">
        <v>955</v>
      </c>
      <c r="F26" s="6" t="s">
        <v>97</v>
      </c>
      <c r="G26" s="7">
        <v>2437529</v>
      </c>
      <c r="H26" s="7">
        <v>-3.69</v>
      </c>
      <c r="I26" s="7">
        <v>-89.99</v>
      </c>
      <c r="K26" s="8">
        <v>-9.6100000000000005E-2</v>
      </c>
      <c r="L26" s="8">
        <v>0</v>
      </c>
    </row>
    <row r="27" spans="2:12">
      <c r="B27" s="6" t="s">
        <v>954</v>
      </c>
      <c r="C27" s="17">
        <v>311797795</v>
      </c>
      <c r="D27" s="6" t="s">
        <v>446</v>
      </c>
      <c r="E27" s="6" t="s">
        <v>955</v>
      </c>
      <c r="F27" s="6" t="s">
        <v>97</v>
      </c>
      <c r="G27" s="7">
        <v>12187645</v>
      </c>
      <c r="H27" s="7">
        <v>2.46</v>
      </c>
      <c r="I27" s="7">
        <v>300.27</v>
      </c>
      <c r="K27" s="8">
        <v>0.32050000000000001</v>
      </c>
      <c r="L27" s="8">
        <v>1E-4</v>
      </c>
    </row>
    <row r="28" spans="2:12">
      <c r="B28" s="6" t="s">
        <v>956</v>
      </c>
      <c r="C28" s="17">
        <v>311797787</v>
      </c>
      <c r="D28" s="6" t="s">
        <v>446</v>
      </c>
      <c r="E28" s="6" t="s">
        <v>957</v>
      </c>
      <c r="F28" s="6" t="s">
        <v>97</v>
      </c>
      <c r="G28" s="7">
        <v>3068000</v>
      </c>
      <c r="H28" s="7">
        <v>-0.84</v>
      </c>
      <c r="I28" s="7">
        <v>-25.87</v>
      </c>
      <c r="K28" s="8">
        <v>-2.76E-2</v>
      </c>
      <c r="L28" s="8">
        <v>0</v>
      </c>
    </row>
    <row r="29" spans="2:12">
      <c r="B29" s="6" t="s">
        <v>956</v>
      </c>
      <c r="C29" s="17">
        <v>311797788</v>
      </c>
      <c r="D29" s="6" t="s">
        <v>446</v>
      </c>
      <c r="E29" s="6" t="s">
        <v>958</v>
      </c>
      <c r="F29" s="6" t="s">
        <v>97</v>
      </c>
      <c r="G29" s="7">
        <v>4602000</v>
      </c>
      <c r="H29" s="7">
        <v>-0.84</v>
      </c>
      <c r="I29" s="7">
        <v>-38.799999999999997</v>
      </c>
      <c r="K29" s="8">
        <v>-4.1399999999999999E-2</v>
      </c>
      <c r="L29" s="8">
        <v>0</v>
      </c>
    </row>
    <row r="30" spans="2:12">
      <c r="B30" s="6" t="s">
        <v>959</v>
      </c>
      <c r="C30" s="17">
        <v>31079792</v>
      </c>
      <c r="D30" s="6" t="s">
        <v>446</v>
      </c>
      <c r="E30" s="6" t="s">
        <v>958</v>
      </c>
      <c r="F30" s="6" t="s">
        <v>97</v>
      </c>
      <c r="G30" s="7">
        <v>6136000</v>
      </c>
      <c r="H30" s="7">
        <v>0.01</v>
      </c>
      <c r="I30" s="7">
        <v>0.49</v>
      </c>
      <c r="K30" s="8">
        <v>5.0000000000000001E-4</v>
      </c>
      <c r="L30" s="8">
        <v>0</v>
      </c>
    </row>
    <row r="31" spans="2:12">
      <c r="B31" s="6" t="s">
        <v>959</v>
      </c>
      <c r="C31" s="17">
        <v>311797786</v>
      </c>
      <c r="D31" s="6" t="s">
        <v>446</v>
      </c>
      <c r="E31" s="6" t="s">
        <v>960</v>
      </c>
      <c r="F31" s="6" t="s">
        <v>97</v>
      </c>
      <c r="G31" s="7">
        <v>6136000</v>
      </c>
      <c r="H31" s="7">
        <v>-0.84</v>
      </c>
      <c r="I31" s="7">
        <v>-51.73</v>
      </c>
      <c r="K31" s="8">
        <v>-5.5199999999999999E-2</v>
      </c>
      <c r="L31" s="8">
        <v>0</v>
      </c>
    </row>
    <row r="32" spans="2:12">
      <c r="B32" s="6" t="s">
        <v>959</v>
      </c>
      <c r="C32" s="17">
        <v>311797789</v>
      </c>
      <c r="D32" s="6" t="s">
        <v>446</v>
      </c>
      <c r="E32" s="6" t="s">
        <v>961</v>
      </c>
      <c r="F32" s="6" t="s">
        <v>97</v>
      </c>
      <c r="G32" s="7">
        <v>15340000</v>
      </c>
      <c r="H32" s="7">
        <v>0.3</v>
      </c>
      <c r="I32" s="7">
        <v>45.74</v>
      </c>
      <c r="K32" s="8">
        <v>4.8800000000000003E-2</v>
      </c>
      <c r="L32" s="8">
        <v>0</v>
      </c>
    </row>
    <row r="33" spans="2:12">
      <c r="B33" s="6" t="s">
        <v>959</v>
      </c>
      <c r="C33" s="17">
        <v>310797735</v>
      </c>
      <c r="D33" s="6" t="s">
        <v>446</v>
      </c>
      <c r="E33" s="6" t="s">
        <v>962</v>
      </c>
      <c r="F33" s="6" t="s">
        <v>39</v>
      </c>
      <c r="G33" s="7">
        <v>1534000</v>
      </c>
      <c r="H33" s="7">
        <v>-9.31</v>
      </c>
      <c r="I33" s="7">
        <v>-142.78</v>
      </c>
      <c r="K33" s="8">
        <v>-0.15240000000000001</v>
      </c>
      <c r="L33" s="8">
        <v>0</v>
      </c>
    </row>
    <row r="34" spans="2:12">
      <c r="B34" s="6" t="s">
        <v>959</v>
      </c>
      <c r="C34" s="17">
        <v>310797736</v>
      </c>
      <c r="D34" s="6" t="s">
        <v>446</v>
      </c>
      <c r="E34" s="6" t="s">
        <v>962</v>
      </c>
      <c r="F34" s="6" t="s">
        <v>39</v>
      </c>
      <c r="G34" s="7">
        <v>15340000</v>
      </c>
      <c r="H34" s="7">
        <v>0.09</v>
      </c>
      <c r="I34" s="7">
        <v>13.63</v>
      </c>
      <c r="K34" s="8">
        <v>1.46E-2</v>
      </c>
      <c r="L34" s="8">
        <v>0</v>
      </c>
    </row>
    <row r="35" spans="2:12">
      <c r="B35" s="6" t="s">
        <v>959</v>
      </c>
      <c r="C35" s="17">
        <v>311797790</v>
      </c>
      <c r="D35" s="6" t="s">
        <v>446</v>
      </c>
      <c r="E35" s="6" t="s">
        <v>961</v>
      </c>
      <c r="F35" s="6" t="s">
        <v>97</v>
      </c>
      <c r="G35" s="7">
        <v>15340000</v>
      </c>
      <c r="H35" s="7">
        <v>-0.09</v>
      </c>
      <c r="I35" s="7">
        <v>-13.63</v>
      </c>
      <c r="K35" s="8">
        <v>-1.46E-2</v>
      </c>
      <c r="L35" s="8">
        <v>0</v>
      </c>
    </row>
    <row r="36" spans="2:12">
      <c r="B36" s="6" t="s">
        <v>959</v>
      </c>
      <c r="C36" s="17">
        <v>311797793</v>
      </c>
      <c r="D36" s="6" t="s">
        <v>446</v>
      </c>
      <c r="E36" s="6" t="s">
        <v>955</v>
      </c>
      <c r="F36" s="6" t="s">
        <v>97</v>
      </c>
      <c r="G36" s="7">
        <v>13806000</v>
      </c>
      <c r="H36" s="7">
        <v>0.84</v>
      </c>
      <c r="I36" s="7">
        <v>116.4</v>
      </c>
      <c r="K36" s="8">
        <v>0.1242</v>
      </c>
      <c r="L36" s="8">
        <v>0</v>
      </c>
    </row>
    <row r="37" spans="2:12">
      <c r="B37" s="6" t="s">
        <v>959</v>
      </c>
      <c r="C37" s="17">
        <v>311797800</v>
      </c>
      <c r="D37" s="6" t="s">
        <v>446</v>
      </c>
      <c r="E37" s="6" t="s">
        <v>963</v>
      </c>
      <c r="F37" s="6" t="s">
        <v>97</v>
      </c>
      <c r="G37" s="7">
        <v>13806000</v>
      </c>
      <c r="H37" s="7">
        <v>-0.3</v>
      </c>
      <c r="I37" s="7">
        <v>-41.16</v>
      </c>
      <c r="K37" s="8">
        <v>-4.3900000000000002E-2</v>
      </c>
      <c r="L37" s="8">
        <v>0</v>
      </c>
    </row>
    <row r="38" spans="2:12">
      <c r="B38" s="13" t="s">
        <v>964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965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966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967</v>
      </c>
      <c r="C41" s="12"/>
      <c r="D41" s="3"/>
      <c r="E41" s="3"/>
      <c r="F41" s="3"/>
      <c r="G41" s="9">
        <v>1430</v>
      </c>
      <c r="I41" s="9">
        <v>85.38</v>
      </c>
      <c r="K41" s="10">
        <v>9.11E-2</v>
      </c>
      <c r="L41" s="10">
        <v>0</v>
      </c>
    </row>
    <row r="42" spans="2:12">
      <c r="B42" s="13" t="s">
        <v>941</v>
      </c>
      <c r="C42" s="14"/>
      <c r="D42" s="13"/>
      <c r="E42" s="13"/>
      <c r="F42" s="13"/>
      <c r="G42" s="15">
        <v>1430</v>
      </c>
      <c r="I42" s="15">
        <v>85.38</v>
      </c>
      <c r="K42" s="16">
        <v>9.11E-2</v>
      </c>
      <c r="L42" s="16">
        <v>0</v>
      </c>
    </row>
    <row r="43" spans="2:12">
      <c r="B43" s="6" t="s">
        <v>968</v>
      </c>
      <c r="C43" s="17">
        <v>29992820</v>
      </c>
      <c r="D43" s="6" t="s">
        <v>446</v>
      </c>
      <c r="E43" s="6" t="s">
        <v>932</v>
      </c>
      <c r="F43" s="6" t="s">
        <v>39</v>
      </c>
      <c r="G43" s="7">
        <v>1430</v>
      </c>
      <c r="H43" s="7">
        <v>1658.92</v>
      </c>
      <c r="I43" s="7">
        <v>85.38</v>
      </c>
      <c r="K43" s="8">
        <v>9.11E-2</v>
      </c>
      <c r="L43" s="8">
        <v>0</v>
      </c>
    </row>
    <row r="44" spans="2:12">
      <c r="B44" s="13" t="s">
        <v>969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965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970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966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120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rightToLeft="1" workbookViewId="0">
      <selection activeCell="O3" sqref="O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9" t="s">
        <v>1235</v>
      </c>
    </row>
    <row r="2" spans="2:13" ht="15.75">
      <c r="B2" s="1" t="s">
        <v>1231</v>
      </c>
      <c r="M2" s="29"/>
    </row>
    <row r="3" spans="2:13" ht="15.75">
      <c r="B3" s="1" t="s">
        <v>1</v>
      </c>
      <c r="M3" s="29"/>
    </row>
    <row r="4" spans="2:13" ht="15.75">
      <c r="B4" s="1" t="s">
        <v>2</v>
      </c>
      <c r="M4" s="29"/>
    </row>
    <row r="5" spans="2:13">
      <c r="M5" s="29"/>
    </row>
    <row r="6" spans="2:13" ht="15.75">
      <c r="B6" s="2" t="s">
        <v>78</v>
      </c>
      <c r="M6" s="29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9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9"/>
    </row>
    <row r="9" spans="2:13">
      <c r="M9" s="29"/>
    </row>
    <row r="10" spans="2:13">
      <c r="B10" s="3" t="s">
        <v>92</v>
      </c>
      <c r="C10" s="12"/>
      <c r="D10" s="3"/>
      <c r="E10" s="3"/>
      <c r="F10" s="3"/>
      <c r="G10" s="3"/>
      <c r="J10" s="9">
        <v>78837.83</v>
      </c>
      <c r="K10" s="10">
        <v>1</v>
      </c>
      <c r="L10" s="10">
        <v>2.7E-2</v>
      </c>
      <c r="M10" s="29"/>
    </row>
    <row r="11" spans="2:13">
      <c r="B11" s="3" t="s">
        <v>93</v>
      </c>
      <c r="C11" s="12"/>
      <c r="D11" s="3"/>
      <c r="E11" s="3"/>
      <c r="F11" s="3"/>
      <c r="G11" s="3"/>
      <c r="J11" s="9">
        <v>78837.83</v>
      </c>
      <c r="K11" s="10">
        <v>1</v>
      </c>
      <c r="L11" s="10">
        <v>2.7E-2</v>
      </c>
      <c r="M11" s="29"/>
    </row>
    <row r="12" spans="2:13">
      <c r="B12" s="13" t="s">
        <v>94</v>
      </c>
      <c r="C12" s="14"/>
      <c r="D12" s="13"/>
      <c r="E12" s="13"/>
      <c r="F12" s="13"/>
      <c r="G12" s="13"/>
      <c r="J12" s="15">
        <v>75124.91</v>
      </c>
      <c r="K12" s="16">
        <v>0.95289999999999997</v>
      </c>
      <c r="L12" s="16">
        <v>2.58E-2</v>
      </c>
      <c r="M12" s="29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86844.15</v>
      </c>
      <c r="K13" s="8">
        <v>1.1015999999999999</v>
      </c>
      <c r="L13" s="8">
        <v>2.98E-2</v>
      </c>
      <c r="M13" s="29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-11719.24</v>
      </c>
      <c r="K14" s="8">
        <v>-0.14860000000000001</v>
      </c>
      <c r="L14" s="8">
        <v>-4.0000000000000001E-3</v>
      </c>
      <c r="M14" s="29"/>
    </row>
    <row r="15" spans="2:13">
      <c r="B15" s="13" t="s">
        <v>99</v>
      </c>
      <c r="C15" s="14"/>
      <c r="D15" s="13"/>
      <c r="E15" s="13"/>
      <c r="F15" s="13"/>
      <c r="G15" s="13"/>
      <c r="J15" s="15">
        <v>3712.92</v>
      </c>
      <c r="K15" s="16">
        <v>4.7100000000000003E-2</v>
      </c>
      <c r="L15" s="16">
        <v>1.2999999999999999E-3</v>
      </c>
      <c r="M15" s="29"/>
    </row>
    <row r="16" spans="2:13">
      <c r="B16" s="6" t="s">
        <v>100</v>
      </c>
      <c r="C16" s="17">
        <v>5001</v>
      </c>
      <c r="D16" s="18">
        <v>10</v>
      </c>
      <c r="E16" s="6" t="s">
        <v>96</v>
      </c>
      <c r="F16" s="6"/>
      <c r="G16" s="6" t="s">
        <v>39</v>
      </c>
      <c r="J16" s="7">
        <v>-3.22</v>
      </c>
      <c r="K16" s="8">
        <v>0</v>
      </c>
      <c r="L16" s="8">
        <v>0</v>
      </c>
      <c r="M16" s="29"/>
    </row>
    <row r="17" spans="2:13">
      <c r="B17" s="6" t="s">
        <v>101</v>
      </c>
      <c r="C17" s="17">
        <v>1010</v>
      </c>
      <c r="D17" s="18">
        <v>10</v>
      </c>
      <c r="E17" s="6" t="s">
        <v>96</v>
      </c>
      <c r="F17" s="6"/>
      <c r="G17" s="6" t="s">
        <v>44</v>
      </c>
      <c r="J17" s="7">
        <v>30.03</v>
      </c>
      <c r="K17" s="8">
        <v>4.0000000000000002E-4</v>
      </c>
      <c r="L17" s="8">
        <v>0</v>
      </c>
      <c r="M17" s="29"/>
    </row>
    <row r="18" spans="2:13">
      <c r="B18" s="6" t="s">
        <v>102</v>
      </c>
      <c r="C18" s="17">
        <v>1015</v>
      </c>
      <c r="D18" s="18">
        <v>10</v>
      </c>
      <c r="E18" s="6" t="s">
        <v>96</v>
      </c>
      <c r="F18" s="6"/>
      <c r="G18" s="6" t="s">
        <v>49</v>
      </c>
      <c r="J18" s="7">
        <v>0</v>
      </c>
      <c r="K18" s="8">
        <v>0</v>
      </c>
      <c r="L18" s="8">
        <v>0</v>
      </c>
      <c r="M18" s="29"/>
    </row>
    <row r="19" spans="2:13">
      <c r="B19" s="6" t="s">
        <v>103</v>
      </c>
      <c r="C19" s="17">
        <v>14</v>
      </c>
      <c r="D19" s="18">
        <v>10</v>
      </c>
      <c r="E19" s="6" t="s">
        <v>96</v>
      </c>
      <c r="F19" s="6"/>
      <c r="G19" s="6" t="s">
        <v>39</v>
      </c>
      <c r="J19" s="7">
        <v>3686.11</v>
      </c>
      <c r="K19" s="8">
        <v>4.6800000000000001E-2</v>
      </c>
      <c r="L19" s="8">
        <v>1.2999999999999999E-3</v>
      </c>
      <c r="M19" s="29"/>
    </row>
    <row r="20" spans="2:13">
      <c r="B20" s="6" t="s">
        <v>104</v>
      </c>
      <c r="C20" s="17">
        <v>1032</v>
      </c>
      <c r="D20" s="18">
        <v>10</v>
      </c>
      <c r="E20" s="6" t="s">
        <v>96</v>
      </c>
      <c r="F20" s="6"/>
      <c r="G20" s="6" t="s">
        <v>65</v>
      </c>
      <c r="J20" s="7">
        <v>0</v>
      </c>
      <c r="K20" s="8">
        <v>0</v>
      </c>
      <c r="L20" s="8">
        <v>0</v>
      </c>
      <c r="M20" s="29"/>
    </row>
    <row r="21" spans="2:13">
      <c r="B21" s="6" t="s">
        <v>105</v>
      </c>
      <c r="C21" s="17">
        <v>1009</v>
      </c>
      <c r="D21" s="18">
        <v>10</v>
      </c>
      <c r="E21" s="6" t="s">
        <v>96</v>
      </c>
      <c r="F21" s="6"/>
      <c r="G21" s="6" t="s">
        <v>43</v>
      </c>
      <c r="J21" s="7">
        <v>0</v>
      </c>
      <c r="K21" s="8">
        <v>0</v>
      </c>
      <c r="L21" s="8">
        <v>0</v>
      </c>
      <c r="M21" s="29"/>
    </row>
    <row r="22" spans="2:13">
      <c r="B22" s="6" t="s">
        <v>106</v>
      </c>
      <c r="C22" s="17">
        <v>1034</v>
      </c>
      <c r="D22" s="18">
        <v>10</v>
      </c>
      <c r="E22" s="6" t="s">
        <v>96</v>
      </c>
      <c r="F22" s="6"/>
      <c r="G22" s="6" t="s">
        <v>107</v>
      </c>
      <c r="J22" s="7">
        <v>0</v>
      </c>
      <c r="K22" s="8">
        <v>0</v>
      </c>
      <c r="L22" s="8">
        <v>0</v>
      </c>
      <c r="M22" s="29"/>
    </row>
    <row r="23" spans="2:13">
      <c r="B23" s="6" t="s">
        <v>108</v>
      </c>
      <c r="C23" s="17">
        <v>1002</v>
      </c>
      <c r="D23" s="18">
        <v>10</v>
      </c>
      <c r="E23" s="6" t="s">
        <v>96</v>
      </c>
      <c r="F23" s="6"/>
      <c r="G23" s="6" t="s">
        <v>40</v>
      </c>
      <c r="J23" s="7">
        <v>0</v>
      </c>
      <c r="K23" s="8">
        <v>0</v>
      </c>
      <c r="L23" s="8">
        <v>0</v>
      </c>
      <c r="M23" s="29"/>
    </row>
    <row r="24" spans="2:13">
      <c r="B24" s="6" t="s">
        <v>109</v>
      </c>
      <c r="C24" s="17">
        <v>1013</v>
      </c>
      <c r="D24" s="18">
        <v>10</v>
      </c>
      <c r="E24" s="6" t="s">
        <v>96</v>
      </c>
      <c r="F24" s="6"/>
      <c r="G24" s="6" t="s">
        <v>47</v>
      </c>
      <c r="J24" s="7">
        <v>0</v>
      </c>
      <c r="K24" s="8">
        <v>0</v>
      </c>
      <c r="L24" s="8">
        <v>0</v>
      </c>
      <c r="M24" s="29"/>
    </row>
    <row r="25" spans="2:13">
      <c r="B25" s="6" t="s">
        <v>110</v>
      </c>
      <c r="C25" s="17">
        <v>1004</v>
      </c>
      <c r="D25" s="18">
        <v>10</v>
      </c>
      <c r="E25" s="6" t="s">
        <v>96</v>
      </c>
      <c r="F25" s="6"/>
      <c r="G25" s="6" t="s">
        <v>41</v>
      </c>
      <c r="J25" s="7">
        <v>0</v>
      </c>
      <c r="K25" s="8">
        <v>0</v>
      </c>
      <c r="L25" s="8">
        <v>0</v>
      </c>
      <c r="M25" s="29"/>
    </row>
    <row r="26" spans="2:13">
      <c r="B26" s="6" t="s">
        <v>111</v>
      </c>
      <c r="C26" s="17">
        <v>1007</v>
      </c>
      <c r="D26" s="18">
        <v>10</v>
      </c>
      <c r="E26" s="6" t="s">
        <v>96</v>
      </c>
      <c r="F26" s="6"/>
      <c r="G26" s="6" t="s">
        <v>42</v>
      </c>
      <c r="J26" s="7">
        <v>0</v>
      </c>
      <c r="K26" s="8">
        <v>0</v>
      </c>
      <c r="L26" s="8">
        <v>0</v>
      </c>
      <c r="M26" s="29"/>
    </row>
    <row r="27" spans="2:13">
      <c r="B27" s="6" t="s">
        <v>112</v>
      </c>
      <c r="C27" s="17">
        <v>1014</v>
      </c>
      <c r="D27" s="18">
        <v>10</v>
      </c>
      <c r="E27" s="6" t="s">
        <v>96</v>
      </c>
      <c r="F27" s="6"/>
      <c r="G27" s="6" t="s">
        <v>48</v>
      </c>
      <c r="J27" s="7">
        <v>0</v>
      </c>
      <c r="K27" s="8">
        <v>0</v>
      </c>
      <c r="L27" s="8">
        <v>0</v>
      </c>
      <c r="M27" s="29"/>
    </row>
    <row r="28" spans="2:13">
      <c r="B28" s="6" t="s">
        <v>113</v>
      </c>
      <c r="C28" s="17">
        <v>1024</v>
      </c>
      <c r="D28" s="18">
        <v>10</v>
      </c>
      <c r="E28" s="6" t="s">
        <v>96</v>
      </c>
      <c r="F28" s="6"/>
      <c r="G28" s="6" t="s">
        <v>57</v>
      </c>
      <c r="J28" s="7">
        <v>0</v>
      </c>
      <c r="K28" s="8">
        <v>0</v>
      </c>
      <c r="L28" s="8">
        <v>0</v>
      </c>
      <c r="M28" s="29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9"/>
    </row>
    <row r="30" spans="2:13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9"/>
    </row>
    <row r="31" spans="2:13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9"/>
    </row>
    <row r="32" spans="2:13">
      <c r="B32" s="13" t="s">
        <v>117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  <c r="M32" s="29"/>
    </row>
    <row r="33" spans="1:13">
      <c r="B33" s="13" t="s">
        <v>118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29"/>
    </row>
    <row r="34" spans="1:13">
      <c r="B34" s="3" t="s">
        <v>119</v>
      </c>
      <c r="C34" s="12"/>
      <c r="D34" s="3"/>
      <c r="E34" s="3"/>
      <c r="F34" s="3"/>
      <c r="G34" s="3"/>
      <c r="J34" s="9">
        <v>0</v>
      </c>
      <c r="K34" s="10">
        <v>0</v>
      </c>
      <c r="L34" s="10">
        <v>0</v>
      </c>
      <c r="M34" s="29"/>
    </row>
    <row r="35" spans="1:13">
      <c r="B35" s="13" t="s">
        <v>99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  <c r="M35" s="29"/>
    </row>
    <row r="36" spans="1:13">
      <c r="B36" s="13" t="s">
        <v>118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  <c r="M36" s="29"/>
    </row>
    <row r="37" spans="1:13">
      <c r="M37" s="29"/>
    </row>
    <row r="38" spans="1:13">
      <c r="M38" s="29"/>
    </row>
    <row r="39" spans="1:13">
      <c r="B39" s="6" t="s">
        <v>120</v>
      </c>
      <c r="C39" s="17"/>
      <c r="D39" s="6"/>
      <c r="E39" s="6"/>
      <c r="F39" s="6"/>
      <c r="G39" s="6"/>
      <c r="M39" s="29"/>
    </row>
    <row r="40" spans="1:13">
      <c r="M40" s="29"/>
    </row>
    <row r="41" spans="1:13">
      <c r="M41" s="29"/>
    </row>
    <row r="42" spans="1:13">
      <c r="M42" s="29"/>
    </row>
    <row r="43" spans="1:13">
      <c r="B43" s="5" t="s">
        <v>77</v>
      </c>
      <c r="M43" s="29"/>
    </row>
    <row r="44" spans="1:13">
      <c r="A44" s="29" t="s">
        <v>1236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1:13">
      <c r="A45" s="29" t="s">
        <v>1237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</sheetData>
  <mergeCells count="3">
    <mergeCell ref="M1:M43"/>
    <mergeCell ref="A44:L44"/>
    <mergeCell ref="A45:L4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1231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499</v>
      </c>
    </row>
    <row r="7" spans="2:11" ht="15.75">
      <c r="B7" s="2" t="s">
        <v>971</v>
      </c>
    </row>
    <row r="8" spans="2:11">
      <c r="B8" s="3" t="s">
        <v>79</v>
      </c>
      <c r="C8" s="3" t="s">
        <v>80</v>
      </c>
      <c r="D8" s="3" t="s">
        <v>161</v>
      </c>
      <c r="E8" s="3" t="s">
        <v>124</v>
      </c>
      <c r="F8" s="3" t="s">
        <v>84</v>
      </c>
      <c r="G8" s="3" t="s">
        <v>126</v>
      </c>
      <c r="H8" s="3" t="s">
        <v>38</v>
      </c>
      <c r="I8" s="3" t="s">
        <v>500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972</v>
      </c>
      <c r="C11" s="12"/>
      <c r="D11" s="3"/>
      <c r="E11" s="3"/>
      <c r="F11" s="3"/>
      <c r="G11" s="9">
        <v>266215949.08000001</v>
      </c>
      <c r="I11" s="9">
        <v>-841</v>
      </c>
      <c r="J11" s="10">
        <v>1</v>
      </c>
      <c r="K11" s="10">
        <v>-2.9999999999999997E-4</v>
      </c>
    </row>
    <row r="12" spans="2:11">
      <c r="B12" s="3" t="s">
        <v>973</v>
      </c>
      <c r="C12" s="12"/>
      <c r="D12" s="3"/>
      <c r="E12" s="3"/>
      <c r="F12" s="3"/>
      <c r="G12" s="9">
        <v>266215949.08000001</v>
      </c>
      <c r="I12" s="9">
        <v>-841</v>
      </c>
      <c r="J12" s="10">
        <v>1</v>
      </c>
      <c r="K12" s="10">
        <v>-2.9999999999999997E-4</v>
      </c>
    </row>
    <row r="13" spans="2:11">
      <c r="B13" s="13" t="s">
        <v>974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975</v>
      </c>
      <c r="C14" s="14"/>
      <c r="D14" s="13"/>
      <c r="E14" s="13"/>
      <c r="F14" s="13"/>
      <c r="G14" s="15">
        <v>36816949.079999998</v>
      </c>
      <c r="I14" s="15">
        <v>346.09</v>
      </c>
      <c r="J14" s="16">
        <v>-0.41149999999999998</v>
      </c>
      <c r="K14" s="16">
        <v>1E-4</v>
      </c>
    </row>
    <row r="15" spans="2:11">
      <c r="B15" s="6" t="s">
        <v>976</v>
      </c>
      <c r="C15" s="17">
        <v>316939198</v>
      </c>
      <c r="D15" s="6" t="s">
        <v>446</v>
      </c>
      <c r="E15" s="6" t="s">
        <v>977</v>
      </c>
      <c r="F15" s="6" t="s">
        <v>97</v>
      </c>
      <c r="G15" s="7">
        <v>571300</v>
      </c>
      <c r="H15" s="7">
        <v>1.87</v>
      </c>
      <c r="I15" s="7">
        <v>10.69</v>
      </c>
      <c r="J15" s="8">
        <v>-1.2699999999999999E-2</v>
      </c>
      <c r="K15" s="8">
        <v>0</v>
      </c>
    </row>
    <row r="16" spans="2:11">
      <c r="B16" s="6" t="s">
        <v>978</v>
      </c>
      <c r="C16" s="17">
        <v>318049806</v>
      </c>
      <c r="D16" s="6" t="s">
        <v>446</v>
      </c>
      <c r="E16" s="6" t="s">
        <v>979</v>
      </c>
      <c r="F16" s="6" t="s">
        <v>97</v>
      </c>
      <c r="G16" s="7">
        <v>2072002.08</v>
      </c>
      <c r="H16" s="7">
        <v>-0.2</v>
      </c>
      <c r="I16" s="7">
        <v>-4.07</v>
      </c>
      <c r="J16" s="8">
        <v>4.7999999999999996E-3</v>
      </c>
      <c r="K16" s="8">
        <v>0</v>
      </c>
    </row>
    <row r="17" spans="2:11">
      <c r="B17" s="6" t="s">
        <v>980</v>
      </c>
      <c r="C17" s="17">
        <v>318518461</v>
      </c>
      <c r="D17" s="6" t="s">
        <v>446</v>
      </c>
      <c r="E17" s="6" t="s">
        <v>981</v>
      </c>
      <c r="F17" s="6" t="s">
        <v>97</v>
      </c>
      <c r="G17" s="7">
        <v>1110347</v>
      </c>
      <c r="H17" s="7">
        <v>1.73</v>
      </c>
      <c r="I17" s="7">
        <v>19.16</v>
      </c>
      <c r="J17" s="8">
        <v>-2.2800000000000001E-2</v>
      </c>
      <c r="K17" s="8">
        <v>0</v>
      </c>
    </row>
    <row r="18" spans="2:11">
      <c r="B18" s="6" t="s">
        <v>982</v>
      </c>
      <c r="C18" s="17">
        <v>318204500</v>
      </c>
      <c r="D18" s="6" t="s">
        <v>446</v>
      </c>
      <c r="E18" s="6" t="s">
        <v>983</v>
      </c>
      <c r="F18" s="6" t="s">
        <v>97</v>
      </c>
      <c r="G18" s="7">
        <v>1787500</v>
      </c>
      <c r="H18" s="7">
        <v>4.1399999999999997</v>
      </c>
      <c r="I18" s="7">
        <v>73.959999999999994</v>
      </c>
      <c r="J18" s="8">
        <v>-8.7900000000000006E-2</v>
      </c>
      <c r="K18" s="8">
        <v>0</v>
      </c>
    </row>
    <row r="19" spans="2:11">
      <c r="B19" s="6" t="s">
        <v>984</v>
      </c>
      <c r="C19" s="17">
        <v>316060029</v>
      </c>
      <c r="D19" s="6" t="s">
        <v>446</v>
      </c>
      <c r="E19" s="6" t="s">
        <v>985</v>
      </c>
      <c r="F19" s="6" t="s">
        <v>97</v>
      </c>
      <c r="G19" s="7">
        <v>4941500</v>
      </c>
      <c r="H19" s="7">
        <v>12.84</v>
      </c>
      <c r="I19" s="7">
        <v>634.41</v>
      </c>
      <c r="J19" s="8">
        <v>-0.75429999999999997</v>
      </c>
      <c r="K19" s="8">
        <v>2.0000000000000001E-4</v>
      </c>
    </row>
    <row r="20" spans="2:11">
      <c r="B20" s="6" t="s">
        <v>986</v>
      </c>
      <c r="C20" s="17">
        <v>316938885</v>
      </c>
      <c r="D20" s="6" t="s">
        <v>446</v>
      </c>
      <c r="E20" s="6" t="s">
        <v>977</v>
      </c>
      <c r="F20" s="6" t="s">
        <v>97</v>
      </c>
      <c r="G20" s="7">
        <v>5952400</v>
      </c>
      <c r="H20" s="7">
        <v>13.22</v>
      </c>
      <c r="I20" s="7">
        <v>786.87</v>
      </c>
      <c r="J20" s="8">
        <v>-0.93559999999999999</v>
      </c>
      <c r="K20" s="8">
        <v>2.9999999999999997E-4</v>
      </c>
    </row>
    <row r="21" spans="2:11">
      <c r="B21" s="6" t="s">
        <v>987</v>
      </c>
      <c r="C21" s="17">
        <v>317253532</v>
      </c>
      <c r="D21" s="6" t="s">
        <v>446</v>
      </c>
      <c r="E21" s="6" t="s">
        <v>988</v>
      </c>
      <c r="F21" s="6" t="s">
        <v>97</v>
      </c>
      <c r="G21" s="7">
        <v>4447900</v>
      </c>
      <c r="H21" s="7">
        <v>14.85</v>
      </c>
      <c r="I21" s="7">
        <v>660.55</v>
      </c>
      <c r="J21" s="8">
        <v>-0.78539999999999999</v>
      </c>
      <c r="K21" s="8">
        <v>2.0000000000000001E-4</v>
      </c>
    </row>
    <row r="22" spans="2:11">
      <c r="B22" s="6" t="s">
        <v>989</v>
      </c>
      <c r="C22" s="17">
        <v>316080308</v>
      </c>
      <c r="D22" s="6" t="s">
        <v>446</v>
      </c>
      <c r="E22" s="6" t="s">
        <v>990</v>
      </c>
      <c r="F22" s="6" t="s">
        <v>97</v>
      </c>
      <c r="G22" s="7">
        <v>1937400</v>
      </c>
      <c r="H22" s="7">
        <v>14.99</v>
      </c>
      <c r="I22" s="7">
        <v>290.44</v>
      </c>
      <c r="J22" s="8">
        <v>-0.3453</v>
      </c>
      <c r="K22" s="8">
        <v>1E-4</v>
      </c>
    </row>
    <row r="23" spans="2:11">
      <c r="B23" s="6" t="s">
        <v>991</v>
      </c>
      <c r="C23" s="17">
        <v>317848794</v>
      </c>
      <c r="D23" s="6" t="s">
        <v>446</v>
      </c>
      <c r="E23" s="6" t="s">
        <v>782</v>
      </c>
      <c r="F23" s="6" t="s">
        <v>97</v>
      </c>
      <c r="G23" s="7">
        <v>2322200</v>
      </c>
      <c r="H23" s="7">
        <v>3.99</v>
      </c>
      <c r="I23" s="7">
        <v>92.76</v>
      </c>
      <c r="J23" s="8">
        <v>-0.1103</v>
      </c>
      <c r="K23" s="8">
        <v>0</v>
      </c>
    </row>
    <row r="24" spans="2:11">
      <c r="B24" s="6" t="s">
        <v>992</v>
      </c>
      <c r="C24" s="17">
        <v>315536318</v>
      </c>
      <c r="D24" s="6" t="s">
        <v>446</v>
      </c>
      <c r="E24" s="6" t="s">
        <v>993</v>
      </c>
      <c r="F24" s="6" t="s">
        <v>97</v>
      </c>
      <c r="G24" s="7">
        <v>8430300</v>
      </c>
      <c r="H24" s="7">
        <v>-21.1</v>
      </c>
      <c r="I24" s="7">
        <v>-1779.15</v>
      </c>
      <c r="J24" s="8">
        <v>2.1154999999999999</v>
      </c>
      <c r="K24" s="8">
        <v>-5.9999999999999995E-4</v>
      </c>
    </row>
    <row r="25" spans="2:11">
      <c r="B25" s="6" t="s">
        <v>994</v>
      </c>
      <c r="C25" s="17">
        <v>315887455</v>
      </c>
      <c r="D25" s="6" t="s">
        <v>446</v>
      </c>
      <c r="E25" s="6" t="s">
        <v>723</v>
      </c>
      <c r="F25" s="6" t="s">
        <v>97</v>
      </c>
      <c r="G25" s="7">
        <v>1352200</v>
      </c>
      <c r="H25" s="7">
        <v>-20.3</v>
      </c>
      <c r="I25" s="7">
        <v>-274.54000000000002</v>
      </c>
      <c r="J25" s="8">
        <v>0.32640000000000002</v>
      </c>
      <c r="K25" s="8">
        <v>-1E-4</v>
      </c>
    </row>
    <row r="26" spans="2:11">
      <c r="B26" s="6" t="s">
        <v>995</v>
      </c>
      <c r="C26" s="17">
        <v>317142396</v>
      </c>
      <c r="D26" s="6" t="s">
        <v>446</v>
      </c>
      <c r="E26" s="6" t="s">
        <v>996</v>
      </c>
      <c r="F26" s="6" t="s">
        <v>97</v>
      </c>
      <c r="G26" s="7">
        <v>1891900</v>
      </c>
      <c r="H26" s="7">
        <v>-8.7200000000000006</v>
      </c>
      <c r="I26" s="7">
        <v>-164.97</v>
      </c>
      <c r="J26" s="8">
        <v>0.19620000000000001</v>
      </c>
      <c r="K26" s="8">
        <v>-1E-4</v>
      </c>
    </row>
    <row r="27" spans="2:11">
      <c r="B27" s="13" t="s">
        <v>997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998</v>
      </c>
      <c r="C28" s="14"/>
      <c r="D28" s="13"/>
      <c r="E28" s="13"/>
      <c r="F28" s="13"/>
      <c r="G28" s="15">
        <v>229399000</v>
      </c>
      <c r="I28" s="15">
        <v>-1187.0999999999999</v>
      </c>
      <c r="J28" s="16">
        <v>1.4115</v>
      </c>
      <c r="K28" s="16">
        <v>-4.0000000000000002E-4</v>
      </c>
    </row>
    <row r="29" spans="2:11">
      <c r="B29" s="6" t="s">
        <v>999</v>
      </c>
      <c r="C29" s="17">
        <v>316431063</v>
      </c>
      <c r="D29" s="6" t="s">
        <v>446</v>
      </c>
      <c r="E29" s="6" t="s">
        <v>1000</v>
      </c>
      <c r="F29" s="6" t="s">
        <v>39</v>
      </c>
      <c r="G29" s="7">
        <v>183812000</v>
      </c>
      <c r="H29" s="7">
        <v>-0.74</v>
      </c>
      <c r="I29" s="7">
        <v>-1354.78</v>
      </c>
      <c r="J29" s="8">
        <v>1.6109</v>
      </c>
      <c r="K29" s="8">
        <v>-5.0000000000000001E-4</v>
      </c>
    </row>
    <row r="30" spans="2:11">
      <c r="B30" s="6" t="s">
        <v>1001</v>
      </c>
      <c r="C30" s="17">
        <v>318288222</v>
      </c>
      <c r="D30" s="6" t="s">
        <v>446</v>
      </c>
      <c r="E30" s="6" t="s">
        <v>1002</v>
      </c>
      <c r="F30" s="6" t="s">
        <v>97</v>
      </c>
      <c r="G30" s="7">
        <v>5732000</v>
      </c>
      <c r="H30" s="7">
        <v>1.33</v>
      </c>
      <c r="I30" s="7">
        <v>76.150000000000006</v>
      </c>
      <c r="J30" s="8">
        <v>-9.06E-2</v>
      </c>
      <c r="K30" s="8">
        <v>0</v>
      </c>
    </row>
    <row r="31" spans="2:11">
      <c r="B31" s="6" t="s">
        <v>1003</v>
      </c>
      <c r="C31" s="17">
        <v>319668570</v>
      </c>
      <c r="D31" s="6" t="s">
        <v>446</v>
      </c>
      <c r="E31" s="6" t="s">
        <v>1000</v>
      </c>
      <c r="F31" s="6" t="s">
        <v>97</v>
      </c>
      <c r="G31" s="7">
        <v>2919000</v>
      </c>
      <c r="H31" s="7">
        <v>-1.66</v>
      </c>
      <c r="I31" s="7">
        <v>-48.55</v>
      </c>
      <c r="J31" s="8">
        <v>5.7700000000000001E-2</v>
      </c>
      <c r="K31" s="8">
        <v>0</v>
      </c>
    </row>
    <row r="32" spans="2:11">
      <c r="B32" s="6" t="s">
        <v>1003</v>
      </c>
      <c r="C32" s="17">
        <v>315273649</v>
      </c>
      <c r="D32" s="6" t="s">
        <v>446</v>
      </c>
      <c r="E32" s="6" t="s">
        <v>1000</v>
      </c>
      <c r="F32" s="6" t="s">
        <v>97</v>
      </c>
      <c r="G32" s="7">
        <v>1889000</v>
      </c>
      <c r="H32" s="7">
        <v>0.1</v>
      </c>
      <c r="I32" s="7">
        <v>1.86</v>
      </c>
      <c r="J32" s="8">
        <v>-2.2000000000000001E-3</v>
      </c>
      <c r="K32" s="8">
        <v>0</v>
      </c>
    </row>
    <row r="33" spans="2:11">
      <c r="B33" s="6" t="s">
        <v>1003</v>
      </c>
      <c r="C33" s="17">
        <v>314410614</v>
      </c>
      <c r="D33" s="6" t="s">
        <v>446</v>
      </c>
      <c r="E33" s="6" t="s">
        <v>1000</v>
      </c>
      <c r="F33" s="6" t="s">
        <v>97</v>
      </c>
      <c r="G33" s="7">
        <v>11907000</v>
      </c>
      <c r="H33" s="7">
        <v>1.33</v>
      </c>
      <c r="I33" s="7">
        <v>158.19</v>
      </c>
      <c r="J33" s="8">
        <v>-0.18809999999999999</v>
      </c>
      <c r="K33" s="8">
        <v>1E-4</v>
      </c>
    </row>
    <row r="34" spans="2:11">
      <c r="B34" s="6" t="s">
        <v>1004</v>
      </c>
      <c r="C34" s="17">
        <v>312845001</v>
      </c>
      <c r="D34" s="6" t="s">
        <v>446</v>
      </c>
      <c r="E34" s="6" t="s">
        <v>1005</v>
      </c>
      <c r="F34" s="6" t="s">
        <v>97</v>
      </c>
      <c r="G34" s="7">
        <v>1756000</v>
      </c>
      <c r="H34" s="7">
        <v>-0.97</v>
      </c>
      <c r="I34" s="7">
        <v>-16.95</v>
      </c>
      <c r="J34" s="8">
        <v>2.0199999999999999E-2</v>
      </c>
      <c r="K34" s="8">
        <v>0</v>
      </c>
    </row>
    <row r="35" spans="2:11">
      <c r="B35" s="6" t="s">
        <v>1006</v>
      </c>
      <c r="C35" s="17">
        <v>319576104</v>
      </c>
      <c r="D35" s="6" t="s">
        <v>446</v>
      </c>
      <c r="E35" s="6" t="s">
        <v>1007</v>
      </c>
      <c r="F35" s="6" t="s">
        <v>97</v>
      </c>
      <c r="G35" s="7">
        <v>1486000</v>
      </c>
      <c r="H35" s="7">
        <v>0.03</v>
      </c>
      <c r="I35" s="7">
        <v>0.48</v>
      </c>
      <c r="J35" s="8">
        <v>-5.9999999999999995E-4</v>
      </c>
      <c r="K35" s="8">
        <v>0</v>
      </c>
    </row>
    <row r="36" spans="2:11">
      <c r="B36" s="6" t="s">
        <v>1008</v>
      </c>
      <c r="C36" s="17">
        <v>317757193</v>
      </c>
      <c r="D36" s="6" t="s">
        <v>446</v>
      </c>
      <c r="E36" s="6" t="s">
        <v>1009</v>
      </c>
      <c r="F36" s="6" t="s">
        <v>97</v>
      </c>
      <c r="G36" s="7">
        <v>497000</v>
      </c>
      <c r="H36" s="7">
        <v>-0.17</v>
      </c>
      <c r="I36" s="7">
        <v>-0.83</v>
      </c>
      <c r="J36" s="8">
        <v>1E-3</v>
      </c>
      <c r="K36" s="8">
        <v>0</v>
      </c>
    </row>
    <row r="37" spans="2:11">
      <c r="B37" s="6" t="s">
        <v>1008</v>
      </c>
      <c r="C37" s="17">
        <v>319065090</v>
      </c>
      <c r="D37" s="6" t="s">
        <v>446</v>
      </c>
      <c r="E37" s="6" t="s">
        <v>915</v>
      </c>
      <c r="F37" s="6" t="s">
        <v>97</v>
      </c>
      <c r="G37" s="7">
        <v>3016000</v>
      </c>
      <c r="H37" s="7">
        <v>-0.93</v>
      </c>
      <c r="I37" s="7">
        <v>-28.11</v>
      </c>
      <c r="J37" s="8">
        <v>3.3399999999999999E-2</v>
      </c>
      <c r="K37" s="8">
        <v>0</v>
      </c>
    </row>
    <row r="38" spans="2:11">
      <c r="B38" s="6" t="s">
        <v>1008</v>
      </c>
      <c r="C38" s="17">
        <v>316651355</v>
      </c>
      <c r="D38" s="6" t="s">
        <v>446</v>
      </c>
      <c r="E38" s="6" t="s">
        <v>1010</v>
      </c>
      <c r="F38" s="6" t="s">
        <v>97</v>
      </c>
      <c r="G38" s="7">
        <v>1361000</v>
      </c>
      <c r="H38" s="7">
        <v>0.23</v>
      </c>
      <c r="I38" s="7">
        <v>3.15</v>
      </c>
      <c r="J38" s="8">
        <v>-3.7000000000000002E-3</v>
      </c>
      <c r="K38" s="8">
        <v>0</v>
      </c>
    </row>
    <row r="39" spans="2:11">
      <c r="B39" s="6" t="s">
        <v>1011</v>
      </c>
      <c r="C39" s="17">
        <v>314941584</v>
      </c>
      <c r="D39" s="6" t="s">
        <v>446</v>
      </c>
      <c r="E39" s="6" t="s">
        <v>1012</v>
      </c>
      <c r="F39" s="6" t="s">
        <v>97</v>
      </c>
      <c r="G39" s="7">
        <v>943000</v>
      </c>
      <c r="H39" s="7">
        <v>-0.3</v>
      </c>
      <c r="I39" s="7">
        <v>-2.83</v>
      </c>
      <c r="J39" s="8">
        <v>3.3999999999999998E-3</v>
      </c>
      <c r="K39" s="8">
        <v>0</v>
      </c>
    </row>
    <row r="40" spans="2:11">
      <c r="B40" s="6" t="s">
        <v>1013</v>
      </c>
      <c r="C40" s="17">
        <v>310073903</v>
      </c>
      <c r="D40" s="6" t="s">
        <v>446</v>
      </c>
      <c r="E40" s="6" t="s">
        <v>1014</v>
      </c>
      <c r="F40" s="6" t="s">
        <v>97</v>
      </c>
      <c r="G40" s="7">
        <v>2454000</v>
      </c>
      <c r="H40" s="7">
        <v>1.81</v>
      </c>
      <c r="I40" s="7">
        <v>44.51</v>
      </c>
      <c r="J40" s="8">
        <v>-5.2900000000000003E-2</v>
      </c>
      <c r="K40" s="8">
        <v>0</v>
      </c>
    </row>
    <row r="41" spans="2:11">
      <c r="B41" s="6" t="s">
        <v>1013</v>
      </c>
      <c r="C41" s="17">
        <v>312243314</v>
      </c>
      <c r="D41" s="6" t="s">
        <v>446</v>
      </c>
      <c r="E41" s="6" t="s">
        <v>711</v>
      </c>
      <c r="F41" s="6" t="s">
        <v>97</v>
      </c>
      <c r="G41" s="7">
        <v>845000</v>
      </c>
      <c r="H41" s="7">
        <v>2.0299999999999998</v>
      </c>
      <c r="I41" s="7">
        <v>17.18</v>
      </c>
      <c r="J41" s="8">
        <v>-2.0400000000000001E-2</v>
      </c>
      <c r="K41" s="8">
        <v>0</v>
      </c>
    </row>
    <row r="42" spans="2:11">
      <c r="B42" s="6" t="s">
        <v>1013</v>
      </c>
      <c r="C42" s="17">
        <v>310330022</v>
      </c>
      <c r="D42" s="6" t="s">
        <v>446</v>
      </c>
      <c r="E42" s="6" t="s">
        <v>1015</v>
      </c>
      <c r="F42" s="6" t="s">
        <v>97</v>
      </c>
      <c r="G42" s="7">
        <v>5063000</v>
      </c>
      <c r="H42" s="7">
        <v>-2.0299999999999998</v>
      </c>
      <c r="I42" s="7">
        <v>-102.72</v>
      </c>
      <c r="J42" s="8">
        <v>0.1221</v>
      </c>
      <c r="K42" s="8">
        <v>0</v>
      </c>
    </row>
    <row r="43" spans="2:11">
      <c r="B43" s="6" t="s">
        <v>1013</v>
      </c>
      <c r="C43" s="17">
        <v>316056324</v>
      </c>
      <c r="D43" s="6" t="s">
        <v>446</v>
      </c>
      <c r="E43" s="6" t="s">
        <v>1016</v>
      </c>
      <c r="F43" s="6" t="s">
        <v>97</v>
      </c>
      <c r="G43" s="7">
        <v>4767000</v>
      </c>
      <c r="H43" s="7">
        <v>1</v>
      </c>
      <c r="I43" s="7">
        <v>47.49</v>
      </c>
      <c r="J43" s="8">
        <v>-5.6500000000000002E-2</v>
      </c>
      <c r="K43" s="8">
        <v>0</v>
      </c>
    </row>
    <row r="44" spans="2:11">
      <c r="B44" s="6" t="s">
        <v>1013</v>
      </c>
      <c r="C44" s="17">
        <v>313288607</v>
      </c>
      <c r="D44" s="6" t="s">
        <v>446</v>
      </c>
      <c r="E44" s="6" t="s">
        <v>1017</v>
      </c>
      <c r="F44" s="6" t="s">
        <v>97</v>
      </c>
      <c r="G44" s="7">
        <v>952000</v>
      </c>
      <c r="H44" s="7">
        <v>1.96</v>
      </c>
      <c r="I44" s="7">
        <v>18.66</v>
      </c>
      <c r="J44" s="8">
        <v>-2.2200000000000001E-2</v>
      </c>
      <c r="K44" s="8">
        <v>0</v>
      </c>
    </row>
    <row r="45" spans="2:11">
      <c r="B45" s="13" t="s">
        <v>1018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3" t="s">
        <v>1019</v>
      </c>
      <c r="C46" s="12"/>
      <c r="D46" s="3"/>
      <c r="E46" s="3"/>
      <c r="F46" s="3"/>
      <c r="G46" s="9">
        <v>0</v>
      </c>
      <c r="I46" s="9">
        <v>0</v>
      </c>
      <c r="J46" s="10">
        <v>0</v>
      </c>
      <c r="K46" s="10">
        <v>0</v>
      </c>
    </row>
    <row r="47" spans="2:11">
      <c r="B47" s="13" t="s">
        <v>974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1020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998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1018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3" spans="2:11">
      <c r="B53" s="6" t="s">
        <v>120</v>
      </c>
      <c r="C53" s="17"/>
      <c r="D53" s="6"/>
      <c r="E53" s="6"/>
      <c r="F53" s="6"/>
    </row>
    <row r="57" spans="2:1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>
      <selection activeCell="D18" sqref="D18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1231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499</v>
      </c>
    </row>
    <row r="7" spans="2:17" ht="15.75">
      <c r="B7" s="2" t="s">
        <v>1021</v>
      </c>
    </row>
    <row r="8" spans="2:17">
      <c r="B8" s="3" t="s">
        <v>79</v>
      </c>
      <c r="C8" s="3" t="s">
        <v>80</v>
      </c>
      <c r="D8" s="3" t="s">
        <v>489</v>
      </c>
      <c r="E8" s="3" t="s">
        <v>82</v>
      </c>
      <c r="F8" s="3" t="s">
        <v>83</v>
      </c>
      <c r="G8" s="3" t="s">
        <v>124</v>
      </c>
      <c r="H8" s="3" t="s">
        <v>125</v>
      </c>
      <c r="I8" s="3" t="s">
        <v>84</v>
      </c>
      <c r="J8" s="3" t="s">
        <v>85</v>
      </c>
      <c r="K8" s="3" t="s">
        <v>86</v>
      </c>
      <c r="L8" s="3" t="s">
        <v>126</v>
      </c>
      <c r="M8" s="3" t="s">
        <v>38</v>
      </c>
      <c r="N8" s="3" t="s">
        <v>500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1022</v>
      </c>
      <c r="C11" s="12"/>
      <c r="D11" s="3"/>
      <c r="E11" s="3"/>
      <c r="F11" s="3"/>
      <c r="G11" s="3"/>
      <c r="H11" s="12">
        <v>4.12</v>
      </c>
      <c r="I11" s="3"/>
      <c r="K11" s="10">
        <v>2.81E-2</v>
      </c>
      <c r="L11" s="9">
        <v>8623240.1300000008</v>
      </c>
      <c r="N11" s="9">
        <v>14735.69</v>
      </c>
      <c r="P11" s="10">
        <v>1</v>
      </c>
      <c r="Q11" s="10">
        <v>5.1000000000000004E-3</v>
      </c>
    </row>
    <row r="12" spans="2:17">
      <c r="B12" s="3" t="s">
        <v>1023</v>
      </c>
      <c r="C12" s="12"/>
      <c r="D12" s="3"/>
      <c r="E12" s="3"/>
      <c r="F12" s="3"/>
      <c r="G12" s="3"/>
      <c r="H12" s="12">
        <v>2.78</v>
      </c>
      <c r="I12" s="3"/>
      <c r="K12" s="10">
        <v>2.47E-2</v>
      </c>
      <c r="L12" s="9">
        <v>6249240.1299999999</v>
      </c>
      <c r="N12" s="9">
        <v>6289.5</v>
      </c>
      <c r="P12" s="10">
        <v>0.42680000000000001</v>
      </c>
      <c r="Q12" s="10">
        <v>2.2000000000000001E-3</v>
      </c>
    </row>
    <row r="13" spans="2:17">
      <c r="B13" s="13" t="s">
        <v>492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494</v>
      </c>
      <c r="C15" s="14"/>
      <c r="D15" s="13"/>
      <c r="E15" s="13"/>
      <c r="F15" s="13"/>
      <c r="G15" s="13"/>
      <c r="H15" s="14">
        <v>2.78</v>
      </c>
      <c r="I15" s="13"/>
      <c r="K15" s="16">
        <v>2.47E-2</v>
      </c>
      <c r="L15" s="15">
        <v>6249240.1299999999</v>
      </c>
      <c r="N15" s="15">
        <v>6289.5</v>
      </c>
      <c r="P15" s="16">
        <v>0.42680000000000001</v>
      </c>
      <c r="Q15" s="16">
        <v>2.2000000000000001E-3</v>
      </c>
    </row>
    <row r="16" spans="2:17">
      <c r="B16" s="6" t="s">
        <v>1024</v>
      </c>
      <c r="C16" s="17">
        <v>1133743</v>
      </c>
      <c r="D16" s="6" t="s">
        <v>1025</v>
      </c>
      <c r="E16" s="6" t="s">
        <v>96</v>
      </c>
      <c r="F16" s="6" t="s">
        <v>177</v>
      </c>
      <c r="G16" s="6" t="s">
        <v>1026</v>
      </c>
      <c r="H16" s="17">
        <v>0.5</v>
      </c>
      <c r="I16" s="6" t="s">
        <v>97</v>
      </c>
      <c r="J16" s="19">
        <v>1.55E-2</v>
      </c>
      <c r="K16" s="8">
        <v>-3.5000000000000001E-3</v>
      </c>
      <c r="L16" s="7">
        <v>6198.02</v>
      </c>
      <c r="M16" s="7">
        <v>101.3</v>
      </c>
      <c r="N16" s="7">
        <v>6.28</v>
      </c>
      <c r="O16" s="8">
        <v>1E-4</v>
      </c>
      <c r="P16" s="8">
        <v>4.0000000000000002E-4</v>
      </c>
      <c r="Q16" s="8">
        <v>0</v>
      </c>
    </row>
    <row r="17" spans="2:17">
      <c r="B17" s="6" t="s">
        <v>1027</v>
      </c>
      <c r="C17" s="17">
        <v>1153071</v>
      </c>
      <c r="D17" s="6" t="s">
        <v>1025</v>
      </c>
      <c r="E17" s="6" t="s">
        <v>184</v>
      </c>
      <c r="F17" s="6" t="s">
        <v>177</v>
      </c>
      <c r="G17" s="6" t="s">
        <v>960</v>
      </c>
      <c r="H17" s="17">
        <v>2.23</v>
      </c>
      <c r="I17" s="6" t="s">
        <v>97</v>
      </c>
      <c r="J17" s="19">
        <v>3.3000000000000002E-2</v>
      </c>
      <c r="K17" s="8">
        <v>2.93E-2</v>
      </c>
      <c r="L17" s="7">
        <v>1382042.11</v>
      </c>
      <c r="M17" s="7">
        <v>100.34</v>
      </c>
      <c r="N17" s="7">
        <v>1386.74</v>
      </c>
      <c r="P17" s="8">
        <v>9.4100000000000003E-2</v>
      </c>
      <c r="Q17" s="8">
        <v>5.0000000000000001E-4</v>
      </c>
    </row>
    <row r="18" spans="2:17">
      <c r="B18" s="6" t="s">
        <v>1028</v>
      </c>
      <c r="C18" s="17">
        <v>1154798</v>
      </c>
      <c r="D18" s="6" t="s">
        <v>1025</v>
      </c>
      <c r="E18" s="6" t="s">
        <v>189</v>
      </c>
      <c r="F18" s="6" t="s">
        <v>177</v>
      </c>
      <c r="G18" s="6" t="s">
        <v>1029</v>
      </c>
      <c r="H18" s="17">
        <v>2.94</v>
      </c>
      <c r="I18" s="6" t="s">
        <v>97</v>
      </c>
      <c r="J18" s="19">
        <v>2.5000000000000001E-2</v>
      </c>
      <c r="K18" s="8">
        <v>2.3400000000000001E-2</v>
      </c>
      <c r="L18" s="7">
        <v>4861000</v>
      </c>
      <c r="M18" s="7">
        <v>100.73</v>
      </c>
      <c r="N18" s="7">
        <v>4896.49</v>
      </c>
      <c r="P18" s="8">
        <v>0.33229999999999998</v>
      </c>
      <c r="Q18" s="8">
        <v>1.6999999999999999E-3</v>
      </c>
    </row>
    <row r="19" spans="2:17">
      <c r="B19" s="13" t="s">
        <v>495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496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1030</v>
      </c>
      <c r="C22" s="12"/>
      <c r="D22" s="3"/>
      <c r="E22" s="3"/>
      <c r="F22" s="3"/>
      <c r="G22" s="3"/>
      <c r="H22" s="12">
        <v>5.1100000000000003</v>
      </c>
      <c r="I22" s="3"/>
      <c r="K22" s="10">
        <v>3.0599999999999999E-2</v>
      </c>
      <c r="L22" s="9">
        <v>2374000</v>
      </c>
      <c r="N22" s="9">
        <v>8446.18</v>
      </c>
      <c r="P22" s="10">
        <v>0.57320000000000004</v>
      </c>
      <c r="Q22" s="10">
        <v>2.8999999999999998E-3</v>
      </c>
    </row>
    <row r="23" spans="2:17">
      <c r="B23" s="13" t="s">
        <v>492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494</v>
      </c>
      <c r="C25" s="14"/>
      <c r="D25" s="13"/>
      <c r="E25" s="13"/>
      <c r="F25" s="13"/>
      <c r="G25" s="13"/>
      <c r="H25" s="14">
        <v>9.02</v>
      </c>
      <c r="I25" s="13"/>
      <c r="K25" s="16">
        <v>3.7699999999999997E-2</v>
      </c>
      <c r="L25" s="15">
        <v>933000</v>
      </c>
      <c r="N25" s="15">
        <v>3316.12</v>
      </c>
      <c r="P25" s="16">
        <v>0.22500000000000001</v>
      </c>
      <c r="Q25" s="16">
        <v>1.1000000000000001E-3</v>
      </c>
    </row>
    <row r="26" spans="2:17">
      <c r="B26" s="6" t="s">
        <v>1031</v>
      </c>
      <c r="C26" s="17" t="s">
        <v>1032</v>
      </c>
      <c r="D26" s="6" t="s">
        <v>1025</v>
      </c>
      <c r="E26" s="6" t="s">
        <v>1033</v>
      </c>
      <c r="F26" s="6" t="s">
        <v>158</v>
      </c>
      <c r="G26" s="6" t="s">
        <v>817</v>
      </c>
      <c r="H26" s="17">
        <v>3.02</v>
      </c>
      <c r="I26" s="6" t="s">
        <v>39</v>
      </c>
      <c r="J26" s="19">
        <v>2.7199999999999998E-2</v>
      </c>
      <c r="K26" s="8">
        <v>3.6299999999999999E-2</v>
      </c>
      <c r="L26" s="7">
        <v>206000</v>
      </c>
      <c r="M26" s="7">
        <v>97.51</v>
      </c>
      <c r="N26" s="7">
        <v>722.95</v>
      </c>
      <c r="O26" s="8">
        <v>0.51739999999999997</v>
      </c>
      <c r="P26" s="8">
        <v>4.9099999999999998E-2</v>
      </c>
      <c r="Q26" s="8">
        <v>2.0000000000000001E-4</v>
      </c>
    </row>
    <row r="27" spans="2:17">
      <c r="B27" s="6" t="s">
        <v>1034</v>
      </c>
      <c r="C27" s="17" t="s">
        <v>1035</v>
      </c>
      <c r="D27" s="6" t="s">
        <v>1025</v>
      </c>
      <c r="E27" s="6" t="s">
        <v>1033</v>
      </c>
      <c r="F27" s="6" t="s">
        <v>158</v>
      </c>
      <c r="G27" s="6" t="s">
        <v>1036</v>
      </c>
      <c r="H27" s="17">
        <v>11.57</v>
      </c>
      <c r="I27" s="6" t="s">
        <v>39</v>
      </c>
      <c r="J27" s="19">
        <v>3.2199999999999999E-2</v>
      </c>
      <c r="K27" s="8">
        <v>3.5099999999999999E-2</v>
      </c>
      <c r="L27" s="7">
        <v>250000</v>
      </c>
      <c r="M27" s="7">
        <v>97.41</v>
      </c>
      <c r="N27" s="7">
        <v>876.45</v>
      </c>
      <c r="O27" s="8">
        <v>0.32340000000000002</v>
      </c>
      <c r="P27" s="8">
        <v>5.9499999999999997E-2</v>
      </c>
      <c r="Q27" s="8">
        <v>2.9999999999999997E-4</v>
      </c>
    </row>
    <row r="28" spans="2:17">
      <c r="B28" s="6" t="s">
        <v>1037</v>
      </c>
      <c r="C28" s="17" t="s">
        <v>1038</v>
      </c>
      <c r="D28" s="6" t="s">
        <v>1025</v>
      </c>
      <c r="E28" s="6" t="s">
        <v>1033</v>
      </c>
      <c r="F28" s="6" t="s">
        <v>158</v>
      </c>
      <c r="G28" s="6" t="s">
        <v>1039</v>
      </c>
      <c r="H28" s="17">
        <v>10.25</v>
      </c>
      <c r="I28" s="6" t="s">
        <v>39</v>
      </c>
      <c r="J28" s="19">
        <v>3.9E-2</v>
      </c>
      <c r="K28" s="8">
        <v>3.9699999999999999E-2</v>
      </c>
      <c r="L28" s="7">
        <v>477000</v>
      </c>
      <c r="M28" s="7">
        <v>100</v>
      </c>
      <c r="N28" s="7">
        <v>1716.72</v>
      </c>
      <c r="P28" s="8">
        <v>0.11650000000000001</v>
      </c>
      <c r="Q28" s="8">
        <v>5.9999999999999995E-4</v>
      </c>
    </row>
    <row r="29" spans="2:17">
      <c r="B29" s="13" t="s">
        <v>495</v>
      </c>
      <c r="C29" s="14"/>
      <c r="D29" s="13"/>
      <c r="E29" s="13"/>
      <c r="F29" s="13"/>
      <c r="G29" s="13"/>
      <c r="H29" s="14">
        <v>6.13</v>
      </c>
      <c r="I29" s="13"/>
      <c r="K29" s="16">
        <v>4.5199999999999997E-2</v>
      </c>
      <c r="L29" s="15">
        <v>282000</v>
      </c>
      <c r="N29" s="15">
        <v>963.1</v>
      </c>
      <c r="P29" s="16">
        <v>6.54E-2</v>
      </c>
      <c r="Q29" s="16">
        <v>2.9999999999999997E-4</v>
      </c>
    </row>
    <row r="30" spans="2:17">
      <c r="B30" s="6" t="s">
        <v>1040</v>
      </c>
      <c r="C30" s="17" t="s">
        <v>1041</v>
      </c>
      <c r="D30" s="6" t="s">
        <v>1025</v>
      </c>
      <c r="E30" s="6" t="s">
        <v>247</v>
      </c>
      <c r="F30" s="6" t="s">
        <v>158</v>
      </c>
      <c r="G30" s="6" t="s">
        <v>667</v>
      </c>
      <c r="H30" s="17">
        <v>6.13</v>
      </c>
      <c r="I30" s="6" t="s">
        <v>39</v>
      </c>
      <c r="J30" s="19">
        <v>3.5499999999999997E-2</v>
      </c>
      <c r="K30" s="8">
        <v>4.5199999999999997E-2</v>
      </c>
      <c r="L30" s="7">
        <v>282000</v>
      </c>
      <c r="M30" s="7">
        <v>94.89</v>
      </c>
      <c r="N30" s="7">
        <v>963.1</v>
      </c>
      <c r="O30" s="8">
        <v>2.2000000000000001E-3</v>
      </c>
      <c r="P30" s="8">
        <v>6.54E-2</v>
      </c>
      <c r="Q30" s="8">
        <v>2.9999999999999997E-4</v>
      </c>
    </row>
    <row r="31" spans="2:17">
      <c r="B31" s="13" t="s">
        <v>496</v>
      </c>
      <c r="C31" s="14"/>
      <c r="D31" s="13"/>
      <c r="E31" s="13"/>
      <c r="F31" s="13"/>
      <c r="G31" s="13"/>
      <c r="H31" s="14">
        <v>1.77</v>
      </c>
      <c r="I31" s="13"/>
      <c r="K31" s="16">
        <v>2.1499999999999998E-2</v>
      </c>
      <c r="L31" s="15">
        <v>1159000</v>
      </c>
      <c r="N31" s="15">
        <v>4166.96</v>
      </c>
      <c r="P31" s="16">
        <v>0.2828</v>
      </c>
      <c r="Q31" s="16">
        <v>1.4E-3</v>
      </c>
    </row>
    <row r="32" spans="2:17">
      <c r="B32" s="6" t="s">
        <v>1042</v>
      </c>
      <c r="C32" s="17" t="s">
        <v>1043</v>
      </c>
      <c r="D32" s="6" t="s">
        <v>1025</v>
      </c>
      <c r="E32" s="6" t="s">
        <v>259</v>
      </c>
      <c r="F32" s="6" t="s">
        <v>158</v>
      </c>
      <c r="G32" s="6" t="s">
        <v>981</v>
      </c>
      <c r="H32" s="17">
        <v>1.77</v>
      </c>
      <c r="I32" s="6" t="s">
        <v>39</v>
      </c>
      <c r="J32" s="19">
        <v>1.9E-2</v>
      </c>
      <c r="K32" s="8">
        <v>2.0400000000000001E-2</v>
      </c>
      <c r="L32" s="7">
        <v>725000</v>
      </c>
      <c r="M32" s="7">
        <v>99.86</v>
      </c>
      <c r="N32" s="7">
        <v>2605.62</v>
      </c>
      <c r="O32" s="8">
        <v>3.8999999999999998E-3</v>
      </c>
      <c r="P32" s="8">
        <v>0.17680000000000001</v>
      </c>
      <c r="Q32" s="8">
        <v>8.9999999999999998E-4</v>
      </c>
    </row>
    <row r="33" spans="2:17">
      <c r="B33" s="6" t="s">
        <v>1044</v>
      </c>
      <c r="C33" s="17" t="s">
        <v>1045</v>
      </c>
      <c r="D33" s="6" t="s">
        <v>1025</v>
      </c>
      <c r="E33" s="6" t="s">
        <v>259</v>
      </c>
      <c r="F33" s="6" t="s">
        <v>158</v>
      </c>
      <c r="G33" s="6" t="s">
        <v>981</v>
      </c>
      <c r="H33" s="17">
        <v>1.76</v>
      </c>
      <c r="I33" s="6" t="s">
        <v>39</v>
      </c>
      <c r="J33" s="19">
        <v>2.2499999999999999E-2</v>
      </c>
      <c r="K33" s="8">
        <v>2.3400000000000001E-2</v>
      </c>
      <c r="L33" s="7">
        <v>434000</v>
      </c>
      <c r="M33" s="7">
        <v>99.96</v>
      </c>
      <c r="N33" s="7">
        <v>1561.34</v>
      </c>
      <c r="O33" s="8">
        <v>4.1000000000000003E-3</v>
      </c>
      <c r="P33" s="8">
        <v>0.106</v>
      </c>
      <c r="Q33" s="8">
        <v>5.0000000000000001E-4</v>
      </c>
    </row>
    <row r="34" spans="2:17">
      <c r="B34" s="13" t="s">
        <v>497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120</v>
      </c>
      <c r="C37" s="17"/>
      <c r="D37" s="6"/>
      <c r="E37" s="6"/>
      <c r="F37" s="6"/>
      <c r="G37" s="6"/>
      <c r="I37" s="6"/>
    </row>
    <row r="41" spans="2:17">
      <c r="B41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rightToLeft="1" topLeftCell="A28" workbookViewId="0">
      <selection activeCell="B56" sqref="B5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1231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1046</v>
      </c>
    </row>
    <row r="7" spans="2:17">
      <c r="B7" s="3" t="s">
        <v>79</v>
      </c>
      <c r="C7" s="3" t="s">
        <v>1047</v>
      </c>
      <c r="D7" s="3" t="s">
        <v>80</v>
      </c>
      <c r="E7" s="3" t="s">
        <v>81</v>
      </c>
      <c r="F7" s="3" t="s">
        <v>82</v>
      </c>
      <c r="G7" s="3" t="s">
        <v>124</v>
      </c>
      <c r="H7" s="3" t="s">
        <v>83</v>
      </c>
      <c r="I7" s="3" t="s">
        <v>125</v>
      </c>
      <c r="J7" s="3" t="s">
        <v>84</v>
      </c>
      <c r="K7" s="3" t="s">
        <v>85</v>
      </c>
      <c r="L7" s="3" t="s">
        <v>86</v>
      </c>
      <c r="M7" s="3" t="s">
        <v>126</v>
      </c>
      <c r="N7" s="3" t="s">
        <v>38</v>
      </c>
      <c r="O7" s="3" t="s">
        <v>500</v>
      </c>
      <c r="P7" s="3" t="s">
        <v>129</v>
      </c>
      <c r="Q7" s="3" t="s">
        <v>89</v>
      </c>
    </row>
    <row r="8" spans="2:17">
      <c r="B8" s="4"/>
      <c r="C8" s="4"/>
      <c r="D8" s="4"/>
      <c r="E8" s="4"/>
      <c r="F8" s="4"/>
      <c r="G8" s="4" t="s">
        <v>130</v>
      </c>
      <c r="H8" s="4"/>
      <c r="I8" s="4" t="s">
        <v>131</v>
      </c>
      <c r="J8" s="4"/>
      <c r="K8" s="4" t="s">
        <v>90</v>
      </c>
      <c r="L8" s="4" t="s">
        <v>90</v>
      </c>
      <c r="M8" s="4" t="s">
        <v>132</v>
      </c>
      <c r="N8" s="4" t="s">
        <v>133</v>
      </c>
      <c r="O8" s="4" t="s">
        <v>91</v>
      </c>
      <c r="P8" s="4" t="s">
        <v>90</v>
      </c>
      <c r="Q8" s="4" t="s">
        <v>90</v>
      </c>
    </row>
    <row r="10" spans="2:17">
      <c r="B10" s="3" t="s">
        <v>1048</v>
      </c>
      <c r="C10" s="3"/>
      <c r="D10" s="12"/>
      <c r="E10" s="3"/>
      <c r="F10" s="3"/>
      <c r="G10" s="3"/>
      <c r="H10" s="3"/>
      <c r="I10" s="12">
        <v>2.64</v>
      </c>
      <c r="J10" s="3"/>
      <c r="L10" s="10">
        <v>3.9399999999999998E-2</v>
      </c>
      <c r="M10" s="9">
        <v>22526295.199999999</v>
      </c>
      <c r="O10" s="9">
        <v>44118.06</v>
      </c>
      <c r="P10" s="10">
        <v>1</v>
      </c>
      <c r="Q10" s="10">
        <v>1.5100000000000001E-2</v>
      </c>
    </row>
    <row r="11" spans="2:17">
      <c r="B11" s="3" t="s">
        <v>1049</v>
      </c>
      <c r="C11" s="3"/>
      <c r="D11" s="12"/>
      <c r="E11" s="3"/>
      <c r="F11" s="3"/>
      <c r="G11" s="3"/>
      <c r="H11" s="3"/>
      <c r="I11" s="12">
        <v>3.11</v>
      </c>
      <c r="J11" s="3"/>
      <c r="L11" s="10">
        <v>2.3599999999999999E-2</v>
      </c>
      <c r="M11" s="9">
        <v>15034290.23</v>
      </c>
      <c r="O11" s="9">
        <v>15349.45</v>
      </c>
      <c r="P11" s="10">
        <v>0.34789999999999999</v>
      </c>
      <c r="Q11" s="10">
        <v>5.3E-3</v>
      </c>
    </row>
    <row r="12" spans="2:17">
      <c r="B12" s="13" t="s">
        <v>1050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1051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2188573.85</v>
      </c>
      <c r="O13" s="15">
        <v>2186.39</v>
      </c>
      <c r="P13" s="16">
        <v>4.9599999999999998E-2</v>
      </c>
      <c r="Q13" s="16">
        <v>6.9999999999999999E-4</v>
      </c>
    </row>
    <row r="14" spans="2:17">
      <c r="B14" t="s">
        <v>1226</v>
      </c>
      <c r="C14" s="6" t="s">
        <v>1052</v>
      </c>
      <c r="D14" s="17">
        <v>99983750</v>
      </c>
      <c r="F14" s="6" t="s">
        <v>417</v>
      </c>
      <c r="G14" s="6" t="s">
        <v>1002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2188573.85</v>
      </c>
      <c r="N14" s="7">
        <v>99.9</v>
      </c>
      <c r="O14" s="7">
        <v>2186.39</v>
      </c>
      <c r="P14" s="8">
        <v>4.9599999999999998E-2</v>
      </c>
      <c r="Q14" s="8">
        <v>6.9999999999999999E-4</v>
      </c>
    </row>
    <row r="15" spans="2:17">
      <c r="B15" s="13" t="s">
        <v>1053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1054</v>
      </c>
      <c r="C16" s="13"/>
      <c r="D16" s="14"/>
      <c r="E16" s="13"/>
      <c r="F16" s="13"/>
      <c r="G16" s="13"/>
      <c r="H16" s="13"/>
      <c r="I16" s="14">
        <v>3.05</v>
      </c>
      <c r="J16" s="13"/>
      <c r="L16" s="16">
        <v>2.01E-2</v>
      </c>
      <c r="M16" s="15">
        <v>12128436.83</v>
      </c>
      <c r="O16" s="15">
        <v>12424.58</v>
      </c>
      <c r="P16" s="16">
        <v>0.28160000000000002</v>
      </c>
      <c r="Q16" s="16">
        <v>4.3E-3</v>
      </c>
    </row>
    <row r="17" spans="2:17">
      <c r="B17" s="27" t="s">
        <v>1222</v>
      </c>
      <c r="C17" s="6" t="s">
        <v>1055</v>
      </c>
      <c r="D17" s="17">
        <v>29993150</v>
      </c>
      <c r="F17" s="6" t="s">
        <v>96</v>
      </c>
      <c r="G17" s="6" t="s">
        <v>1056</v>
      </c>
      <c r="H17" s="6" t="s">
        <v>177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734784</v>
      </c>
      <c r="N17" s="7">
        <v>101.08</v>
      </c>
      <c r="O17" s="7">
        <v>742.72</v>
      </c>
      <c r="P17" s="8">
        <v>1.6799999999999999E-2</v>
      </c>
      <c r="Q17" s="8">
        <v>2.9999999999999997E-4</v>
      </c>
    </row>
    <row r="18" spans="2:17">
      <c r="B18" s="28" t="s">
        <v>1228</v>
      </c>
      <c r="C18" s="6" t="s">
        <v>1055</v>
      </c>
      <c r="D18" s="17">
        <v>29993205</v>
      </c>
      <c r="F18" s="6" t="s">
        <v>182</v>
      </c>
      <c r="G18" s="6" t="s">
        <v>1057</v>
      </c>
      <c r="H18" s="6" t="s">
        <v>177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81270</v>
      </c>
      <c r="N18" s="7">
        <v>100.2</v>
      </c>
      <c r="O18" s="7">
        <v>81.430000000000007</v>
      </c>
      <c r="P18" s="8">
        <v>1.8E-3</v>
      </c>
      <c r="Q18" s="8">
        <v>0</v>
      </c>
    </row>
    <row r="19" spans="2:17">
      <c r="B19" s="27" t="s">
        <v>1215</v>
      </c>
      <c r="C19" s="6" t="s">
        <v>1055</v>
      </c>
      <c r="D19" s="17">
        <v>29992951</v>
      </c>
      <c r="E19" s="27"/>
      <c r="F19" s="6" t="s">
        <v>182</v>
      </c>
      <c r="G19" s="6" t="s">
        <v>1058</v>
      </c>
      <c r="H19" s="6" t="s">
        <v>177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662737.5</v>
      </c>
      <c r="N19" s="7">
        <v>99.66</v>
      </c>
      <c r="O19" s="7">
        <v>660.48</v>
      </c>
      <c r="P19" s="8">
        <v>1.4999999999999999E-2</v>
      </c>
      <c r="Q19" s="8">
        <v>2.0000000000000001E-4</v>
      </c>
    </row>
    <row r="20" spans="2:17">
      <c r="B20" s="27" t="s">
        <v>1213</v>
      </c>
      <c r="C20" s="6" t="s">
        <v>1055</v>
      </c>
      <c r="D20" s="17">
        <v>29992952</v>
      </c>
      <c r="E20" s="27"/>
      <c r="F20" s="6" t="s">
        <v>182</v>
      </c>
      <c r="G20" s="6" t="s">
        <v>1058</v>
      </c>
      <c r="H20" s="6" t="s">
        <v>177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662737.5</v>
      </c>
      <c r="N20" s="7">
        <v>96.87</v>
      </c>
      <c r="O20" s="7">
        <v>641.99</v>
      </c>
      <c r="P20" s="8">
        <v>1.46E-2</v>
      </c>
      <c r="Q20" s="8">
        <v>2.0000000000000001E-4</v>
      </c>
    </row>
    <row r="21" spans="2:17">
      <c r="B21" s="28" t="s">
        <v>1227</v>
      </c>
      <c r="C21" s="6" t="s">
        <v>1055</v>
      </c>
      <c r="D21" s="17">
        <v>29993163</v>
      </c>
      <c r="F21" s="6" t="s">
        <v>182</v>
      </c>
      <c r="G21" s="6" t="s">
        <v>1059</v>
      </c>
      <c r="H21" s="6" t="s">
        <v>177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69273</v>
      </c>
      <c r="N21" s="7">
        <v>101.03</v>
      </c>
      <c r="O21" s="7">
        <v>69.989999999999995</v>
      </c>
      <c r="P21" s="8">
        <v>1.6000000000000001E-3</v>
      </c>
      <c r="Q21" s="8">
        <v>0</v>
      </c>
    </row>
    <row r="22" spans="2:17">
      <c r="B22" s="27" t="s">
        <v>1197</v>
      </c>
      <c r="C22" s="6" t="s">
        <v>1055</v>
      </c>
      <c r="D22" s="17">
        <v>29992016</v>
      </c>
      <c r="E22" s="27"/>
      <c r="F22" s="6" t="s">
        <v>184</v>
      </c>
      <c r="G22" s="6" t="s">
        <v>837</v>
      </c>
      <c r="H22" s="6" t="s">
        <v>177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140282.01</v>
      </c>
      <c r="N22" s="7">
        <v>109.63</v>
      </c>
      <c r="O22" s="7">
        <v>153.79</v>
      </c>
      <c r="P22" s="8">
        <v>3.5000000000000001E-3</v>
      </c>
      <c r="Q22" s="8">
        <v>1E-4</v>
      </c>
    </row>
    <row r="23" spans="2:17">
      <c r="B23" t="s">
        <v>1230</v>
      </c>
      <c r="C23" s="6" t="s">
        <v>1055</v>
      </c>
      <c r="D23" s="17">
        <v>29993192</v>
      </c>
      <c r="F23" s="6" t="s">
        <v>184</v>
      </c>
      <c r="G23" s="6" t="s">
        <v>1060</v>
      </c>
      <c r="H23" s="6" t="s">
        <v>177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229878</v>
      </c>
      <c r="N23" s="7">
        <v>100.52</v>
      </c>
      <c r="O23" s="7">
        <v>231.07</v>
      </c>
      <c r="P23" s="8">
        <v>5.1999999999999998E-3</v>
      </c>
      <c r="Q23" s="8">
        <v>1E-4</v>
      </c>
    </row>
    <row r="24" spans="2:17">
      <c r="B24" s="27" t="s">
        <v>1212</v>
      </c>
      <c r="C24" s="6" t="s">
        <v>1055</v>
      </c>
      <c r="D24" s="17">
        <v>201802188</v>
      </c>
      <c r="E24" s="27"/>
      <c r="F24" s="6" t="s">
        <v>184</v>
      </c>
      <c r="G24" s="6" t="s">
        <v>1061</v>
      </c>
      <c r="H24" s="6" t="s">
        <v>1062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310858.15000000002</v>
      </c>
      <c r="N24" s="7">
        <v>99.61</v>
      </c>
      <c r="O24" s="7">
        <v>309.64999999999998</v>
      </c>
      <c r="P24" s="8">
        <v>7.0000000000000001E-3</v>
      </c>
      <c r="Q24" s="8">
        <v>1E-4</v>
      </c>
    </row>
    <row r="25" spans="2:17">
      <c r="B25" s="27" t="s">
        <v>1214</v>
      </c>
      <c r="C25" s="6" t="s">
        <v>1055</v>
      </c>
      <c r="D25" s="17">
        <v>20180218</v>
      </c>
      <c r="E25" s="27"/>
      <c r="F25" s="6" t="s">
        <v>184</v>
      </c>
      <c r="G25" s="6" t="s">
        <v>1061</v>
      </c>
      <c r="H25" s="6" t="s">
        <v>1062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1325626.6499999999</v>
      </c>
      <c r="N25" s="7">
        <v>107.45</v>
      </c>
      <c r="O25" s="7">
        <v>1424.39</v>
      </c>
      <c r="P25" s="8">
        <v>3.2300000000000002E-2</v>
      </c>
      <c r="Q25" s="8">
        <v>5.0000000000000001E-4</v>
      </c>
    </row>
    <row r="26" spans="2:17">
      <c r="B26" s="27" t="s">
        <v>1221</v>
      </c>
      <c r="C26" s="6" t="s">
        <v>1055</v>
      </c>
      <c r="D26" s="17">
        <v>29993142</v>
      </c>
      <c r="F26" s="6" t="s">
        <v>184</v>
      </c>
      <c r="G26" s="6" t="s">
        <v>1063</v>
      </c>
      <c r="H26" s="6" t="s">
        <v>177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208980</v>
      </c>
      <c r="N26" s="7">
        <v>101.53</v>
      </c>
      <c r="O26" s="7">
        <v>212.18</v>
      </c>
      <c r="P26" s="8">
        <v>4.7999999999999996E-3</v>
      </c>
      <c r="Q26" s="8">
        <v>1E-4</v>
      </c>
    </row>
    <row r="27" spans="2:17">
      <c r="B27" s="27" t="s">
        <v>1211</v>
      </c>
      <c r="C27" s="6" t="s">
        <v>1055</v>
      </c>
      <c r="D27" s="17">
        <v>201814035</v>
      </c>
      <c r="E27" s="27"/>
      <c r="F27" s="6" t="s">
        <v>184</v>
      </c>
      <c r="G27" s="6" t="s">
        <v>1064</v>
      </c>
      <c r="H27" s="6" t="s">
        <v>177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252343.52</v>
      </c>
      <c r="N27" s="7">
        <v>99.44</v>
      </c>
      <c r="O27" s="7">
        <v>250.93</v>
      </c>
      <c r="P27" s="8">
        <v>5.7000000000000002E-3</v>
      </c>
      <c r="Q27" s="8">
        <v>1E-4</v>
      </c>
    </row>
    <row r="28" spans="2:17">
      <c r="B28" s="27" t="s">
        <v>1207</v>
      </c>
      <c r="C28" s="6" t="s">
        <v>1052</v>
      </c>
      <c r="D28" s="17">
        <v>201607124</v>
      </c>
      <c r="E28" s="27"/>
      <c r="F28" s="6" t="s">
        <v>1065</v>
      </c>
      <c r="G28" s="6" t="s">
        <v>695</v>
      </c>
      <c r="H28" s="6" t="s">
        <v>193</v>
      </c>
      <c r="I28" s="17">
        <v>1.92</v>
      </c>
      <c r="J28" s="6" t="s">
        <v>97</v>
      </c>
      <c r="K28" s="19">
        <v>2.5499999999999998E-2</v>
      </c>
      <c r="L28" s="8">
        <v>9.4999999999999998E-3</v>
      </c>
      <c r="M28" s="7">
        <v>196980.97</v>
      </c>
      <c r="N28" s="7">
        <v>103.27</v>
      </c>
      <c r="O28" s="7">
        <v>203.42</v>
      </c>
      <c r="P28" s="8">
        <v>4.5999999999999999E-3</v>
      </c>
      <c r="Q28" s="8">
        <v>1E-4</v>
      </c>
    </row>
    <row r="29" spans="2:17">
      <c r="B29" s="27" t="s">
        <v>1206</v>
      </c>
      <c r="C29" s="6" t="s">
        <v>1052</v>
      </c>
      <c r="D29" s="17">
        <v>29993118</v>
      </c>
      <c r="E29" s="27"/>
      <c r="F29" s="6" t="s">
        <v>189</v>
      </c>
      <c r="G29" s="6" t="s">
        <v>1066</v>
      </c>
      <c r="H29" s="6" t="s">
        <v>177</v>
      </c>
      <c r="I29" s="17">
        <v>0.7</v>
      </c>
      <c r="J29" s="6" t="s">
        <v>97</v>
      </c>
      <c r="K29" s="19">
        <v>2.3300000000000001E-2</v>
      </c>
      <c r="L29" s="8">
        <v>2.9999999999999997E-4</v>
      </c>
      <c r="M29" s="7">
        <v>53765.52</v>
      </c>
      <c r="N29" s="7">
        <v>101.88</v>
      </c>
      <c r="O29" s="7">
        <v>54.78</v>
      </c>
      <c r="P29" s="8">
        <v>1.1999999999999999E-3</v>
      </c>
      <c r="Q29" s="8">
        <v>0</v>
      </c>
    </row>
    <row r="30" spans="2:17">
      <c r="B30" s="27" t="s">
        <v>1201</v>
      </c>
      <c r="C30" s="6" t="s">
        <v>1052</v>
      </c>
      <c r="D30" s="17">
        <v>29992655</v>
      </c>
      <c r="E30" s="27"/>
      <c r="F30" s="6" t="s">
        <v>1065</v>
      </c>
      <c r="G30" s="6" t="s">
        <v>1067</v>
      </c>
      <c r="H30" s="6" t="s">
        <v>193</v>
      </c>
      <c r="I30" s="17">
        <v>1.01</v>
      </c>
      <c r="J30" s="6" t="s">
        <v>97</v>
      </c>
      <c r="K30" s="19">
        <v>2.64E-2</v>
      </c>
      <c r="L30" s="8">
        <v>4.0000000000000001E-3</v>
      </c>
      <c r="M30" s="7">
        <v>74596.289999999994</v>
      </c>
      <c r="N30" s="7">
        <v>102.56</v>
      </c>
      <c r="O30" s="7">
        <v>76.510000000000005</v>
      </c>
      <c r="P30" s="8">
        <v>1.6999999999999999E-3</v>
      </c>
      <c r="Q30" s="8">
        <v>0</v>
      </c>
    </row>
    <row r="31" spans="2:17">
      <c r="B31" s="27" t="s">
        <v>1205</v>
      </c>
      <c r="C31" s="6" t="s">
        <v>1052</v>
      </c>
      <c r="D31" s="17">
        <v>29993113</v>
      </c>
      <c r="E31" s="27"/>
      <c r="F31" s="6" t="s">
        <v>1068</v>
      </c>
      <c r="G31" s="6" t="s">
        <v>1069</v>
      </c>
      <c r="H31" s="6" t="s">
        <v>193</v>
      </c>
      <c r="I31" s="17">
        <v>2.0699999999999998</v>
      </c>
      <c r="J31" s="6" t="s">
        <v>97</v>
      </c>
      <c r="K31" s="19">
        <v>4.5499999999999999E-2</v>
      </c>
      <c r="L31" s="8">
        <v>9.1999999999999998E-3</v>
      </c>
      <c r="M31" s="7">
        <v>303319.53000000003</v>
      </c>
      <c r="N31" s="7">
        <v>110.04</v>
      </c>
      <c r="O31" s="7">
        <v>333.77</v>
      </c>
      <c r="P31" s="8">
        <v>7.6E-3</v>
      </c>
      <c r="Q31" s="8">
        <v>1E-4</v>
      </c>
    </row>
    <row r="32" spans="2:17">
      <c r="B32" s="27" t="s">
        <v>1198</v>
      </c>
      <c r="C32" s="6" t="s">
        <v>1052</v>
      </c>
      <c r="D32" s="17">
        <v>29992219</v>
      </c>
      <c r="E32" s="27"/>
      <c r="F32" s="6" t="s">
        <v>1070</v>
      </c>
      <c r="G32" s="6" t="s">
        <v>1071</v>
      </c>
      <c r="H32" s="6" t="s">
        <v>193</v>
      </c>
      <c r="I32" s="17">
        <v>0.05</v>
      </c>
      <c r="J32" s="6" t="s">
        <v>97</v>
      </c>
      <c r="K32" s="19">
        <v>5.2499999999999998E-2</v>
      </c>
      <c r="L32" s="8">
        <v>8.0699999999999994E-2</v>
      </c>
      <c r="M32" s="7">
        <v>1828308</v>
      </c>
      <c r="N32" s="7">
        <v>100.22</v>
      </c>
      <c r="O32" s="7">
        <v>1832.33</v>
      </c>
      <c r="P32" s="8">
        <v>4.1500000000000002E-2</v>
      </c>
      <c r="Q32" s="8">
        <v>5.9999999999999995E-4</v>
      </c>
    </row>
    <row r="33" spans="2:17">
      <c r="B33" s="27" t="s">
        <v>1219</v>
      </c>
      <c r="C33" s="6" t="s">
        <v>1055</v>
      </c>
      <c r="D33" s="17">
        <v>29993136</v>
      </c>
      <c r="E33" s="27"/>
      <c r="F33" s="6" t="s">
        <v>417</v>
      </c>
      <c r="G33" s="6" t="s">
        <v>1072</v>
      </c>
      <c r="H33" s="6"/>
      <c r="I33" s="17">
        <v>3.13</v>
      </c>
      <c r="J33" s="6" t="s">
        <v>39</v>
      </c>
      <c r="K33" s="19">
        <v>1.125E-2</v>
      </c>
      <c r="L33" s="8">
        <v>1.17E-2</v>
      </c>
      <c r="M33" s="7">
        <v>4045000</v>
      </c>
      <c r="N33" s="7">
        <v>100.06</v>
      </c>
      <c r="O33" s="7">
        <v>14566.69</v>
      </c>
      <c r="P33" s="8">
        <v>0.33019999999999999</v>
      </c>
      <c r="Q33" s="8">
        <v>5.0000000000000001E-3</v>
      </c>
    </row>
    <row r="34" spans="2:17">
      <c r="B34" s="27" t="s">
        <v>1220</v>
      </c>
      <c r="C34" s="6" t="s">
        <v>1055</v>
      </c>
      <c r="D34" s="17">
        <v>29993137</v>
      </c>
      <c r="E34" s="27"/>
      <c r="F34" s="6" t="s">
        <v>417</v>
      </c>
      <c r="G34" s="6" t="s">
        <v>1072</v>
      </c>
      <c r="H34" s="6"/>
      <c r="J34" s="6" t="s">
        <v>39</v>
      </c>
      <c r="M34" s="7">
        <v>-4045000</v>
      </c>
      <c r="N34" s="7">
        <v>100</v>
      </c>
      <c r="O34" s="7">
        <v>-14557.95</v>
      </c>
      <c r="P34" s="8">
        <v>-0.33</v>
      </c>
      <c r="Q34" s="8">
        <v>-5.0000000000000001E-3</v>
      </c>
    </row>
    <row r="35" spans="2:17">
      <c r="B35" s="27" t="s">
        <v>1200</v>
      </c>
      <c r="C35" s="6" t="s">
        <v>1055</v>
      </c>
      <c r="D35" s="17">
        <v>29992338</v>
      </c>
      <c r="E35" s="27"/>
      <c r="F35" s="6" t="s">
        <v>417</v>
      </c>
      <c r="G35" s="6" t="s">
        <v>1073</v>
      </c>
      <c r="H35" s="6"/>
      <c r="I35" s="17">
        <v>0.02</v>
      </c>
      <c r="J35" s="6" t="s">
        <v>97</v>
      </c>
      <c r="L35" s="8">
        <v>1.2699999999999999E-2</v>
      </c>
      <c r="M35" s="7">
        <v>279144.34000000003</v>
      </c>
      <c r="N35" s="7">
        <v>100</v>
      </c>
      <c r="O35" s="7">
        <v>279.14</v>
      </c>
      <c r="P35" s="8">
        <v>6.3E-3</v>
      </c>
      <c r="Q35" s="8">
        <v>1E-4</v>
      </c>
    </row>
    <row r="36" spans="2:17">
      <c r="B36" s="27" t="s">
        <v>1204</v>
      </c>
      <c r="C36" s="6" t="s">
        <v>1052</v>
      </c>
      <c r="D36" s="17">
        <v>29992805</v>
      </c>
      <c r="E36" s="27"/>
      <c r="F36" s="6" t="s">
        <v>417</v>
      </c>
      <c r="G36" s="6" t="s">
        <v>1074</v>
      </c>
      <c r="H36" s="6"/>
      <c r="I36" s="17">
        <v>2.09</v>
      </c>
      <c r="J36" s="6" t="s">
        <v>97</v>
      </c>
      <c r="M36" s="7">
        <v>2426805.23</v>
      </c>
      <c r="N36" s="7">
        <v>99.9</v>
      </c>
      <c r="O36" s="7">
        <v>2424.36</v>
      </c>
      <c r="P36" s="8">
        <v>5.5E-2</v>
      </c>
      <c r="Q36" s="8">
        <v>8.0000000000000004E-4</v>
      </c>
    </row>
    <row r="37" spans="2:17">
      <c r="B37" s="27" t="s">
        <v>1202</v>
      </c>
      <c r="C37" s="6" t="s">
        <v>1052</v>
      </c>
      <c r="D37" s="17">
        <v>29992786</v>
      </c>
      <c r="E37" s="27"/>
      <c r="F37" s="6" t="s">
        <v>417</v>
      </c>
      <c r="G37" s="6" t="s">
        <v>1075</v>
      </c>
      <c r="H37" s="6"/>
      <c r="I37" s="17">
        <v>3.5</v>
      </c>
      <c r="J37" s="6" t="s">
        <v>97</v>
      </c>
      <c r="K37" s="19">
        <v>0.05</v>
      </c>
      <c r="L37" s="8">
        <v>4.0399999999999998E-2</v>
      </c>
      <c r="M37" s="7">
        <v>1997000</v>
      </c>
      <c r="N37" s="7">
        <v>106.17</v>
      </c>
      <c r="O37" s="7">
        <v>2120.21</v>
      </c>
      <c r="P37" s="8">
        <v>4.8099999999999997E-2</v>
      </c>
      <c r="Q37" s="8">
        <v>6.9999999999999999E-4</v>
      </c>
    </row>
    <row r="38" spans="2:17">
      <c r="B38" s="27" t="s">
        <v>1199</v>
      </c>
      <c r="C38" s="6" t="s">
        <v>1052</v>
      </c>
      <c r="D38" s="17">
        <v>29992247</v>
      </c>
      <c r="E38" s="27"/>
      <c r="F38" s="6" t="s">
        <v>417</v>
      </c>
      <c r="G38" s="6" t="s">
        <v>1076</v>
      </c>
      <c r="H38" s="6"/>
      <c r="I38" s="17">
        <v>0.95</v>
      </c>
      <c r="J38" s="6" t="s">
        <v>97</v>
      </c>
      <c r="K38" s="19">
        <v>0.05</v>
      </c>
      <c r="L38" s="8">
        <v>1.6500000000000001E-2</v>
      </c>
      <c r="M38" s="7">
        <v>289746.62</v>
      </c>
      <c r="N38" s="7">
        <v>107.92</v>
      </c>
      <c r="O38" s="7">
        <v>312.69</v>
      </c>
      <c r="P38" s="8">
        <v>7.1000000000000004E-3</v>
      </c>
      <c r="Q38" s="8">
        <v>1E-4</v>
      </c>
    </row>
    <row r="39" spans="2:17">
      <c r="B39" s="13" t="s">
        <v>1077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1078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1079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1080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1081</v>
      </c>
      <c r="C43" s="13"/>
      <c r="D43" s="14"/>
      <c r="E43" s="13"/>
      <c r="F43" s="13"/>
      <c r="G43" s="13"/>
      <c r="H43" s="13"/>
      <c r="I43" s="14">
        <v>0.51</v>
      </c>
      <c r="J43" s="13"/>
      <c r="L43" s="16">
        <v>0.13189999999999999</v>
      </c>
      <c r="M43" s="15">
        <v>717279.55</v>
      </c>
      <c r="O43" s="15">
        <v>738.49</v>
      </c>
      <c r="P43" s="16">
        <v>1.67E-2</v>
      </c>
      <c r="Q43" s="16">
        <v>2.9999999999999997E-4</v>
      </c>
    </row>
    <row r="44" spans="2:17">
      <c r="B44" s="27" t="s">
        <v>1196</v>
      </c>
      <c r="C44" s="6" t="s">
        <v>1052</v>
      </c>
      <c r="D44" s="17">
        <v>29991948</v>
      </c>
      <c r="E44" s="27"/>
      <c r="F44" s="6" t="s">
        <v>772</v>
      </c>
      <c r="G44" s="6" t="s">
        <v>1082</v>
      </c>
      <c r="H44" s="6" t="s">
        <v>177</v>
      </c>
      <c r="I44" s="17">
        <v>1.63</v>
      </c>
      <c r="J44" s="6" t="s">
        <v>97</v>
      </c>
      <c r="K44" s="19">
        <v>3.4000000000000002E-2</v>
      </c>
      <c r="L44" s="8">
        <v>1.1000000000000001E-3</v>
      </c>
      <c r="M44" s="7">
        <v>124800</v>
      </c>
      <c r="N44" s="7">
        <v>107.69</v>
      </c>
      <c r="O44" s="7">
        <v>134.4</v>
      </c>
      <c r="P44" s="8">
        <v>3.0000000000000001E-3</v>
      </c>
      <c r="Q44" s="8">
        <v>0</v>
      </c>
    </row>
    <row r="45" spans="2:17">
      <c r="B45" t="s">
        <v>1229</v>
      </c>
      <c r="C45" s="6" t="s">
        <v>1052</v>
      </c>
      <c r="D45" s="17">
        <v>29993171</v>
      </c>
      <c r="F45" s="6" t="s">
        <v>417</v>
      </c>
      <c r="G45" s="6" t="s">
        <v>1083</v>
      </c>
      <c r="H45" s="6"/>
      <c r="I45" s="17">
        <v>0.26</v>
      </c>
      <c r="J45" s="6" t="s">
        <v>97</v>
      </c>
      <c r="K45" s="19">
        <v>0.06</v>
      </c>
      <c r="L45" s="8">
        <v>0.161</v>
      </c>
      <c r="M45" s="7">
        <v>592479.55000000005</v>
      </c>
      <c r="N45" s="7">
        <v>1.02</v>
      </c>
      <c r="O45" s="7">
        <v>604.09</v>
      </c>
      <c r="P45" s="8">
        <v>1.37E-2</v>
      </c>
      <c r="Q45" s="8">
        <v>2.0000000000000001E-4</v>
      </c>
    </row>
    <row r="46" spans="2:17">
      <c r="B46" s="3" t="s">
        <v>1084</v>
      </c>
      <c r="C46" s="3"/>
      <c r="D46" s="12"/>
      <c r="E46" s="3"/>
      <c r="F46" s="3"/>
      <c r="G46" s="3"/>
      <c r="H46" s="3"/>
      <c r="I46" s="12">
        <v>2.16</v>
      </c>
      <c r="J46" s="3"/>
      <c r="L46" s="10">
        <v>5.5899999999999998E-2</v>
      </c>
      <c r="M46" s="9">
        <v>7492004.9699999997</v>
      </c>
      <c r="O46" s="9">
        <v>28768.6</v>
      </c>
      <c r="P46" s="10">
        <v>0.65210000000000001</v>
      </c>
      <c r="Q46" s="10">
        <v>9.9000000000000008E-3</v>
      </c>
    </row>
    <row r="47" spans="2:17">
      <c r="B47" s="13" t="s">
        <v>1085</v>
      </c>
      <c r="C47" s="13"/>
      <c r="D47" s="14"/>
      <c r="E47" s="13"/>
      <c r="F47" s="13"/>
      <c r="G47" s="13"/>
      <c r="H47" s="13"/>
      <c r="I47" s="14">
        <v>1.1599999999999999</v>
      </c>
      <c r="J47" s="13"/>
      <c r="L47" s="16">
        <v>6.54E-2</v>
      </c>
      <c r="M47" s="15">
        <v>434837.57</v>
      </c>
      <c r="O47" s="15">
        <v>1583.13</v>
      </c>
      <c r="P47" s="16">
        <v>3.5900000000000001E-2</v>
      </c>
      <c r="Q47" s="16">
        <v>5.0000000000000001E-4</v>
      </c>
    </row>
    <row r="48" spans="2:17">
      <c r="B48" s="27" t="s">
        <v>1208</v>
      </c>
      <c r="C48" s="6" t="s">
        <v>1055</v>
      </c>
      <c r="D48" s="17">
        <v>201628104</v>
      </c>
      <c r="E48" s="27"/>
      <c r="F48" s="6" t="s">
        <v>240</v>
      </c>
      <c r="G48" s="6" t="s">
        <v>1086</v>
      </c>
      <c r="H48" s="6" t="s">
        <v>158</v>
      </c>
      <c r="I48" s="17">
        <v>1.1599999999999999</v>
      </c>
      <c r="J48" s="6" t="s">
        <v>39</v>
      </c>
      <c r="K48" s="19">
        <v>5.5599999999999997E-2</v>
      </c>
      <c r="L48" s="8">
        <v>6.54E-2</v>
      </c>
      <c r="M48" s="7">
        <v>434837.57</v>
      </c>
      <c r="N48" s="7">
        <v>101.16</v>
      </c>
      <c r="O48" s="7">
        <v>1583.13</v>
      </c>
      <c r="P48" s="8">
        <v>3.5900000000000001E-2</v>
      </c>
      <c r="Q48" s="8">
        <v>5.0000000000000001E-4</v>
      </c>
    </row>
    <row r="49" spans="2:17">
      <c r="B49" s="13" t="s">
        <v>1087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1088</v>
      </c>
      <c r="C50" s="13"/>
      <c r="D50" s="14"/>
      <c r="E50" s="13"/>
      <c r="F50" s="13"/>
      <c r="G50" s="13"/>
      <c r="H50" s="13"/>
      <c r="I50" s="14">
        <v>2.2000000000000002</v>
      </c>
      <c r="J50" s="13"/>
      <c r="L50" s="16">
        <v>5.5199999999999999E-2</v>
      </c>
      <c r="M50" s="15">
        <v>7003532.8499999996</v>
      </c>
      <c r="O50" s="15">
        <v>26950.720000000001</v>
      </c>
      <c r="P50" s="16">
        <v>0.6109</v>
      </c>
      <c r="Q50" s="16">
        <v>9.1999999999999998E-3</v>
      </c>
    </row>
    <row r="51" spans="2:17">
      <c r="B51" s="27" t="s">
        <v>1224</v>
      </c>
      <c r="C51" s="6" t="s">
        <v>1055</v>
      </c>
      <c r="D51" s="17">
        <v>29993143</v>
      </c>
      <c r="F51" s="6" t="s">
        <v>1089</v>
      </c>
      <c r="G51" s="6" t="s">
        <v>979</v>
      </c>
      <c r="H51" s="6" t="s">
        <v>158</v>
      </c>
      <c r="I51" s="17">
        <v>4.16</v>
      </c>
      <c r="J51" s="6" t="s">
        <v>44</v>
      </c>
      <c r="K51" s="19">
        <v>2.3E-2</v>
      </c>
      <c r="L51" s="8">
        <v>2.76E-2</v>
      </c>
      <c r="M51" s="7">
        <v>1027332.18</v>
      </c>
      <c r="N51" s="7">
        <v>100.17</v>
      </c>
      <c r="O51" s="7">
        <v>4337.9799999999996</v>
      </c>
      <c r="P51" s="8">
        <v>9.8299999999999998E-2</v>
      </c>
      <c r="Q51" s="8">
        <v>1.5E-3</v>
      </c>
    </row>
    <row r="52" spans="2:17">
      <c r="B52" s="27" t="s">
        <v>1223</v>
      </c>
      <c r="C52" s="6" t="s">
        <v>1055</v>
      </c>
      <c r="D52" s="17">
        <v>29993144</v>
      </c>
      <c r="F52" s="6" t="s">
        <v>1089</v>
      </c>
      <c r="G52" s="6" t="s">
        <v>979</v>
      </c>
      <c r="H52" s="6" t="s">
        <v>158</v>
      </c>
      <c r="I52" s="17">
        <v>4.16</v>
      </c>
      <c r="J52" s="6" t="s">
        <v>44</v>
      </c>
      <c r="K52" s="19">
        <v>2.35E-2</v>
      </c>
      <c r="L52" s="8">
        <v>2.81E-2</v>
      </c>
      <c r="M52" s="7">
        <v>1044667.82</v>
      </c>
      <c r="N52" s="7">
        <v>100.18</v>
      </c>
      <c r="O52" s="7">
        <v>4411.45</v>
      </c>
      <c r="P52" s="8">
        <v>0.1</v>
      </c>
      <c r="Q52" s="8">
        <v>1.5E-3</v>
      </c>
    </row>
    <row r="53" spans="2:17">
      <c r="B53" s="27" t="s">
        <v>1233</v>
      </c>
      <c r="C53" s="6" t="s">
        <v>1055</v>
      </c>
      <c r="D53" s="17">
        <v>20170924</v>
      </c>
      <c r="E53" s="27"/>
      <c r="F53" s="6" t="s">
        <v>240</v>
      </c>
      <c r="G53" s="6" t="s">
        <v>1090</v>
      </c>
      <c r="H53" s="6" t="s">
        <v>158</v>
      </c>
      <c r="I53" s="17">
        <v>0.5</v>
      </c>
      <c r="J53" s="6" t="s">
        <v>41</v>
      </c>
      <c r="K53" s="19">
        <v>0.05</v>
      </c>
      <c r="L53" s="8">
        <v>6.0999999999999999E-2</v>
      </c>
      <c r="M53" s="7">
        <v>583189.23</v>
      </c>
      <c r="N53" s="7">
        <v>103.36</v>
      </c>
      <c r="O53" s="7">
        <v>2847.55</v>
      </c>
      <c r="P53" s="8">
        <v>6.4500000000000002E-2</v>
      </c>
      <c r="Q53" s="8">
        <v>1E-3</v>
      </c>
    </row>
    <row r="54" spans="2:17">
      <c r="B54" s="27" t="s">
        <v>1194</v>
      </c>
      <c r="C54" s="6" t="s">
        <v>1055</v>
      </c>
      <c r="D54" s="17">
        <v>20173043</v>
      </c>
      <c r="E54" s="27"/>
      <c r="F54" s="6" t="s">
        <v>240</v>
      </c>
      <c r="G54" s="6" t="s">
        <v>1091</v>
      </c>
      <c r="H54" s="6" t="s">
        <v>158</v>
      </c>
      <c r="I54" s="17">
        <v>1.75</v>
      </c>
      <c r="J54" s="6" t="s">
        <v>41</v>
      </c>
      <c r="K54" s="19">
        <v>8.0000000000000002E-3</v>
      </c>
      <c r="M54" s="7">
        <v>-138810.78</v>
      </c>
      <c r="N54" s="7">
        <v>100</v>
      </c>
      <c r="O54" s="7">
        <v>-655.74</v>
      </c>
      <c r="P54" s="8">
        <v>-1.49E-2</v>
      </c>
      <c r="Q54" s="8">
        <v>-2.0000000000000001E-4</v>
      </c>
    </row>
    <row r="55" spans="2:17">
      <c r="B55" s="27" t="s">
        <v>1234</v>
      </c>
      <c r="C55" s="6" t="s">
        <v>1055</v>
      </c>
      <c r="D55" s="17">
        <v>20174306</v>
      </c>
      <c r="E55" s="27"/>
      <c r="F55" s="6" t="s">
        <v>240</v>
      </c>
      <c r="G55" s="6" t="s">
        <v>1091</v>
      </c>
      <c r="H55" s="6" t="s">
        <v>158</v>
      </c>
      <c r="I55" s="17">
        <v>0.5</v>
      </c>
      <c r="J55" s="6" t="s">
        <v>41</v>
      </c>
      <c r="K55" s="19">
        <v>8.0000000000000002E-3</v>
      </c>
      <c r="L55" s="8">
        <v>9.4000000000000004E-3</v>
      </c>
      <c r="M55" s="7">
        <v>138810.78</v>
      </c>
      <c r="N55" s="7">
        <v>100</v>
      </c>
      <c r="O55" s="7">
        <v>655.74</v>
      </c>
      <c r="P55" s="8">
        <v>1.49E-2</v>
      </c>
      <c r="Q55" s="8">
        <v>2.0000000000000001E-4</v>
      </c>
    </row>
    <row r="56" spans="2:17">
      <c r="B56" s="27" t="s">
        <v>1216</v>
      </c>
      <c r="C56" s="6" t="s">
        <v>1055</v>
      </c>
      <c r="D56" s="17">
        <v>201802253</v>
      </c>
      <c r="E56" s="27"/>
      <c r="F56" s="6" t="s">
        <v>1092</v>
      </c>
      <c r="G56" s="6" t="s">
        <v>1093</v>
      </c>
      <c r="H56" s="6" t="s">
        <v>220</v>
      </c>
      <c r="I56" s="17">
        <v>0.92</v>
      </c>
      <c r="J56" s="6" t="s">
        <v>39</v>
      </c>
      <c r="K56" s="19">
        <v>6.7559999999999995E-2</v>
      </c>
      <c r="L56" s="8">
        <v>7.46E-2</v>
      </c>
      <c r="M56" s="7">
        <v>1175000</v>
      </c>
      <c r="N56" s="7">
        <v>100.27</v>
      </c>
      <c r="O56" s="7">
        <v>4240.24</v>
      </c>
      <c r="P56" s="8">
        <v>9.6100000000000005E-2</v>
      </c>
      <c r="Q56" s="8">
        <v>1.5E-3</v>
      </c>
    </row>
    <row r="57" spans="2:17">
      <c r="B57" s="27" t="s">
        <v>1209</v>
      </c>
      <c r="C57" s="6" t="s">
        <v>1055</v>
      </c>
      <c r="D57" s="17">
        <v>201723020</v>
      </c>
      <c r="E57" s="27"/>
      <c r="F57" s="6" t="s">
        <v>1094</v>
      </c>
      <c r="G57" s="6" t="s">
        <v>1095</v>
      </c>
      <c r="H57" s="6" t="s">
        <v>158</v>
      </c>
      <c r="I57" s="17">
        <v>4.46</v>
      </c>
      <c r="J57" s="6" t="s">
        <v>44</v>
      </c>
      <c r="K57" s="19">
        <v>5.2499999999999998E-2</v>
      </c>
      <c r="L57" s="8">
        <v>5.5500000000000001E-2</v>
      </c>
      <c r="M57" s="7">
        <v>588000</v>
      </c>
      <c r="N57" s="7">
        <v>99.63</v>
      </c>
      <c r="O57" s="7">
        <v>2469.48</v>
      </c>
      <c r="P57" s="8">
        <v>5.6000000000000001E-2</v>
      </c>
      <c r="Q57" s="8">
        <v>8.0000000000000004E-4</v>
      </c>
    </row>
    <row r="58" spans="2:17">
      <c r="B58" s="27" t="s">
        <v>1218</v>
      </c>
      <c r="C58" s="6" t="s">
        <v>1055</v>
      </c>
      <c r="D58" s="17">
        <v>29992979</v>
      </c>
      <c r="E58" s="27"/>
      <c r="F58" s="6" t="s">
        <v>270</v>
      </c>
      <c r="G58" s="6" t="s">
        <v>1096</v>
      </c>
      <c r="H58" s="6"/>
      <c r="I58" s="17">
        <v>0.51</v>
      </c>
      <c r="J58" s="6" t="s">
        <v>39</v>
      </c>
      <c r="K58" s="19">
        <v>6.5060000000000007E-2</v>
      </c>
      <c r="L58" s="8">
        <v>6.8400000000000002E-2</v>
      </c>
      <c r="M58" s="7">
        <v>423078.55</v>
      </c>
      <c r="N58" s="7">
        <v>103.82</v>
      </c>
      <c r="O58" s="7">
        <v>1580.83</v>
      </c>
      <c r="P58" s="8">
        <v>3.5799999999999998E-2</v>
      </c>
      <c r="Q58" s="8">
        <v>5.0000000000000001E-4</v>
      </c>
    </row>
    <row r="59" spans="2:17">
      <c r="B59" s="27" t="s">
        <v>1203</v>
      </c>
      <c r="C59" s="6" t="s">
        <v>1055</v>
      </c>
      <c r="D59" s="17">
        <v>29992787</v>
      </c>
      <c r="E59" s="27"/>
      <c r="F59" s="6" t="s">
        <v>270</v>
      </c>
      <c r="G59" s="6" t="s">
        <v>711</v>
      </c>
      <c r="H59" s="6"/>
      <c r="I59" s="17">
        <v>1.66</v>
      </c>
      <c r="J59" s="6" t="s">
        <v>39</v>
      </c>
      <c r="K59" s="19">
        <v>6.2560000000000004E-2</v>
      </c>
      <c r="L59" s="8">
        <v>6.6000000000000003E-2</v>
      </c>
      <c r="M59" s="7">
        <v>610215.06999999995</v>
      </c>
      <c r="N59" s="7">
        <v>101.13</v>
      </c>
      <c r="O59" s="7">
        <v>2220.98</v>
      </c>
      <c r="P59" s="8">
        <v>5.0299999999999997E-2</v>
      </c>
      <c r="Q59" s="8">
        <v>8.0000000000000004E-4</v>
      </c>
    </row>
    <row r="60" spans="2:17">
      <c r="B60" s="27" t="s">
        <v>1217</v>
      </c>
      <c r="C60" s="6" t="s">
        <v>1055</v>
      </c>
      <c r="D60" s="17">
        <v>29992955</v>
      </c>
      <c r="E60" s="27"/>
      <c r="F60" s="6" t="s">
        <v>270</v>
      </c>
      <c r="G60" s="6" t="s">
        <v>1097</v>
      </c>
      <c r="H60" s="6"/>
      <c r="I60" s="17">
        <v>0.99</v>
      </c>
      <c r="J60" s="6" t="s">
        <v>39</v>
      </c>
      <c r="K60" s="19">
        <v>4.7059999999999998E-2</v>
      </c>
      <c r="L60" s="8">
        <v>5.28E-2</v>
      </c>
      <c r="M60" s="7">
        <v>793050</v>
      </c>
      <c r="N60" s="7">
        <v>100.45</v>
      </c>
      <c r="O60" s="7">
        <v>2867.03</v>
      </c>
      <c r="P60" s="8">
        <v>6.5000000000000002E-2</v>
      </c>
      <c r="Q60" s="8">
        <v>1E-3</v>
      </c>
    </row>
    <row r="61" spans="2:17">
      <c r="B61" s="27" t="s">
        <v>1210</v>
      </c>
      <c r="C61" s="6" t="s">
        <v>1055</v>
      </c>
      <c r="D61" s="17">
        <v>201803111</v>
      </c>
      <c r="E61" s="27"/>
      <c r="F61" s="6" t="s">
        <v>270</v>
      </c>
      <c r="G61" s="6" t="s">
        <v>1098</v>
      </c>
      <c r="H61" s="6"/>
      <c r="I61" s="17">
        <v>0.01</v>
      </c>
      <c r="J61" s="6" t="s">
        <v>49</v>
      </c>
      <c r="K61" s="19">
        <v>0.105</v>
      </c>
      <c r="L61" s="8">
        <v>0.10340000000000001</v>
      </c>
      <c r="M61" s="7">
        <v>759000</v>
      </c>
      <c r="N61" s="7">
        <v>99.99</v>
      </c>
      <c r="O61" s="7">
        <v>1975.18</v>
      </c>
      <c r="P61" s="8">
        <v>4.48E-2</v>
      </c>
      <c r="Q61" s="8">
        <v>6.9999999999999999E-4</v>
      </c>
    </row>
    <row r="62" spans="2:17">
      <c r="B62" s="13" t="s">
        <v>1099</v>
      </c>
      <c r="C62" s="13"/>
      <c r="D62" s="14"/>
      <c r="E62" s="13"/>
      <c r="F62" s="13"/>
      <c r="G62" s="13"/>
      <c r="H62" s="13"/>
      <c r="I62" s="14">
        <v>4.4800000000000004</v>
      </c>
      <c r="J62" s="13"/>
      <c r="L62" s="16">
        <v>6.2600000000000003E-2</v>
      </c>
      <c r="M62" s="15">
        <v>53634.55</v>
      </c>
      <c r="O62" s="15">
        <v>234.75</v>
      </c>
      <c r="P62" s="16">
        <v>5.3E-3</v>
      </c>
      <c r="Q62" s="16">
        <v>1E-4</v>
      </c>
    </row>
    <row r="63" spans="2:17">
      <c r="B63" s="27" t="s">
        <v>1195</v>
      </c>
      <c r="C63" s="6" t="s">
        <v>1052</v>
      </c>
      <c r="D63" s="17">
        <v>29991660</v>
      </c>
      <c r="E63" s="27"/>
      <c r="F63" s="6" t="s">
        <v>270</v>
      </c>
      <c r="G63" s="6" t="s">
        <v>1100</v>
      </c>
      <c r="H63" s="6"/>
      <c r="I63" s="17">
        <v>4.4800000000000004</v>
      </c>
      <c r="J63" s="6" t="s">
        <v>44</v>
      </c>
      <c r="K63" s="19">
        <v>7.0000000000000007E-2</v>
      </c>
      <c r="L63" s="8">
        <v>6.2600000000000003E-2</v>
      </c>
      <c r="M63" s="7">
        <v>53634.55</v>
      </c>
      <c r="N63" s="7">
        <v>103.83</v>
      </c>
      <c r="O63" s="7">
        <v>234.75</v>
      </c>
      <c r="P63" s="8">
        <v>5.3E-3</v>
      </c>
      <c r="Q63" s="8">
        <v>1E-4</v>
      </c>
    </row>
    <row r="66" spans="2:10">
      <c r="B66" s="6" t="s">
        <v>120</v>
      </c>
      <c r="C66" s="6"/>
      <c r="D66" s="17"/>
      <c r="E66" s="6"/>
      <c r="F66" s="6"/>
      <c r="G66" s="6"/>
      <c r="H66" s="6"/>
      <c r="J66" s="6"/>
    </row>
    <row r="70" spans="2:10">
      <c r="B70" s="5" t="s">
        <v>77</v>
      </c>
    </row>
  </sheetData>
  <dataValidations count="1">
    <dataValidation allowBlank="1" showInputMessage="1" showErrorMessage="1" sqref="B31 E31 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1231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1101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125</v>
      </c>
      <c r="H7" s="3" t="s">
        <v>84</v>
      </c>
      <c r="I7" s="3" t="s">
        <v>85</v>
      </c>
      <c r="J7" s="3" t="s">
        <v>86</v>
      </c>
      <c r="K7" s="3" t="s">
        <v>126</v>
      </c>
      <c r="L7" s="3" t="s">
        <v>38</v>
      </c>
      <c r="M7" s="3" t="s">
        <v>500</v>
      </c>
      <c r="N7" s="3" t="s">
        <v>129</v>
      </c>
      <c r="O7" s="3" t="s">
        <v>89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90</v>
      </c>
      <c r="J8" s="4" t="s">
        <v>90</v>
      </c>
      <c r="K8" s="4" t="s">
        <v>132</v>
      </c>
      <c r="L8" s="4" t="s">
        <v>133</v>
      </c>
      <c r="M8" s="4" t="s">
        <v>91</v>
      </c>
      <c r="N8" s="4" t="s">
        <v>90</v>
      </c>
      <c r="O8" s="4" t="s">
        <v>90</v>
      </c>
    </row>
    <row r="10" spans="2:15">
      <c r="B10" s="3" t="s">
        <v>1102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4994458.88</v>
      </c>
      <c r="M10" s="9">
        <v>17442.46</v>
      </c>
      <c r="N10" s="10">
        <v>1</v>
      </c>
      <c r="O10" s="10">
        <v>6.0000000000000001E-3</v>
      </c>
    </row>
    <row r="11" spans="2:15">
      <c r="B11" s="3" t="s">
        <v>1103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4994458.88</v>
      </c>
      <c r="M11" s="9">
        <v>17442.46</v>
      </c>
      <c r="N11" s="10">
        <v>1</v>
      </c>
      <c r="O11" s="10">
        <v>6.0000000000000001E-3</v>
      </c>
    </row>
    <row r="12" spans="2:15">
      <c r="B12" s="13" t="s">
        <v>1104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1105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193318.06</v>
      </c>
      <c r="M13" s="15">
        <v>163.15</v>
      </c>
      <c r="N13" s="16">
        <v>9.4000000000000004E-3</v>
      </c>
      <c r="O13" s="16">
        <v>1E-4</v>
      </c>
    </row>
    <row r="14" spans="2:15">
      <c r="B14" s="6" t="s">
        <v>1106</v>
      </c>
      <c r="C14" s="17">
        <v>29992804</v>
      </c>
      <c r="D14" s="18">
        <v>20</v>
      </c>
      <c r="E14" s="6" t="s">
        <v>417</v>
      </c>
      <c r="F14" s="6" t="s">
        <v>177</v>
      </c>
      <c r="G14" s="17">
        <v>10.26</v>
      </c>
      <c r="H14" s="6" t="s">
        <v>97</v>
      </c>
      <c r="J14" s="8">
        <v>1.67E-2</v>
      </c>
      <c r="K14" s="7">
        <v>193318.06</v>
      </c>
      <c r="L14" s="7">
        <v>84.4</v>
      </c>
      <c r="M14" s="7">
        <v>163.15</v>
      </c>
      <c r="N14" s="8">
        <v>9.4000000000000004E-3</v>
      </c>
      <c r="O14" s="8">
        <v>1E-4</v>
      </c>
    </row>
    <row r="15" spans="2:15">
      <c r="B15" s="13" t="s">
        <v>1107</v>
      </c>
      <c r="C15" s="14"/>
      <c r="D15" s="13"/>
      <c r="E15" s="13"/>
      <c r="F15" s="13"/>
      <c r="H15" s="13"/>
      <c r="K15" s="15">
        <v>4801140.82</v>
      </c>
      <c r="M15" s="15">
        <v>17279.310000000001</v>
      </c>
      <c r="N15" s="16">
        <v>0.99060000000000004</v>
      </c>
      <c r="O15" s="16">
        <v>5.8999999999999999E-3</v>
      </c>
    </row>
    <row r="16" spans="2:15">
      <c r="B16" s="6" t="s">
        <v>1108</v>
      </c>
      <c r="C16" s="17">
        <v>77720001</v>
      </c>
      <c r="D16" s="18">
        <v>10</v>
      </c>
      <c r="E16" s="6" t="s">
        <v>96</v>
      </c>
      <c r="F16" s="6" t="s">
        <v>177</v>
      </c>
      <c r="H16" s="6" t="s">
        <v>39</v>
      </c>
      <c r="K16" s="7">
        <v>-340000</v>
      </c>
      <c r="L16" s="7">
        <v>100</v>
      </c>
      <c r="M16" s="7">
        <v>-1223.6600000000001</v>
      </c>
      <c r="N16" s="8">
        <v>-7.0199999999999999E-2</v>
      </c>
      <c r="O16" s="8">
        <v>-4.0000000000000002E-4</v>
      </c>
    </row>
    <row r="17" spans="2:15">
      <c r="B17" s="6" t="s">
        <v>1109</v>
      </c>
      <c r="C17" s="17">
        <v>40666</v>
      </c>
      <c r="D17" s="18">
        <v>10</v>
      </c>
      <c r="E17" s="6" t="s">
        <v>96</v>
      </c>
      <c r="F17" s="6" t="s">
        <v>177</v>
      </c>
      <c r="H17" s="6" t="s">
        <v>39</v>
      </c>
      <c r="K17" s="7">
        <v>5141140.82</v>
      </c>
      <c r="L17" s="7">
        <v>100</v>
      </c>
      <c r="M17" s="7">
        <v>18502.97</v>
      </c>
      <c r="N17" s="8">
        <v>1.0608</v>
      </c>
      <c r="O17" s="8">
        <v>6.3E-3</v>
      </c>
    </row>
    <row r="18" spans="2:15">
      <c r="B18" s="13" t="s">
        <v>1110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1111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1112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1112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120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rightToLeft="1" workbookViewId="0">
      <selection activeCell="E18" sqref="E1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1231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1113</v>
      </c>
    </row>
    <row r="7" spans="2:10">
      <c r="B7" s="3" t="s">
        <v>79</v>
      </c>
      <c r="C7" s="3" t="s">
        <v>1114</v>
      </c>
      <c r="D7" s="3" t="s">
        <v>1115</v>
      </c>
      <c r="E7" s="3" t="s">
        <v>1116</v>
      </c>
      <c r="F7" s="3" t="s">
        <v>84</v>
      </c>
      <c r="G7" s="3" t="s">
        <v>1117</v>
      </c>
      <c r="H7" s="3" t="s">
        <v>129</v>
      </c>
      <c r="I7" s="3" t="s">
        <v>89</v>
      </c>
      <c r="J7" s="3" t="s">
        <v>1118</v>
      </c>
    </row>
    <row r="8" spans="2:10">
      <c r="B8" s="4"/>
      <c r="C8" s="4"/>
      <c r="D8" s="4"/>
      <c r="E8" s="4" t="s">
        <v>131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1119</v>
      </c>
      <c r="C10" s="3"/>
      <c r="D10" s="3"/>
      <c r="F10" s="3"/>
      <c r="G10" s="9">
        <v>2051.37</v>
      </c>
      <c r="H10" s="10">
        <v>1</v>
      </c>
      <c r="I10" s="10">
        <v>6.9999999999999999E-4</v>
      </c>
      <c r="J10" s="3"/>
    </row>
    <row r="11" spans="2:10">
      <c r="B11" s="3" t="s">
        <v>1120</v>
      </c>
      <c r="C11" s="3"/>
      <c r="D11" s="3"/>
      <c r="F11" s="3"/>
      <c r="G11" s="9">
        <v>416.15</v>
      </c>
      <c r="H11" s="10">
        <v>0.2029</v>
      </c>
      <c r="I11" s="10">
        <v>1E-4</v>
      </c>
      <c r="J11" s="3"/>
    </row>
    <row r="12" spans="2:10">
      <c r="B12" s="13" t="s">
        <v>1121</v>
      </c>
      <c r="C12" s="13"/>
      <c r="D12" s="13"/>
      <c r="F12" s="13"/>
      <c r="G12" s="15">
        <v>416.15</v>
      </c>
      <c r="H12" s="16">
        <v>0.2029</v>
      </c>
      <c r="I12" s="16">
        <v>1E-4</v>
      </c>
      <c r="J12" s="13"/>
    </row>
    <row r="13" spans="2:10">
      <c r="B13" s="6" t="s">
        <v>1122</v>
      </c>
      <c r="C13" s="6" t="s">
        <v>1123</v>
      </c>
      <c r="D13" s="6" t="s">
        <v>1124</v>
      </c>
      <c r="E13" s="24">
        <v>1.3299999999999999E-2</v>
      </c>
      <c r="F13" s="6" t="s">
        <v>97</v>
      </c>
      <c r="G13" s="7">
        <v>416.15</v>
      </c>
      <c r="H13" s="8">
        <v>0.2029</v>
      </c>
      <c r="I13" s="8">
        <v>1E-4</v>
      </c>
      <c r="J13" s="6" t="s">
        <v>1125</v>
      </c>
    </row>
    <row r="14" spans="2:10">
      <c r="B14" s="13" t="s">
        <v>1126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1127</v>
      </c>
      <c r="C15" s="3"/>
      <c r="D15" s="3"/>
      <c r="F15" s="3"/>
      <c r="G15" s="9">
        <v>1635.22</v>
      </c>
      <c r="H15" s="10">
        <v>0.79710000000000003</v>
      </c>
      <c r="I15" s="10">
        <v>5.9999999999999995E-4</v>
      </c>
      <c r="J15" s="3"/>
    </row>
    <row r="16" spans="2:10">
      <c r="B16" s="13" t="s">
        <v>1128</v>
      </c>
      <c r="C16" s="13"/>
      <c r="D16" s="13"/>
      <c r="F16" s="13"/>
      <c r="G16" s="15">
        <v>1635.22</v>
      </c>
      <c r="H16" s="16">
        <v>0.79710000000000003</v>
      </c>
      <c r="I16" s="16">
        <v>5.9999999999999995E-4</v>
      </c>
      <c r="J16" s="13"/>
    </row>
    <row r="17" spans="2:10">
      <c r="B17" s="6" t="s">
        <v>1129</v>
      </c>
      <c r="C17" s="25">
        <v>43100</v>
      </c>
      <c r="D17" s="6" t="s">
        <v>1124</v>
      </c>
      <c r="E17" s="24">
        <v>3.1699999999999999E-2</v>
      </c>
      <c r="F17" s="6" t="s">
        <v>44</v>
      </c>
      <c r="G17" s="7">
        <v>72.06</v>
      </c>
      <c r="H17" s="8">
        <v>3.5099999999999999E-2</v>
      </c>
      <c r="I17" s="8">
        <v>0</v>
      </c>
      <c r="J17" s="6" t="s">
        <v>1130</v>
      </c>
    </row>
    <row r="18" spans="2:10">
      <c r="B18" s="6" t="s">
        <v>1131</v>
      </c>
      <c r="C18" s="25">
        <v>43082</v>
      </c>
      <c r="D18" s="6" t="s">
        <v>1124</v>
      </c>
      <c r="E18" s="24">
        <v>1.84E-2</v>
      </c>
      <c r="F18" s="6" t="s">
        <v>44</v>
      </c>
      <c r="G18" s="7">
        <v>1563.15</v>
      </c>
      <c r="H18" s="8">
        <v>0.76200000000000001</v>
      </c>
      <c r="I18" s="8">
        <v>5.0000000000000001E-4</v>
      </c>
      <c r="J18" s="6" t="s">
        <v>1132</v>
      </c>
    </row>
    <row r="19" spans="2:10">
      <c r="B19" s="13" t="s">
        <v>1133</v>
      </c>
      <c r="C19" s="13"/>
      <c r="D19" s="13"/>
      <c r="F19" s="13"/>
      <c r="G19" s="15">
        <v>0</v>
      </c>
      <c r="H19" s="16">
        <v>0</v>
      </c>
      <c r="I19" s="16">
        <v>0</v>
      </c>
      <c r="J19" s="13"/>
    </row>
    <row r="22" spans="2:10">
      <c r="B22" s="6" t="s">
        <v>120</v>
      </c>
      <c r="C22" s="6"/>
      <c r="D22" s="6"/>
      <c r="F22" s="6"/>
      <c r="J22" s="6"/>
    </row>
    <row r="26" spans="2:10">
      <c r="B26" s="5" t="s">
        <v>77</v>
      </c>
    </row>
  </sheetData>
  <dataValidations count="1">
    <dataValidation allowBlank="1" showInputMessage="1" showErrorMessage="1" sqref="E17:E18 E13 C17:C18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1231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1134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500</v>
      </c>
      <c r="J7" s="3" t="s">
        <v>129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1135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1136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1137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1136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1138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1231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1139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500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1140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1141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1141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1142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1142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1231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1143</v>
      </c>
    </row>
    <row r="7" spans="2:4">
      <c r="B7" s="3" t="s">
        <v>79</v>
      </c>
      <c r="C7" s="3" t="s">
        <v>1144</v>
      </c>
      <c r="D7" s="3" t="s">
        <v>1145</v>
      </c>
    </row>
    <row r="8" spans="2:4">
      <c r="B8" s="4"/>
      <c r="C8" s="4" t="s">
        <v>91</v>
      </c>
      <c r="D8" s="4" t="s">
        <v>130</v>
      </c>
    </row>
    <row r="10" spans="2:4">
      <c r="B10" s="3" t="s">
        <v>1146</v>
      </c>
      <c r="C10" s="9">
        <v>2103.85</v>
      </c>
      <c r="D10" s="3"/>
    </row>
    <row r="11" spans="2:4">
      <c r="B11" s="13" t="s">
        <v>1147</v>
      </c>
      <c r="C11" s="15">
        <v>1381.73</v>
      </c>
      <c r="D11" s="13"/>
    </row>
    <row r="12" spans="2:4">
      <c r="B12" s="20" t="s">
        <v>807</v>
      </c>
      <c r="C12" s="21">
        <v>36.01</v>
      </c>
      <c r="D12" s="22">
        <v>44585</v>
      </c>
    </row>
    <row r="13" spans="2:4">
      <c r="B13" s="20" t="s">
        <v>1164</v>
      </c>
      <c r="C13" s="21">
        <v>17.64</v>
      </c>
      <c r="D13" s="22">
        <v>46508</v>
      </c>
    </row>
    <row r="14" spans="2:4">
      <c r="B14" s="20" t="s">
        <v>1165</v>
      </c>
      <c r="C14" s="21">
        <v>32.85</v>
      </c>
      <c r="D14" s="22">
        <v>46798</v>
      </c>
    </row>
    <row r="15" spans="2:4">
      <c r="B15" s="20" t="s">
        <v>1166</v>
      </c>
      <c r="C15" s="21">
        <v>3.58</v>
      </c>
      <c r="D15" s="22">
        <v>44440</v>
      </c>
    </row>
    <row r="16" spans="2:4">
      <c r="B16" s="20" t="s">
        <v>1167</v>
      </c>
      <c r="C16" s="21">
        <v>10.24</v>
      </c>
      <c r="D16" s="22">
        <v>46621</v>
      </c>
    </row>
    <row r="17" spans="2:4">
      <c r="B17" s="20" t="s">
        <v>284</v>
      </c>
      <c r="C17" s="21">
        <v>244</v>
      </c>
      <c r="D17" s="22">
        <v>43855</v>
      </c>
    </row>
    <row r="18" spans="2:4">
      <c r="B18" s="20" t="s">
        <v>1168</v>
      </c>
      <c r="C18" s="21">
        <v>182.63</v>
      </c>
      <c r="D18" s="22">
        <v>43462</v>
      </c>
    </row>
    <row r="19" spans="2:4">
      <c r="B19" s="20" t="s">
        <v>1169</v>
      </c>
      <c r="C19" s="21">
        <v>130.56</v>
      </c>
      <c r="D19" s="22">
        <v>45658</v>
      </c>
    </row>
    <row r="20" spans="2:4">
      <c r="B20" s="20" t="s">
        <v>1170</v>
      </c>
      <c r="C20" s="21">
        <v>53.34</v>
      </c>
      <c r="D20" s="22">
        <v>44166</v>
      </c>
    </row>
    <row r="21" spans="2:4">
      <c r="B21" s="20" t="s">
        <v>1171</v>
      </c>
      <c r="C21" s="21">
        <v>292</v>
      </c>
      <c r="D21" s="22" t="s">
        <v>1172</v>
      </c>
    </row>
    <row r="22" spans="2:4">
      <c r="B22" s="20" t="s">
        <v>856</v>
      </c>
      <c r="C22" s="21">
        <v>23.66</v>
      </c>
      <c r="D22" s="22" t="s">
        <v>1173</v>
      </c>
    </row>
    <row r="23" spans="2:4">
      <c r="B23" s="20" t="s">
        <v>1174</v>
      </c>
      <c r="C23" s="21">
        <v>1.03</v>
      </c>
      <c r="D23" s="22" t="s">
        <v>1173</v>
      </c>
    </row>
    <row r="24" spans="2:4">
      <c r="B24" s="20" t="s">
        <v>1175</v>
      </c>
      <c r="C24" s="21">
        <v>1.56</v>
      </c>
      <c r="D24" s="22">
        <v>44409</v>
      </c>
    </row>
    <row r="25" spans="2:4">
      <c r="B25" s="20" t="s">
        <v>1176</v>
      </c>
      <c r="C25" s="21">
        <v>11.84</v>
      </c>
      <c r="D25" s="22">
        <v>44409</v>
      </c>
    </row>
    <row r="26" spans="2:4">
      <c r="B26" s="20" t="s">
        <v>1177</v>
      </c>
      <c r="C26" s="21">
        <v>304.23</v>
      </c>
      <c r="D26" s="22">
        <v>46143</v>
      </c>
    </row>
    <row r="27" spans="2:4">
      <c r="B27" s="20" t="s">
        <v>1178</v>
      </c>
      <c r="C27" s="21">
        <v>12.04</v>
      </c>
      <c r="D27" s="22">
        <v>44256</v>
      </c>
    </row>
    <row r="28" spans="2:4">
      <c r="B28" s="20" t="s">
        <v>1179</v>
      </c>
      <c r="C28" s="21">
        <v>13.84</v>
      </c>
      <c r="D28" s="22">
        <v>43891</v>
      </c>
    </row>
    <row r="29" spans="2:4">
      <c r="B29" s="20" t="s">
        <v>1180</v>
      </c>
      <c r="C29" s="21">
        <v>10.68</v>
      </c>
      <c r="D29" s="22">
        <v>47119</v>
      </c>
    </row>
    <row r="30" spans="2:4">
      <c r="B30" s="13" t="s">
        <v>1148</v>
      </c>
      <c r="C30" s="15">
        <v>722.12</v>
      </c>
      <c r="D30" s="23"/>
    </row>
    <row r="31" spans="2:4">
      <c r="B31" s="20" t="s">
        <v>1181</v>
      </c>
      <c r="C31" s="21">
        <v>36.44</v>
      </c>
      <c r="D31" s="22">
        <v>45047</v>
      </c>
    </row>
    <row r="32" spans="2:4">
      <c r="B32" s="20" t="s">
        <v>1182</v>
      </c>
      <c r="C32" s="21">
        <v>60.46</v>
      </c>
      <c r="D32" s="22">
        <v>46631</v>
      </c>
    </row>
    <row r="33" spans="2:4">
      <c r="B33" s="20" t="s">
        <v>1183</v>
      </c>
      <c r="C33" s="21">
        <v>11.45</v>
      </c>
      <c r="D33" s="22">
        <v>46174</v>
      </c>
    </row>
    <row r="34" spans="2:4">
      <c r="B34" s="20" t="s">
        <v>1184</v>
      </c>
      <c r="C34" s="21">
        <v>12.26</v>
      </c>
      <c r="D34" s="22">
        <v>45807</v>
      </c>
    </row>
    <row r="35" spans="2:4">
      <c r="B35" s="20" t="s">
        <v>1185</v>
      </c>
      <c r="C35" s="21">
        <v>23.4</v>
      </c>
      <c r="D35" s="22">
        <v>45169</v>
      </c>
    </row>
    <row r="36" spans="2:4">
      <c r="B36" s="20" t="s">
        <v>1186</v>
      </c>
      <c r="C36" s="21">
        <v>48.28</v>
      </c>
      <c r="D36" s="22" t="s">
        <v>1187</v>
      </c>
    </row>
    <row r="37" spans="2:4">
      <c r="B37" s="20" t="s">
        <v>1188</v>
      </c>
      <c r="C37" s="21">
        <v>59.02</v>
      </c>
      <c r="D37" s="22">
        <v>46357</v>
      </c>
    </row>
    <row r="38" spans="2:4">
      <c r="B38" s="20" t="s">
        <v>1189</v>
      </c>
      <c r="C38" s="21">
        <v>39.950000000000003</v>
      </c>
      <c r="D38" s="22">
        <v>45901</v>
      </c>
    </row>
    <row r="39" spans="2:4">
      <c r="B39" s="20" t="s">
        <v>1190</v>
      </c>
      <c r="C39" s="21">
        <v>374.3</v>
      </c>
      <c r="D39" s="22">
        <v>44532</v>
      </c>
    </row>
    <row r="40" spans="2:4">
      <c r="B40" s="20" t="s">
        <v>1191</v>
      </c>
      <c r="C40" s="21">
        <v>19.98</v>
      </c>
      <c r="D40" s="22" t="s">
        <v>1192</v>
      </c>
    </row>
    <row r="41" spans="2:4">
      <c r="B41" s="20" t="s">
        <v>1193</v>
      </c>
      <c r="C41" s="21">
        <v>36.58</v>
      </c>
      <c r="D41" s="22">
        <v>44012</v>
      </c>
    </row>
    <row r="44" spans="2:4">
      <c r="B44" s="6" t="s">
        <v>120</v>
      </c>
      <c r="D44" s="6"/>
    </row>
    <row r="48" spans="2:4">
      <c r="B48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1231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1149</v>
      </c>
    </row>
    <row r="7" spans="2:16">
      <c r="B7" s="3" t="s">
        <v>79</v>
      </c>
      <c r="C7" s="3" t="s">
        <v>80</v>
      </c>
      <c r="D7" s="3" t="s">
        <v>161</v>
      </c>
      <c r="E7" s="3" t="s">
        <v>82</v>
      </c>
      <c r="F7" s="3" t="s">
        <v>83</v>
      </c>
      <c r="G7" s="3" t="s">
        <v>124</v>
      </c>
      <c r="H7" s="3" t="s">
        <v>125</v>
      </c>
      <c r="I7" s="3" t="s">
        <v>84</v>
      </c>
      <c r="J7" s="3" t="s">
        <v>85</v>
      </c>
      <c r="K7" s="3" t="s">
        <v>1150</v>
      </c>
      <c r="L7" s="3" t="s">
        <v>126</v>
      </c>
      <c r="M7" s="3" t="s">
        <v>1151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1152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1231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1153</v>
      </c>
    </row>
    <row r="7" spans="2:16">
      <c r="B7" s="3" t="s">
        <v>79</v>
      </c>
      <c r="C7" s="3" t="s">
        <v>80</v>
      </c>
      <c r="D7" s="3" t="s">
        <v>161</v>
      </c>
      <c r="E7" s="3" t="s">
        <v>82</v>
      </c>
      <c r="F7" s="3" t="s">
        <v>83</v>
      </c>
      <c r="G7" s="3" t="s">
        <v>124</v>
      </c>
      <c r="H7" s="3" t="s">
        <v>125</v>
      </c>
      <c r="I7" s="3" t="s">
        <v>84</v>
      </c>
      <c r="J7" s="3" t="s">
        <v>85</v>
      </c>
      <c r="K7" s="3" t="s">
        <v>1150</v>
      </c>
      <c r="L7" s="3" t="s">
        <v>126</v>
      </c>
      <c r="M7" s="3" t="s">
        <v>1151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B40" sqref="B40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9" t="s">
        <v>1235</v>
      </c>
    </row>
    <row r="2" spans="2:19" ht="15.75">
      <c r="B2" s="1" t="s">
        <v>1231</v>
      </c>
      <c r="S2" s="29"/>
    </row>
    <row r="3" spans="2:19" ht="15.75">
      <c r="B3" s="1" t="s">
        <v>1</v>
      </c>
      <c r="S3" s="29"/>
    </row>
    <row r="4" spans="2:19" ht="15.75">
      <c r="B4" s="1" t="s">
        <v>2</v>
      </c>
      <c r="S4" s="29"/>
    </row>
    <row r="5" spans="2:19">
      <c r="S5" s="29"/>
    </row>
    <row r="6" spans="2:19" ht="15.75">
      <c r="B6" s="2" t="s">
        <v>121</v>
      </c>
      <c r="S6" s="29"/>
    </row>
    <row r="7" spans="2:19" ht="15.75">
      <c r="B7" s="2" t="s">
        <v>122</v>
      </c>
      <c r="S7" s="29"/>
    </row>
    <row r="8" spans="2:19">
      <c r="B8" s="3" t="s">
        <v>79</v>
      </c>
      <c r="C8" s="3" t="s">
        <v>80</v>
      </c>
      <c r="D8" s="3" t="s">
        <v>123</v>
      </c>
      <c r="E8" s="3" t="s">
        <v>82</v>
      </c>
      <c r="F8" s="3" t="s">
        <v>83</v>
      </c>
      <c r="G8" s="3" t="s">
        <v>124</v>
      </c>
      <c r="H8" s="3" t="s">
        <v>125</v>
      </c>
      <c r="I8" s="3" t="s">
        <v>84</v>
      </c>
      <c r="J8" s="3" t="s">
        <v>85</v>
      </c>
      <c r="K8" s="3" t="s">
        <v>86</v>
      </c>
      <c r="L8" s="3" t="s">
        <v>126</v>
      </c>
      <c r="M8" s="3" t="s">
        <v>38</v>
      </c>
      <c r="N8" s="3" t="s">
        <v>127</v>
      </c>
      <c r="O8" s="3" t="s">
        <v>87</v>
      </c>
      <c r="P8" s="3" t="s">
        <v>128</v>
      </c>
      <c r="Q8" s="3" t="s">
        <v>129</v>
      </c>
      <c r="R8" s="3" t="s">
        <v>89</v>
      </c>
      <c r="S8" s="29"/>
    </row>
    <row r="9" spans="2:19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9"/>
    </row>
    <row r="10" spans="2:19">
      <c r="S10" s="29"/>
    </row>
    <row r="11" spans="2:19">
      <c r="B11" s="3" t="s">
        <v>134</v>
      </c>
      <c r="C11" s="12"/>
      <c r="D11" s="3"/>
      <c r="E11" s="3"/>
      <c r="F11" s="3"/>
      <c r="G11" s="3"/>
      <c r="H11" s="12">
        <v>6.66</v>
      </c>
      <c r="I11" s="3"/>
      <c r="K11" s="10">
        <v>1.29E-2</v>
      </c>
      <c r="L11" s="9">
        <v>636510280</v>
      </c>
      <c r="O11" s="9">
        <v>709981.72</v>
      </c>
      <c r="Q11" s="10">
        <v>1</v>
      </c>
      <c r="R11" s="10">
        <v>0.24340000000000001</v>
      </c>
      <c r="S11" s="29"/>
    </row>
    <row r="12" spans="2:19">
      <c r="B12" s="3" t="s">
        <v>135</v>
      </c>
      <c r="C12" s="12"/>
      <c r="D12" s="3"/>
      <c r="E12" s="3"/>
      <c r="F12" s="3"/>
      <c r="G12" s="3"/>
      <c r="H12" s="12">
        <v>6.68</v>
      </c>
      <c r="I12" s="3"/>
      <c r="K12" s="10">
        <v>1.32E-2</v>
      </c>
      <c r="L12" s="9">
        <v>632278280</v>
      </c>
      <c r="O12" s="9">
        <v>694800.39</v>
      </c>
      <c r="Q12" s="10">
        <v>0.97860000000000003</v>
      </c>
      <c r="R12" s="10">
        <v>0.2382</v>
      </c>
      <c r="S12" s="29"/>
    </row>
    <row r="13" spans="2:19">
      <c r="B13" s="13" t="s">
        <v>136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9"/>
    </row>
    <row r="14" spans="2:19">
      <c r="B14" s="13" t="s">
        <v>137</v>
      </c>
      <c r="C14" s="14"/>
      <c r="D14" s="13"/>
      <c r="E14" s="13"/>
      <c r="F14" s="13"/>
      <c r="G14" s="13"/>
      <c r="H14" s="14">
        <v>6.68</v>
      </c>
      <c r="I14" s="13"/>
      <c r="K14" s="16">
        <v>1.32E-2</v>
      </c>
      <c r="L14" s="15">
        <v>632278280</v>
      </c>
      <c r="O14" s="15">
        <v>694800.39</v>
      </c>
      <c r="Q14" s="16">
        <v>0.97860000000000003</v>
      </c>
      <c r="R14" s="16">
        <v>0.2382</v>
      </c>
      <c r="S14" s="29"/>
    </row>
    <row r="15" spans="2:19">
      <c r="B15" s="6" t="s">
        <v>138</v>
      </c>
      <c r="C15" s="17">
        <v>8190217</v>
      </c>
      <c r="D15" s="6" t="s">
        <v>139</v>
      </c>
      <c r="E15" s="6" t="s">
        <v>140</v>
      </c>
      <c r="F15" s="6"/>
      <c r="G15" s="6"/>
      <c r="H15" s="17">
        <v>0.36</v>
      </c>
      <c r="I15" s="6" t="s">
        <v>97</v>
      </c>
      <c r="J15" s="19">
        <v>0</v>
      </c>
      <c r="K15" s="8">
        <v>1.1000000000000001E-3</v>
      </c>
      <c r="L15" s="7">
        <v>37000000</v>
      </c>
      <c r="M15" s="7">
        <v>99.96</v>
      </c>
      <c r="N15" s="7">
        <v>0</v>
      </c>
      <c r="O15" s="7">
        <v>36985.199999999997</v>
      </c>
      <c r="P15" s="8">
        <v>4.5999999999999999E-3</v>
      </c>
      <c r="Q15" s="8">
        <v>5.21E-2</v>
      </c>
      <c r="R15" s="8">
        <v>1.2699999999999999E-2</v>
      </c>
      <c r="S15" s="29"/>
    </row>
    <row r="16" spans="2:19">
      <c r="B16" s="6" t="s">
        <v>141</v>
      </c>
      <c r="C16" s="17">
        <v>8190415</v>
      </c>
      <c r="D16" s="6" t="s">
        <v>139</v>
      </c>
      <c r="E16" s="6" t="s">
        <v>140</v>
      </c>
      <c r="F16" s="6"/>
      <c r="G16" s="6"/>
      <c r="H16" s="17">
        <v>0.52</v>
      </c>
      <c r="I16" s="6" t="s">
        <v>97</v>
      </c>
      <c r="J16" s="19">
        <v>0</v>
      </c>
      <c r="K16" s="8">
        <v>1.6999999999999999E-3</v>
      </c>
      <c r="L16" s="7">
        <v>21200000</v>
      </c>
      <c r="M16" s="7">
        <v>99.91</v>
      </c>
      <c r="N16" s="7">
        <v>0</v>
      </c>
      <c r="O16" s="7">
        <v>21180.92</v>
      </c>
      <c r="P16" s="8">
        <v>2.7000000000000001E-3</v>
      </c>
      <c r="Q16" s="8">
        <v>2.98E-2</v>
      </c>
      <c r="R16" s="8">
        <v>7.3000000000000001E-3</v>
      </c>
      <c r="S16" s="29"/>
    </row>
    <row r="17" spans="2:19">
      <c r="B17" s="6" t="s">
        <v>142</v>
      </c>
      <c r="C17" s="17">
        <v>8190522</v>
      </c>
      <c r="D17" s="6" t="s">
        <v>139</v>
      </c>
      <c r="E17" s="6" t="s">
        <v>140</v>
      </c>
      <c r="F17" s="6"/>
      <c r="G17" s="6"/>
      <c r="H17" s="17">
        <v>0.61</v>
      </c>
      <c r="I17" s="6" t="s">
        <v>97</v>
      </c>
      <c r="J17" s="19">
        <v>0</v>
      </c>
      <c r="K17" s="8">
        <v>1.8E-3</v>
      </c>
      <c r="L17" s="7">
        <v>33560000</v>
      </c>
      <c r="M17" s="7">
        <v>99.89</v>
      </c>
      <c r="N17" s="7">
        <v>0</v>
      </c>
      <c r="O17" s="7">
        <v>33523.08</v>
      </c>
      <c r="P17" s="8">
        <v>4.1999999999999997E-3</v>
      </c>
      <c r="Q17" s="8">
        <v>4.7199999999999999E-2</v>
      </c>
      <c r="R17" s="8">
        <v>1.15E-2</v>
      </c>
      <c r="S17" s="29"/>
    </row>
    <row r="18" spans="2:19">
      <c r="B18" s="6" t="s">
        <v>143</v>
      </c>
      <c r="C18" s="17">
        <v>1142223</v>
      </c>
      <c r="D18" s="6" t="s">
        <v>139</v>
      </c>
      <c r="E18" s="6" t="s">
        <v>140</v>
      </c>
      <c r="F18" s="6"/>
      <c r="G18" s="6"/>
      <c r="H18" s="17">
        <v>2.33</v>
      </c>
      <c r="I18" s="6" t="s">
        <v>97</v>
      </c>
      <c r="J18" s="19">
        <v>5.0000000000000001E-3</v>
      </c>
      <c r="K18" s="8">
        <v>6.1000000000000004E-3</v>
      </c>
      <c r="L18" s="7">
        <v>28548000</v>
      </c>
      <c r="M18" s="7">
        <v>100.08</v>
      </c>
      <c r="N18" s="7">
        <v>0</v>
      </c>
      <c r="O18" s="7">
        <v>28570.84</v>
      </c>
      <c r="P18" s="8">
        <v>3.5999999999999999E-3</v>
      </c>
      <c r="Q18" s="8">
        <v>4.02E-2</v>
      </c>
      <c r="R18" s="8">
        <v>9.7999999999999997E-3</v>
      </c>
      <c r="S18" s="29"/>
    </row>
    <row r="19" spans="2:19">
      <c r="B19" s="6" t="s">
        <v>144</v>
      </c>
      <c r="C19" s="17">
        <v>1115773</v>
      </c>
      <c r="D19" s="6" t="s">
        <v>139</v>
      </c>
      <c r="E19" s="6" t="s">
        <v>140</v>
      </c>
      <c r="F19" s="6"/>
      <c r="G19" s="6"/>
      <c r="H19" s="17">
        <v>1.3</v>
      </c>
      <c r="I19" s="6" t="s">
        <v>97</v>
      </c>
      <c r="J19" s="19">
        <v>0.05</v>
      </c>
      <c r="K19" s="8">
        <v>2.7000000000000001E-3</v>
      </c>
      <c r="L19" s="7">
        <v>94446880</v>
      </c>
      <c r="M19" s="7">
        <v>109.6</v>
      </c>
      <c r="N19" s="7">
        <v>0</v>
      </c>
      <c r="O19" s="7">
        <v>103513.78</v>
      </c>
      <c r="P19" s="8">
        <v>5.1000000000000004E-3</v>
      </c>
      <c r="Q19" s="8">
        <v>0.14580000000000001</v>
      </c>
      <c r="R19" s="8">
        <v>3.5499999999999997E-2</v>
      </c>
      <c r="S19" s="29"/>
    </row>
    <row r="20" spans="2:19">
      <c r="B20" s="6" t="s">
        <v>145</v>
      </c>
      <c r="C20" s="17">
        <v>1125400</v>
      </c>
      <c r="D20" s="6" t="s">
        <v>139</v>
      </c>
      <c r="E20" s="6" t="s">
        <v>140</v>
      </c>
      <c r="F20" s="6"/>
      <c r="G20" s="6"/>
      <c r="H20" s="17">
        <v>14.92</v>
      </c>
      <c r="I20" s="6" t="s">
        <v>97</v>
      </c>
      <c r="J20" s="19">
        <v>5.5E-2</v>
      </c>
      <c r="K20" s="8">
        <v>2.9700000000000001E-2</v>
      </c>
      <c r="L20" s="7">
        <v>74598313</v>
      </c>
      <c r="M20" s="7">
        <v>145.85</v>
      </c>
      <c r="N20" s="7">
        <v>0</v>
      </c>
      <c r="O20" s="7">
        <v>108801.64</v>
      </c>
      <c r="P20" s="8">
        <v>4.1000000000000003E-3</v>
      </c>
      <c r="Q20" s="8">
        <v>0.1532</v>
      </c>
      <c r="R20" s="8">
        <v>3.73E-2</v>
      </c>
      <c r="S20" s="29"/>
    </row>
    <row r="21" spans="2:19">
      <c r="B21" s="6" t="s">
        <v>146</v>
      </c>
      <c r="C21" s="17">
        <v>1110907</v>
      </c>
      <c r="D21" s="6" t="s">
        <v>139</v>
      </c>
      <c r="E21" s="6" t="s">
        <v>140</v>
      </c>
      <c r="F21" s="6"/>
      <c r="G21" s="6"/>
      <c r="H21" s="17">
        <v>0.42</v>
      </c>
      <c r="I21" s="6" t="s">
        <v>97</v>
      </c>
      <c r="J21" s="19">
        <v>0.06</v>
      </c>
      <c r="K21" s="8">
        <v>1.2999999999999999E-3</v>
      </c>
      <c r="L21" s="7">
        <v>64595758</v>
      </c>
      <c r="M21" s="7">
        <v>105.94</v>
      </c>
      <c r="N21" s="7">
        <v>0</v>
      </c>
      <c r="O21" s="7">
        <v>68432.75</v>
      </c>
      <c r="P21" s="8">
        <v>4.4999999999999997E-3</v>
      </c>
      <c r="Q21" s="8">
        <v>9.64E-2</v>
      </c>
      <c r="R21" s="8">
        <v>2.35E-2</v>
      </c>
      <c r="S21" s="29"/>
    </row>
    <row r="22" spans="2:19">
      <c r="B22" s="6" t="s">
        <v>147</v>
      </c>
      <c r="C22" s="17">
        <v>1140193</v>
      </c>
      <c r="D22" s="6" t="s">
        <v>139</v>
      </c>
      <c r="E22" s="6" t="s">
        <v>140</v>
      </c>
      <c r="F22" s="6"/>
      <c r="G22" s="6"/>
      <c r="H22" s="17">
        <v>18.190000000000001</v>
      </c>
      <c r="I22" s="6" t="s">
        <v>97</v>
      </c>
      <c r="J22" s="19">
        <v>3.7499999999999999E-2</v>
      </c>
      <c r="K22" s="8">
        <v>3.2199999999999999E-2</v>
      </c>
      <c r="L22" s="7">
        <v>113828032</v>
      </c>
      <c r="M22" s="7">
        <v>111.75</v>
      </c>
      <c r="N22" s="7">
        <v>0</v>
      </c>
      <c r="O22" s="7">
        <v>127202.83</v>
      </c>
      <c r="P22" s="8">
        <v>1.4999999999999999E-2</v>
      </c>
      <c r="Q22" s="8">
        <v>0.1792</v>
      </c>
      <c r="R22" s="8">
        <v>4.36E-2</v>
      </c>
      <c r="S22" s="29"/>
    </row>
    <row r="23" spans="2:19">
      <c r="B23" s="6" t="s">
        <v>148</v>
      </c>
      <c r="C23" s="17">
        <v>1131770</v>
      </c>
      <c r="D23" s="6" t="s">
        <v>139</v>
      </c>
      <c r="E23" s="6" t="s">
        <v>140</v>
      </c>
      <c r="F23" s="6"/>
      <c r="G23" s="6"/>
      <c r="H23" s="17">
        <v>0.67</v>
      </c>
      <c r="I23" s="6" t="s">
        <v>97</v>
      </c>
      <c r="J23" s="19">
        <v>2.2499999999999999E-2</v>
      </c>
      <c r="K23" s="8">
        <v>1.6999999999999999E-3</v>
      </c>
      <c r="L23" s="7">
        <v>96886278</v>
      </c>
      <c r="M23" s="7">
        <v>102.13</v>
      </c>
      <c r="N23" s="7">
        <v>0</v>
      </c>
      <c r="O23" s="7">
        <v>98949.96</v>
      </c>
      <c r="P23" s="8">
        <v>5.0000000000000001E-3</v>
      </c>
      <c r="Q23" s="8">
        <v>0.1394</v>
      </c>
      <c r="R23" s="8">
        <v>3.39E-2</v>
      </c>
      <c r="S23" s="29"/>
    </row>
    <row r="24" spans="2:19">
      <c r="B24" s="6" t="s">
        <v>149</v>
      </c>
      <c r="C24" s="17">
        <v>1135557</v>
      </c>
      <c r="D24" s="6" t="s">
        <v>139</v>
      </c>
      <c r="E24" s="6" t="s">
        <v>140</v>
      </c>
      <c r="F24" s="6"/>
      <c r="G24" s="6"/>
      <c r="H24" s="17">
        <v>6.57</v>
      </c>
      <c r="I24" s="6" t="s">
        <v>97</v>
      </c>
      <c r="J24" s="19">
        <v>1.7500000000000002E-2</v>
      </c>
      <c r="K24" s="8">
        <v>1.78E-2</v>
      </c>
      <c r="L24" s="7">
        <v>54576087</v>
      </c>
      <c r="M24" s="7">
        <v>99.93</v>
      </c>
      <c r="N24" s="7">
        <v>0</v>
      </c>
      <c r="O24" s="7">
        <v>54537.88</v>
      </c>
      <c r="P24" s="8">
        <v>3.0999999999999999E-3</v>
      </c>
      <c r="Q24" s="8">
        <v>7.6799999999999993E-2</v>
      </c>
      <c r="R24" s="8">
        <v>1.8700000000000001E-2</v>
      </c>
      <c r="S24" s="29"/>
    </row>
    <row r="25" spans="2:19">
      <c r="B25" s="6" t="s">
        <v>150</v>
      </c>
      <c r="C25" s="17">
        <v>1136548</v>
      </c>
      <c r="D25" s="6" t="s">
        <v>139</v>
      </c>
      <c r="E25" s="6" t="s">
        <v>140</v>
      </c>
      <c r="F25" s="6"/>
      <c r="G25" s="6"/>
      <c r="H25" s="17">
        <v>0.09</v>
      </c>
      <c r="I25" s="6" t="s">
        <v>97</v>
      </c>
      <c r="J25" s="19">
        <v>5.0000000000000001E-3</v>
      </c>
      <c r="K25" s="8">
        <v>2.0999999999999999E-3</v>
      </c>
      <c r="L25" s="7">
        <v>13038932</v>
      </c>
      <c r="M25" s="7">
        <v>100.48</v>
      </c>
      <c r="N25" s="7">
        <v>0</v>
      </c>
      <c r="O25" s="7">
        <v>13101.52</v>
      </c>
      <c r="P25" s="8">
        <v>1.5E-3</v>
      </c>
      <c r="Q25" s="8">
        <v>1.8499999999999999E-2</v>
      </c>
      <c r="R25" s="8">
        <v>4.4999999999999997E-3</v>
      </c>
      <c r="S25" s="29"/>
    </row>
    <row r="26" spans="2:19">
      <c r="B26" s="13" t="s">
        <v>151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9"/>
    </row>
    <row r="27" spans="2:19">
      <c r="B27" s="3" t="s">
        <v>152</v>
      </c>
      <c r="C27" s="12"/>
      <c r="D27" s="3"/>
      <c r="E27" s="3"/>
      <c r="F27" s="3"/>
      <c r="G27" s="3"/>
      <c r="H27" s="12">
        <v>5.98</v>
      </c>
      <c r="I27" s="3"/>
      <c r="K27" s="10">
        <v>5.0000000000000001E-4</v>
      </c>
      <c r="L27" s="9">
        <v>4232000</v>
      </c>
      <c r="O27" s="9">
        <v>15181.33</v>
      </c>
      <c r="Q27" s="10">
        <v>2.1399999999999999E-2</v>
      </c>
      <c r="R27" s="10">
        <v>5.1999999999999998E-3</v>
      </c>
      <c r="S27" s="29"/>
    </row>
    <row r="28" spans="2:19">
      <c r="B28" s="13" t="s">
        <v>153</v>
      </c>
      <c r="C28" s="14"/>
      <c r="D28" s="13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29"/>
    </row>
    <row r="29" spans="2:19">
      <c r="B29" s="13" t="s">
        <v>154</v>
      </c>
      <c r="C29" s="14"/>
      <c r="D29" s="13"/>
      <c r="E29" s="13"/>
      <c r="F29" s="13"/>
      <c r="G29" s="13"/>
      <c r="H29" s="14">
        <v>5.98</v>
      </c>
      <c r="I29" s="13"/>
      <c r="K29" s="16">
        <v>5.0000000000000001E-4</v>
      </c>
      <c r="L29" s="15">
        <v>4232000</v>
      </c>
      <c r="O29" s="15">
        <v>15181.33</v>
      </c>
      <c r="Q29" s="16">
        <v>2.1399999999999999E-2</v>
      </c>
      <c r="R29" s="16">
        <v>5.1999999999999998E-3</v>
      </c>
      <c r="S29" s="29"/>
    </row>
    <row r="30" spans="2:19">
      <c r="B30" s="6" t="s">
        <v>155</v>
      </c>
      <c r="C30" s="17" t="s">
        <v>156</v>
      </c>
      <c r="D30" s="6" t="s">
        <v>107</v>
      </c>
      <c r="E30" s="6" t="s">
        <v>157</v>
      </c>
      <c r="F30" s="6" t="s">
        <v>158</v>
      </c>
      <c r="G30" s="6"/>
      <c r="H30" s="17">
        <v>5.98</v>
      </c>
      <c r="I30" s="6" t="s">
        <v>39</v>
      </c>
      <c r="J30" s="19">
        <v>0</v>
      </c>
      <c r="K30" s="8">
        <v>5.0000000000000001E-4</v>
      </c>
      <c r="L30" s="7">
        <v>4232000</v>
      </c>
      <c r="M30" s="7">
        <v>99.67</v>
      </c>
      <c r="N30" s="7">
        <v>0</v>
      </c>
      <c r="O30" s="7">
        <v>15181.33</v>
      </c>
      <c r="Q30" s="8">
        <v>2.1399999999999999E-2</v>
      </c>
      <c r="R30" s="8">
        <v>5.1999999999999998E-3</v>
      </c>
      <c r="S30" s="29"/>
    </row>
    <row r="31" spans="2:19">
      <c r="S31" s="29"/>
    </row>
    <row r="32" spans="2:19">
      <c r="S32" s="29"/>
    </row>
    <row r="33" spans="1:19">
      <c r="B33" s="6" t="s">
        <v>120</v>
      </c>
      <c r="C33" s="17"/>
      <c r="D33" s="6"/>
      <c r="E33" s="6"/>
      <c r="F33" s="6"/>
      <c r="G33" s="6"/>
      <c r="I33" s="6"/>
      <c r="S33" s="29"/>
    </row>
    <row r="34" spans="1:19">
      <c r="S34" s="29"/>
    </row>
    <row r="35" spans="1:19">
      <c r="S35" s="29"/>
    </row>
    <row r="36" spans="1:19">
      <c r="S36" s="29"/>
    </row>
    <row r="37" spans="1:19">
      <c r="B37" s="5" t="s">
        <v>77</v>
      </c>
      <c r="S37" s="29"/>
    </row>
    <row r="38" spans="1:19">
      <c r="A38" s="29" t="s">
        <v>1236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9">
      <c r="A39" s="29" t="s">
        <v>1237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1231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1154</v>
      </c>
    </row>
    <row r="7" spans="2:16">
      <c r="B7" s="3" t="s">
        <v>79</v>
      </c>
      <c r="C7" s="3" t="s">
        <v>80</v>
      </c>
      <c r="D7" s="3" t="s">
        <v>161</v>
      </c>
      <c r="E7" s="3" t="s">
        <v>82</v>
      </c>
      <c r="F7" s="3" t="s">
        <v>83</v>
      </c>
      <c r="G7" s="3" t="s">
        <v>124</v>
      </c>
      <c r="H7" s="3" t="s">
        <v>125</v>
      </c>
      <c r="I7" s="3" t="s">
        <v>84</v>
      </c>
      <c r="J7" s="3" t="s">
        <v>85</v>
      </c>
      <c r="K7" s="3" t="s">
        <v>1150</v>
      </c>
      <c r="L7" s="3" t="s">
        <v>126</v>
      </c>
      <c r="M7" s="3" t="s">
        <v>1151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1155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1231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121</v>
      </c>
    </row>
    <row r="7" spans="2:21" ht="15.75">
      <c r="B7" s="2" t="s">
        <v>159</v>
      </c>
    </row>
    <row r="8" spans="2:21">
      <c r="B8" s="3" t="s">
        <v>79</v>
      </c>
      <c r="C8" s="3" t="s">
        <v>80</v>
      </c>
      <c r="D8" s="3" t="s">
        <v>123</v>
      </c>
      <c r="E8" s="3" t="s">
        <v>160</v>
      </c>
      <c r="F8" s="3" t="s">
        <v>81</v>
      </c>
      <c r="G8" s="3" t="s">
        <v>161</v>
      </c>
      <c r="H8" s="3" t="s">
        <v>82</v>
      </c>
      <c r="I8" s="3" t="s">
        <v>83</v>
      </c>
      <c r="J8" s="3" t="s">
        <v>124</v>
      </c>
      <c r="K8" s="3" t="s">
        <v>125</v>
      </c>
      <c r="L8" s="3" t="s">
        <v>84</v>
      </c>
      <c r="M8" s="3" t="s">
        <v>85</v>
      </c>
      <c r="N8" s="3" t="s">
        <v>86</v>
      </c>
      <c r="O8" s="3" t="s">
        <v>126</v>
      </c>
      <c r="P8" s="3" t="s">
        <v>38</v>
      </c>
      <c r="Q8" s="3" t="s">
        <v>127</v>
      </c>
      <c r="R8" s="3" t="s">
        <v>87</v>
      </c>
      <c r="S8" s="3" t="s">
        <v>128</v>
      </c>
      <c r="T8" s="3" t="s">
        <v>129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rightToLeft="1" workbookViewId="0"/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1231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121</v>
      </c>
    </row>
    <row r="7" spans="2:21" ht="15.75">
      <c r="B7" s="2" t="s">
        <v>171</v>
      </c>
    </row>
    <row r="8" spans="2:21">
      <c r="B8" s="3" t="s">
        <v>79</v>
      </c>
      <c r="C8" s="3" t="s">
        <v>80</v>
      </c>
      <c r="D8" s="3" t="s">
        <v>123</v>
      </c>
      <c r="E8" s="3" t="s">
        <v>160</v>
      </c>
      <c r="F8" s="3" t="s">
        <v>81</v>
      </c>
      <c r="G8" s="3" t="s">
        <v>161</v>
      </c>
      <c r="H8" s="3" t="s">
        <v>82</v>
      </c>
      <c r="I8" s="3" t="s">
        <v>83</v>
      </c>
      <c r="J8" s="3" t="s">
        <v>124</v>
      </c>
      <c r="K8" s="3" t="s">
        <v>125</v>
      </c>
      <c r="L8" s="3" t="s">
        <v>84</v>
      </c>
      <c r="M8" s="3" t="s">
        <v>85</v>
      </c>
      <c r="N8" s="3" t="s">
        <v>86</v>
      </c>
      <c r="O8" s="3" t="s">
        <v>126</v>
      </c>
      <c r="P8" s="3" t="s">
        <v>38</v>
      </c>
      <c r="Q8" s="3" t="s">
        <v>127</v>
      </c>
      <c r="R8" s="3" t="s">
        <v>87</v>
      </c>
      <c r="S8" s="3" t="s">
        <v>128</v>
      </c>
      <c r="T8" s="3" t="s">
        <v>129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172</v>
      </c>
      <c r="C11" s="12"/>
      <c r="D11" s="3"/>
      <c r="E11" s="3"/>
      <c r="F11" s="3"/>
      <c r="G11" s="3"/>
      <c r="H11" s="3"/>
      <c r="I11" s="3"/>
      <c r="J11" s="3"/>
      <c r="K11" s="12">
        <v>7.25</v>
      </c>
      <c r="L11" s="3"/>
      <c r="N11" s="10">
        <v>5.1799999999999999E-2</v>
      </c>
      <c r="O11" s="9">
        <v>40243043.329999998</v>
      </c>
      <c r="R11" s="9">
        <v>113171.04</v>
      </c>
      <c r="T11" s="10">
        <v>1</v>
      </c>
      <c r="U11" s="10">
        <v>3.8800000000000001E-2</v>
      </c>
    </row>
    <row r="12" spans="2:21">
      <c r="B12" s="3" t="s">
        <v>173</v>
      </c>
      <c r="C12" s="12"/>
      <c r="D12" s="3"/>
      <c r="E12" s="3"/>
      <c r="F12" s="3"/>
      <c r="G12" s="3"/>
      <c r="H12" s="3"/>
      <c r="I12" s="3"/>
      <c r="J12" s="3"/>
      <c r="K12" s="12">
        <v>3.69</v>
      </c>
      <c r="L12" s="3"/>
      <c r="N12" s="10">
        <v>2.1700000000000001E-2</v>
      </c>
      <c r="O12" s="9">
        <v>10945649.33</v>
      </c>
      <c r="R12" s="9">
        <v>11108.18</v>
      </c>
      <c r="T12" s="10">
        <v>9.8199999999999996E-2</v>
      </c>
      <c r="U12" s="10">
        <v>3.8E-3</v>
      </c>
    </row>
    <row r="13" spans="2:21">
      <c r="B13" s="13" t="s">
        <v>174</v>
      </c>
      <c r="C13" s="14"/>
      <c r="D13" s="13"/>
      <c r="E13" s="13"/>
      <c r="F13" s="13"/>
      <c r="G13" s="13"/>
      <c r="H13" s="13"/>
      <c r="I13" s="13"/>
      <c r="J13" s="13"/>
      <c r="K13" s="14">
        <v>2.56</v>
      </c>
      <c r="L13" s="13"/>
      <c r="N13" s="16">
        <v>0</v>
      </c>
      <c r="O13" s="15">
        <v>6606098.1600000001</v>
      </c>
      <c r="R13" s="15">
        <v>6880.59</v>
      </c>
      <c r="T13" s="16">
        <v>6.08E-2</v>
      </c>
      <c r="U13" s="16">
        <v>2.3999999999999998E-3</v>
      </c>
    </row>
    <row r="14" spans="2:21">
      <c r="B14" s="6" t="s">
        <v>175</v>
      </c>
      <c r="C14" s="17">
        <v>2310142</v>
      </c>
      <c r="D14" s="6" t="s">
        <v>139</v>
      </c>
      <c r="E14" s="6"/>
      <c r="F14" s="18">
        <v>520032046</v>
      </c>
      <c r="G14" s="6" t="s">
        <v>176</v>
      </c>
      <c r="H14" s="6" t="s">
        <v>96</v>
      </c>
      <c r="I14" s="6" t="s">
        <v>177</v>
      </c>
      <c r="J14" s="6"/>
      <c r="K14" s="17">
        <v>1.95</v>
      </c>
      <c r="L14" s="6" t="s">
        <v>97</v>
      </c>
      <c r="M14" s="19">
        <v>4.1000000000000003E-3</v>
      </c>
      <c r="N14" s="8">
        <v>-1.1999999999999999E-3</v>
      </c>
      <c r="O14" s="7">
        <v>1733675.49</v>
      </c>
      <c r="P14" s="7">
        <v>101.06</v>
      </c>
      <c r="Q14" s="7">
        <v>0</v>
      </c>
      <c r="R14" s="7">
        <v>1752.05</v>
      </c>
      <c r="S14" s="8">
        <v>1.4E-3</v>
      </c>
      <c r="T14" s="8">
        <v>1.55E-2</v>
      </c>
      <c r="U14" s="8">
        <v>5.9999999999999995E-4</v>
      </c>
    </row>
    <row r="15" spans="2:21">
      <c r="B15" s="6" t="s">
        <v>178</v>
      </c>
      <c r="C15" s="17">
        <v>2310159</v>
      </c>
      <c r="D15" s="6" t="s">
        <v>139</v>
      </c>
      <c r="E15" s="6"/>
      <c r="F15" s="18">
        <v>520032046</v>
      </c>
      <c r="G15" s="6" t="s">
        <v>176</v>
      </c>
      <c r="H15" s="6" t="s">
        <v>96</v>
      </c>
      <c r="I15" s="6" t="s">
        <v>177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50000</v>
      </c>
      <c r="P15" s="7">
        <v>101.93</v>
      </c>
      <c r="Q15" s="7">
        <v>0</v>
      </c>
      <c r="R15" s="7">
        <v>50.97</v>
      </c>
      <c r="S15" s="8">
        <v>0</v>
      </c>
      <c r="T15" s="8">
        <v>5.0000000000000001E-4</v>
      </c>
      <c r="U15" s="8">
        <v>0</v>
      </c>
    </row>
    <row r="16" spans="2:21">
      <c r="B16" s="6" t="s">
        <v>179</v>
      </c>
      <c r="C16" s="17">
        <v>1940568</v>
      </c>
      <c r="D16" s="6" t="s">
        <v>139</v>
      </c>
      <c r="E16" s="6"/>
      <c r="F16" s="18">
        <v>520032640</v>
      </c>
      <c r="G16" s="6" t="s">
        <v>176</v>
      </c>
      <c r="H16" s="6" t="s">
        <v>96</v>
      </c>
      <c r="I16" s="6" t="s">
        <v>177</v>
      </c>
      <c r="J16" s="6"/>
      <c r="K16" s="17">
        <v>1.46</v>
      </c>
      <c r="L16" s="6" t="s">
        <v>97</v>
      </c>
      <c r="M16" s="19">
        <v>1.6E-2</v>
      </c>
      <c r="N16" s="8">
        <v>-1.8E-3</v>
      </c>
      <c r="O16" s="7">
        <v>1834178.92</v>
      </c>
      <c r="P16" s="7">
        <v>102.67</v>
      </c>
      <c r="Q16" s="7">
        <v>0</v>
      </c>
      <c r="R16" s="7">
        <v>1883.15</v>
      </c>
      <c r="S16" s="8">
        <v>8.9999999999999998E-4</v>
      </c>
      <c r="T16" s="8">
        <v>1.66E-2</v>
      </c>
      <c r="U16" s="8">
        <v>5.9999999999999995E-4</v>
      </c>
    </row>
    <row r="17" spans="2:21">
      <c r="B17" s="6" t="s">
        <v>180</v>
      </c>
      <c r="C17" s="17">
        <v>1940576</v>
      </c>
      <c r="D17" s="6" t="s">
        <v>139</v>
      </c>
      <c r="E17" s="6"/>
      <c r="F17" s="18">
        <v>520032640</v>
      </c>
      <c r="G17" s="6" t="s">
        <v>176</v>
      </c>
      <c r="H17" s="6" t="s">
        <v>96</v>
      </c>
      <c r="I17" s="6" t="s">
        <v>177</v>
      </c>
      <c r="J17" s="6"/>
      <c r="K17" s="17">
        <v>2.4700000000000002</v>
      </c>
      <c r="L17" s="6" t="s">
        <v>97</v>
      </c>
      <c r="M17" s="19">
        <v>7.0000000000000001E-3</v>
      </c>
      <c r="N17" s="8">
        <v>-1.4E-3</v>
      </c>
      <c r="O17" s="7">
        <v>1476950.61</v>
      </c>
      <c r="P17" s="7">
        <v>104.3</v>
      </c>
      <c r="Q17" s="7">
        <v>0</v>
      </c>
      <c r="R17" s="7">
        <v>1540.46</v>
      </c>
      <c r="S17" s="8">
        <v>4.0000000000000002E-4</v>
      </c>
      <c r="T17" s="8">
        <v>1.3599999999999999E-2</v>
      </c>
      <c r="U17" s="8">
        <v>5.0000000000000001E-4</v>
      </c>
    </row>
    <row r="18" spans="2:21">
      <c r="B18" s="6" t="s">
        <v>181</v>
      </c>
      <c r="C18" s="17">
        <v>1135177</v>
      </c>
      <c r="D18" s="6" t="s">
        <v>139</v>
      </c>
      <c r="E18" s="6"/>
      <c r="F18" s="18">
        <v>513141879</v>
      </c>
      <c r="G18" s="6" t="s">
        <v>176</v>
      </c>
      <c r="H18" s="6" t="s">
        <v>182</v>
      </c>
      <c r="I18" s="6" t="s">
        <v>177</v>
      </c>
      <c r="J18" s="6"/>
      <c r="K18" s="17">
        <v>1.49</v>
      </c>
      <c r="L18" s="6" t="s">
        <v>97</v>
      </c>
      <c r="M18" s="19">
        <v>8.0000000000000002E-3</v>
      </c>
      <c r="N18" s="8">
        <v>-5.3E-3</v>
      </c>
      <c r="O18" s="7">
        <v>493860</v>
      </c>
      <c r="P18" s="7">
        <v>104.27</v>
      </c>
      <c r="Q18" s="7">
        <v>0</v>
      </c>
      <c r="R18" s="7">
        <v>514.95000000000005</v>
      </c>
      <c r="S18" s="8">
        <v>8.0000000000000004E-4</v>
      </c>
      <c r="T18" s="8">
        <v>4.5999999999999999E-3</v>
      </c>
      <c r="U18" s="8">
        <v>2.0000000000000001E-4</v>
      </c>
    </row>
    <row r="19" spans="2:21">
      <c r="B19" s="6" t="s">
        <v>183</v>
      </c>
      <c r="C19" s="17">
        <v>1121953</v>
      </c>
      <c r="D19" s="6" t="s">
        <v>139</v>
      </c>
      <c r="E19" s="6"/>
      <c r="F19" s="18">
        <v>513141879</v>
      </c>
      <c r="G19" s="6" t="s">
        <v>176</v>
      </c>
      <c r="H19" s="6" t="s">
        <v>184</v>
      </c>
      <c r="I19" s="6" t="s">
        <v>177</v>
      </c>
      <c r="J19" s="6"/>
      <c r="K19" s="17">
        <v>1.31</v>
      </c>
      <c r="L19" s="6" t="s">
        <v>97</v>
      </c>
      <c r="M19" s="19">
        <v>3.1E-2</v>
      </c>
      <c r="N19" s="8">
        <v>-4.3E-3</v>
      </c>
      <c r="O19" s="7">
        <v>222000</v>
      </c>
      <c r="P19" s="7">
        <v>113.33</v>
      </c>
      <c r="Q19" s="7">
        <v>0</v>
      </c>
      <c r="R19" s="7">
        <v>251.59</v>
      </c>
      <c r="S19" s="8">
        <v>6.9999999999999999E-4</v>
      </c>
      <c r="T19" s="8">
        <v>2.2000000000000001E-3</v>
      </c>
      <c r="U19" s="8">
        <v>1E-4</v>
      </c>
    </row>
    <row r="20" spans="2:21">
      <c r="B20" s="6" t="s">
        <v>185</v>
      </c>
      <c r="C20" s="17">
        <v>1147503</v>
      </c>
      <c r="D20" s="6" t="s">
        <v>139</v>
      </c>
      <c r="E20" s="6"/>
      <c r="F20" s="18">
        <v>513436394</v>
      </c>
      <c r="G20" s="6" t="s">
        <v>186</v>
      </c>
      <c r="H20" s="6" t="s">
        <v>184</v>
      </c>
      <c r="I20" s="6" t="s">
        <v>177</v>
      </c>
      <c r="J20" s="6"/>
      <c r="K20" s="17">
        <v>9.93</v>
      </c>
      <c r="L20" s="6" t="s">
        <v>97</v>
      </c>
      <c r="M20" s="19">
        <v>2.9097000000000001E-2</v>
      </c>
      <c r="N20" s="8">
        <v>1.49E-2</v>
      </c>
      <c r="O20" s="7">
        <v>519115</v>
      </c>
      <c r="P20" s="7">
        <v>111.5</v>
      </c>
      <c r="Q20" s="7">
        <v>0</v>
      </c>
      <c r="R20" s="7">
        <v>578.80999999999995</v>
      </c>
      <c r="S20" s="8">
        <v>4.0000000000000002E-4</v>
      </c>
      <c r="T20" s="8">
        <v>5.1000000000000004E-3</v>
      </c>
      <c r="U20" s="8">
        <v>2.0000000000000001E-4</v>
      </c>
    </row>
    <row r="21" spans="2:21">
      <c r="B21" s="6" t="s">
        <v>187</v>
      </c>
      <c r="C21" s="17">
        <v>3900206</v>
      </c>
      <c r="D21" s="6" t="s">
        <v>139</v>
      </c>
      <c r="E21" s="6"/>
      <c r="F21" s="18">
        <v>520038506</v>
      </c>
      <c r="G21" s="6" t="s">
        <v>188</v>
      </c>
      <c r="H21" s="6" t="s">
        <v>189</v>
      </c>
      <c r="I21" s="6" t="s">
        <v>177</v>
      </c>
      <c r="J21" s="6"/>
      <c r="K21" s="17">
        <v>0.42</v>
      </c>
      <c r="L21" s="6" t="s">
        <v>97</v>
      </c>
      <c r="M21" s="19">
        <v>4.2500000000000003E-2</v>
      </c>
      <c r="N21" s="8">
        <v>8.5000000000000006E-3</v>
      </c>
      <c r="O21" s="7">
        <v>29248.06</v>
      </c>
      <c r="P21" s="7">
        <v>125.91</v>
      </c>
      <c r="Q21" s="7">
        <v>0</v>
      </c>
      <c r="R21" s="7">
        <v>36.83</v>
      </c>
      <c r="S21" s="8">
        <v>1E-4</v>
      </c>
      <c r="T21" s="8">
        <v>2.9999999999999997E-4</v>
      </c>
      <c r="U21" s="8">
        <v>0</v>
      </c>
    </row>
    <row r="22" spans="2:21">
      <c r="B22" s="6" t="s">
        <v>190</v>
      </c>
      <c r="C22" s="17">
        <v>1143437</v>
      </c>
      <c r="D22" s="6" t="s">
        <v>139</v>
      </c>
      <c r="E22" s="6"/>
      <c r="F22" s="18">
        <v>512607888</v>
      </c>
      <c r="G22" s="6" t="s">
        <v>191</v>
      </c>
      <c r="H22" s="6" t="s">
        <v>192</v>
      </c>
      <c r="I22" s="6" t="s">
        <v>193</v>
      </c>
      <c r="J22" s="6"/>
      <c r="K22" s="17">
        <v>2.66</v>
      </c>
      <c r="L22" s="6" t="s">
        <v>97</v>
      </c>
      <c r="M22" s="19">
        <v>3.5999999999999997E-2</v>
      </c>
      <c r="N22" s="8">
        <v>8.6999999999999994E-3</v>
      </c>
      <c r="O22" s="7">
        <v>247070.07999999999</v>
      </c>
      <c r="P22" s="7">
        <v>110</v>
      </c>
      <c r="Q22" s="7">
        <v>0</v>
      </c>
      <c r="R22" s="7">
        <v>271.77999999999997</v>
      </c>
      <c r="S22" s="8">
        <v>2.8E-3</v>
      </c>
      <c r="T22" s="8">
        <v>2.3999999999999998E-3</v>
      </c>
      <c r="U22" s="8">
        <v>1E-4</v>
      </c>
    </row>
    <row r="23" spans="2:21">
      <c r="B23" s="13" t="s">
        <v>194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13" t="s">
        <v>195</v>
      </c>
      <c r="C24" s="14"/>
      <c r="D24" s="13"/>
      <c r="E24" s="13"/>
      <c r="F24" s="13"/>
      <c r="G24" s="13"/>
      <c r="H24" s="13"/>
      <c r="I24" s="13"/>
      <c r="J24" s="13"/>
      <c r="K24" s="14">
        <v>5.53</v>
      </c>
      <c r="L24" s="13"/>
      <c r="N24" s="16">
        <v>5.7099999999999998E-2</v>
      </c>
      <c r="O24" s="15">
        <v>4339551.17</v>
      </c>
      <c r="R24" s="15">
        <v>4227.59</v>
      </c>
      <c r="T24" s="16">
        <v>3.7400000000000003E-2</v>
      </c>
      <c r="U24" s="16">
        <v>1.4E-3</v>
      </c>
    </row>
    <row r="25" spans="2:21">
      <c r="B25" s="6" t="s">
        <v>196</v>
      </c>
      <c r="C25" s="17">
        <v>1141332</v>
      </c>
      <c r="D25" s="6" t="s">
        <v>139</v>
      </c>
      <c r="E25" s="6"/>
      <c r="F25" s="18">
        <v>515334662</v>
      </c>
      <c r="G25" s="6" t="s">
        <v>197</v>
      </c>
      <c r="H25" s="6" t="s">
        <v>192</v>
      </c>
      <c r="I25" s="6" t="s">
        <v>193</v>
      </c>
      <c r="J25" s="6"/>
      <c r="K25" s="17">
        <v>5.53</v>
      </c>
      <c r="L25" s="6" t="s">
        <v>97</v>
      </c>
      <c r="M25" s="19">
        <v>4.6899999999999997E-2</v>
      </c>
      <c r="N25" s="8">
        <v>5.7099999999999998E-2</v>
      </c>
      <c r="O25" s="7">
        <v>4339551.17</v>
      </c>
      <c r="P25" s="7">
        <v>97.42</v>
      </c>
      <c r="Q25" s="7">
        <v>0</v>
      </c>
      <c r="R25" s="7">
        <v>4227.59</v>
      </c>
      <c r="S25" s="8">
        <v>1.9E-3</v>
      </c>
      <c r="T25" s="8">
        <v>3.7400000000000003E-2</v>
      </c>
      <c r="U25" s="8">
        <v>1.4E-3</v>
      </c>
    </row>
    <row r="26" spans="2:21">
      <c r="B26" s="13" t="s">
        <v>198</v>
      </c>
      <c r="C26" s="14"/>
      <c r="D26" s="13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3" t="s">
        <v>199</v>
      </c>
      <c r="C27" s="12"/>
      <c r="D27" s="3"/>
      <c r="E27" s="3"/>
      <c r="F27" s="3"/>
      <c r="G27" s="3"/>
      <c r="H27" s="3"/>
      <c r="I27" s="3"/>
      <c r="J27" s="3"/>
      <c r="K27" s="12">
        <v>7.64</v>
      </c>
      <c r="L27" s="3"/>
      <c r="N27" s="10">
        <v>5.5100000000000003E-2</v>
      </c>
      <c r="O27" s="9">
        <v>29297394</v>
      </c>
      <c r="R27" s="9">
        <v>102062.86</v>
      </c>
      <c r="T27" s="10">
        <v>0.90180000000000005</v>
      </c>
      <c r="U27" s="10">
        <v>3.5000000000000003E-2</v>
      </c>
    </row>
    <row r="28" spans="2:21">
      <c r="B28" s="13" t="s">
        <v>200</v>
      </c>
      <c r="C28" s="14"/>
      <c r="D28" s="13"/>
      <c r="E28" s="13"/>
      <c r="F28" s="13"/>
      <c r="G28" s="13"/>
      <c r="H28" s="13"/>
      <c r="I28" s="13"/>
      <c r="J28" s="13"/>
      <c r="K28" s="14">
        <v>11.6</v>
      </c>
      <c r="L28" s="13"/>
      <c r="N28" s="16">
        <v>3.4200000000000001E-2</v>
      </c>
      <c r="O28" s="15">
        <v>4100000</v>
      </c>
      <c r="R28" s="15">
        <v>11058.7</v>
      </c>
      <c r="T28" s="16">
        <v>9.7699999999999995E-2</v>
      </c>
      <c r="U28" s="16">
        <v>3.8E-3</v>
      </c>
    </row>
    <row r="29" spans="2:21">
      <c r="B29" s="6" t="s">
        <v>201</v>
      </c>
      <c r="C29" s="17" t="s">
        <v>202</v>
      </c>
      <c r="D29" s="6" t="s">
        <v>107</v>
      </c>
      <c r="E29" s="6" t="s">
        <v>203</v>
      </c>
      <c r="F29" s="18">
        <v>520013954</v>
      </c>
      <c r="G29" s="6" t="s">
        <v>204</v>
      </c>
      <c r="H29" s="6" t="s">
        <v>205</v>
      </c>
      <c r="I29" s="6" t="s">
        <v>158</v>
      </c>
      <c r="J29" s="6"/>
      <c r="K29" s="17">
        <v>11.6</v>
      </c>
      <c r="L29" s="6" t="s">
        <v>39</v>
      </c>
      <c r="M29" s="19">
        <v>4.1000000000000002E-2</v>
      </c>
      <c r="N29" s="8">
        <v>3.4200000000000001E-2</v>
      </c>
      <c r="O29" s="7">
        <v>4100000</v>
      </c>
      <c r="P29" s="7">
        <v>74.94</v>
      </c>
      <c r="Q29" s="7">
        <v>0</v>
      </c>
      <c r="R29" s="7">
        <v>11058.7</v>
      </c>
      <c r="S29" s="8">
        <v>2.0999999999999999E-3</v>
      </c>
      <c r="T29" s="8">
        <v>9.7699999999999995E-2</v>
      </c>
      <c r="U29" s="8">
        <v>3.8E-3</v>
      </c>
    </row>
    <row r="30" spans="2:21">
      <c r="B30" s="13" t="s">
        <v>206</v>
      </c>
      <c r="C30" s="14"/>
      <c r="D30" s="13"/>
      <c r="E30" s="13"/>
      <c r="F30" s="13"/>
      <c r="G30" s="13"/>
      <c r="H30" s="13"/>
      <c r="I30" s="13"/>
      <c r="J30" s="13"/>
      <c r="K30" s="14">
        <v>7.15</v>
      </c>
      <c r="L30" s="13"/>
      <c r="N30" s="16">
        <v>5.7599999999999998E-2</v>
      </c>
      <c r="O30" s="15">
        <v>25197394</v>
      </c>
      <c r="R30" s="15">
        <v>91004.160000000003</v>
      </c>
      <c r="T30" s="16">
        <v>0.80410000000000004</v>
      </c>
      <c r="U30" s="16">
        <v>3.1199999999999999E-2</v>
      </c>
    </row>
    <row r="31" spans="2:21">
      <c r="B31" s="6" t="s">
        <v>207</v>
      </c>
      <c r="C31" s="17" t="s">
        <v>208</v>
      </c>
      <c r="D31" s="6" t="s">
        <v>107</v>
      </c>
      <c r="E31" s="6" t="s">
        <v>203</v>
      </c>
      <c r="F31" s="6"/>
      <c r="G31" s="6" t="s">
        <v>209</v>
      </c>
      <c r="H31" s="6" t="s">
        <v>210</v>
      </c>
      <c r="I31" s="6" t="s">
        <v>158</v>
      </c>
      <c r="J31" s="6"/>
      <c r="K31" s="17">
        <v>7.87</v>
      </c>
      <c r="L31" s="6" t="s">
        <v>39</v>
      </c>
      <c r="M31" s="19">
        <v>3.4189999999999998E-2</v>
      </c>
      <c r="N31" s="8">
        <v>4.2900000000000001E-2</v>
      </c>
      <c r="O31" s="7">
        <v>1235000</v>
      </c>
      <c r="P31" s="7">
        <v>94.66</v>
      </c>
      <c r="Q31" s="7">
        <v>0</v>
      </c>
      <c r="R31" s="7">
        <v>4207.29</v>
      </c>
      <c r="S31" s="8">
        <v>2.0000000000000001E-4</v>
      </c>
      <c r="T31" s="8">
        <v>3.7199999999999997E-2</v>
      </c>
      <c r="U31" s="8">
        <v>1.4E-3</v>
      </c>
    </row>
    <row r="32" spans="2:21">
      <c r="B32" s="6" t="s">
        <v>211</v>
      </c>
      <c r="C32" s="17" t="s">
        <v>212</v>
      </c>
      <c r="D32" s="6" t="s">
        <v>107</v>
      </c>
      <c r="E32" s="6" t="s">
        <v>203</v>
      </c>
      <c r="F32" s="6"/>
      <c r="G32" s="6" t="s">
        <v>209</v>
      </c>
      <c r="H32" s="6" t="s">
        <v>210</v>
      </c>
      <c r="I32" s="6" t="s">
        <v>158</v>
      </c>
      <c r="J32" s="6"/>
      <c r="K32" s="17">
        <v>4.91</v>
      </c>
      <c r="L32" s="6" t="s">
        <v>39</v>
      </c>
      <c r="M32" s="19">
        <v>0.04</v>
      </c>
      <c r="N32" s="8">
        <v>3.8800000000000001E-2</v>
      </c>
      <c r="O32" s="7">
        <v>1512000</v>
      </c>
      <c r="P32" s="7">
        <v>102.72</v>
      </c>
      <c r="Q32" s="7">
        <v>0</v>
      </c>
      <c r="R32" s="7">
        <v>5589.63</v>
      </c>
      <c r="S32" s="8">
        <v>5.9999999999999995E-4</v>
      </c>
      <c r="T32" s="8">
        <v>4.9399999999999999E-2</v>
      </c>
      <c r="U32" s="8">
        <v>1.9E-3</v>
      </c>
    </row>
    <row r="33" spans="2:21">
      <c r="B33" s="6" t="s">
        <v>213</v>
      </c>
      <c r="C33" s="17" t="s">
        <v>214</v>
      </c>
      <c r="D33" s="6" t="s">
        <v>107</v>
      </c>
      <c r="E33" s="6" t="s">
        <v>203</v>
      </c>
      <c r="F33" s="6"/>
      <c r="G33" s="6" t="s">
        <v>209</v>
      </c>
      <c r="H33" s="6" t="s">
        <v>210</v>
      </c>
      <c r="I33" s="6" t="s">
        <v>158</v>
      </c>
      <c r="J33" s="6"/>
      <c r="K33" s="17">
        <v>4.8</v>
      </c>
      <c r="L33" s="6" t="s">
        <v>39</v>
      </c>
      <c r="M33" s="19">
        <v>4.1250000000000002E-2</v>
      </c>
      <c r="N33" s="8">
        <v>3.8300000000000001E-2</v>
      </c>
      <c r="O33" s="7">
        <v>300000</v>
      </c>
      <c r="P33" s="7">
        <v>102.31</v>
      </c>
      <c r="Q33" s="7">
        <v>0</v>
      </c>
      <c r="R33" s="7">
        <v>1104.68</v>
      </c>
      <c r="S33" s="8">
        <v>1E-4</v>
      </c>
      <c r="T33" s="8">
        <v>9.7999999999999997E-3</v>
      </c>
      <c r="U33" s="8">
        <v>4.0000000000000002E-4</v>
      </c>
    </row>
    <row r="34" spans="2:21">
      <c r="B34" s="6" t="s">
        <v>215</v>
      </c>
      <c r="C34" s="17" t="s">
        <v>216</v>
      </c>
      <c r="D34" s="6" t="s">
        <v>107</v>
      </c>
      <c r="E34" s="6" t="s">
        <v>203</v>
      </c>
      <c r="F34" s="6"/>
      <c r="G34" s="6" t="s">
        <v>209</v>
      </c>
      <c r="H34" s="6" t="s">
        <v>210</v>
      </c>
      <c r="I34" s="6" t="s">
        <v>158</v>
      </c>
      <c r="J34" s="6"/>
      <c r="K34" s="17">
        <v>6.58</v>
      </c>
      <c r="L34" s="6" t="s">
        <v>39</v>
      </c>
      <c r="M34" s="19">
        <v>3.3000000000000002E-2</v>
      </c>
      <c r="N34" s="8">
        <v>0.04</v>
      </c>
      <c r="O34" s="7">
        <v>1181000</v>
      </c>
      <c r="P34" s="7">
        <v>97.37</v>
      </c>
      <c r="Q34" s="7">
        <v>0</v>
      </c>
      <c r="R34" s="7">
        <v>4138.72</v>
      </c>
      <c r="S34" s="8">
        <v>5.0000000000000001E-4</v>
      </c>
      <c r="T34" s="8">
        <v>3.6600000000000001E-2</v>
      </c>
      <c r="U34" s="8">
        <v>1.4E-3</v>
      </c>
    </row>
    <row r="35" spans="2:21">
      <c r="B35" s="6" t="s">
        <v>217</v>
      </c>
      <c r="C35" s="17" t="s">
        <v>218</v>
      </c>
      <c r="D35" s="6" t="s">
        <v>107</v>
      </c>
      <c r="E35" s="6" t="s">
        <v>203</v>
      </c>
      <c r="F35" s="6"/>
      <c r="G35" s="6" t="s">
        <v>209</v>
      </c>
      <c r="H35" s="6" t="s">
        <v>219</v>
      </c>
      <c r="I35" s="6" t="s">
        <v>220</v>
      </c>
      <c r="J35" s="6"/>
      <c r="K35" s="17">
        <v>5.99</v>
      </c>
      <c r="L35" s="6" t="s">
        <v>39</v>
      </c>
      <c r="M35" s="19">
        <v>3.9E-2</v>
      </c>
      <c r="N35" s="8">
        <v>3.95E-2</v>
      </c>
      <c r="O35" s="7">
        <v>1849000</v>
      </c>
      <c r="P35" s="7">
        <v>100.74</v>
      </c>
      <c r="Q35" s="7">
        <v>0</v>
      </c>
      <c r="R35" s="7">
        <v>6703.9</v>
      </c>
      <c r="S35" s="8">
        <v>6.9999999999999999E-4</v>
      </c>
      <c r="T35" s="8">
        <v>5.9200000000000003E-2</v>
      </c>
      <c r="U35" s="8">
        <v>2.3E-3</v>
      </c>
    </row>
    <row r="36" spans="2:21">
      <c r="B36" s="6" t="s">
        <v>221</v>
      </c>
      <c r="C36" s="17" t="s">
        <v>222</v>
      </c>
      <c r="D36" s="6" t="s">
        <v>107</v>
      </c>
      <c r="E36" s="6" t="s">
        <v>203</v>
      </c>
      <c r="F36" s="6"/>
      <c r="G36" s="6" t="s">
        <v>209</v>
      </c>
      <c r="H36" s="6" t="s">
        <v>210</v>
      </c>
      <c r="I36" s="6" t="s">
        <v>158</v>
      </c>
      <c r="J36" s="6"/>
      <c r="K36" s="17">
        <v>3.11</v>
      </c>
      <c r="L36" s="6" t="s">
        <v>39</v>
      </c>
      <c r="M36" s="19">
        <v>4.4999999999999998E-2</v>
      </c>
      <c r="N36" s="8">
        <v>3.5200000000000002E-2</v>
      </c>
      <c r="O36" s="7">
        <v>5000</v>
      </c>
      <c r="P36" s="7">
        <v>103.91</v>
      </c>
      <c r="Q36" s="7">
        <v>0</v>
      </c>
      <c r="R36" s="7">
        <v>18.7</v>
      </c>
      <c r="S36" s="8">
        <v>0</v>
      </c>
      <c r="T36" s="8">
        <v>2.0000000000000001E-4</v>
      </c>
      <c r="U36" s="8">
        <v>0</v>
      </c>
    </row>
    <row r="37" spans="2:21">
      <c r="B37" s="6" t="s">
        <v>223</v>
      </c>
      <c r="C37" s="17" t="s">
        <v>224</v>
      </c>
      <c r="D37" s="6" t="s">
        <v>107</v>
      </c>
      <c r="E37" s="6" t="s">
        <v>203</v>
      </c>
      <c r="F37" s="6"/>
      <c r="G37" s="6" t="s">
        <v>209</v>
      </c>
      <c r="H37" s="6" t="s">
        <v>210</v>
      </c>
      <c r="I37" s="6" t="s">
        <v>158</v>
      </c>
      <c r="J37" s="6"/>
      <c r="K37" s="17">
        <v>5.23</v>
      </c>
      <c r="L37" s="6" t="s">
        <v>39</v>
      </c>
      <c r="M37" s="19">
        <v>0.03</v>
      </c>
      <c r="N37" s="8">
        <v>4.3099999999999999E-2</v>
      </c>
      <c r="O37" s="7">
        <v>1221000</v>
      </c>
      <c r="P37" s="7">
        <v>94.46</v>
      </c>
      <c r="Q37" s="7">
        <v>0</v>
      </c>
      <c r="R37" s="7">
        <v>4150.92</v>
      </c>
      <c r="S37" s="8">
        <v>5.9999999999999995E-4</v>
      </c>
      <c r="T37" s="8">
        <v>3.6700000000000003E-2</v>
      </c>
      <c r="U37" s="8">
        <v>1.4E-3</v>
      </c>
    </row>
    <row r="38" spans="2:21">
      <c r="B38" s="6" t="s">
        <v>225</v>
      </c>
      <c r="C38" s="17" t="s">
        <v>226</v>
      </c>
      <c r="D38" s="6" t="s">
        <v>107</v>
      </c>
      <c r="E38" s="6" t="s">
        <v>203</v>
      </c>
      <c r="F38" s="6"/>
      <c r="G38" s="6" t="s">
        <v>209</v>
      </c>
      <c r="H38" s="6" t="s">
        <v>210</v>
      </c>
      <c r="I38" s="6" t="s">
        <v>158</v>
      </c>
      <c r="J38" s="6"/>
      <c r="K38" s="17">
        <v>6.14</v>
      </c>
      <c r="L38" s="6" t="s">
        <v>39</v>
      </c>
      <c r="M38" s="19">
        <v>3.5499999999999997E-2</v>
      </c>
      <c r="N38" s="8">
        <v>4.0099999999999997E-2</v>
      </c>
      <c r="O38" s="7">
        <v>1917000</v>
      </c>
      <c r="P38" s="7">
        <v>99.23</v>
      </c>
      <c r="Q38" s="7">
        <v>0</v>
      </c>
      <c r="R38" s="7">
        <v>6846.25</v>
      </c>
      <c r="S38" s="8">
        <v>8.0000000000000004E-4</v>
      </c>
      <c r="T38" s="8">
        <v>6.0499999999999998E-2</v>
      </c>
      <c r="U38" s="8">
        <v>2.3E-3</v>
      </c>
    </row>
    <row r="39" spans="2:21">
      <c r="B39" s="6" t="s">
        <v>227</v>
      </c>
      <c r="C39" s="17" t="s">
        <v>228</v>
      </c>
      <c r="D39" s="6" t="s">
        <v>107</v>
      </c>
      <c r="E39" s="6" t="s">
        <v>203</v>
      </c>
      <c r="F39" s="6"/>
      <c r="G39" s="6" t="s">
        <v>209</v>
      </c>
      <c r="H39" s="6" t="s">
        <v>229</v>
      </c>
      <c r="I39" s="6" t="s">
        <v>158</v>
      </c>
      <c r="J39" s="6"/>
      <c r="L39" s="6" t="s">
        <v>39</v>
      </c>
      <c r="M39" s="19">
        <v>3.4000000000000002E-2</v>
      </c>
      <c r="N39" s="8">
        <v>3.4000000000000002E-2</v>
      </c>
      <c r="O39" s="7">
        <v>1212000</v>
      </c>
      <c r="P39" s="7">
        <v>96.57</v>
      </c>
      <c r="Q39" s="7">
        <v>0</v>
      </c>
      <c r="R39" s="7">
        <v>4212.59</v>
      </c>
      <c r="S39" s="8">
        <v>0</v>
      </c>
      <c r="T39" s="8">
        <v>3.7199999999999997E-2</v>
      </c>
      <c r="U39" s="8">
        <v>1.4E-3</v>
      </c>
    </row>
    <row r="40" spans="2:21">
      <c r="B40" s="6" t="s">
        <v>230</v>
      </c>
      <c r="C40" s="17" t="s">
        <v>231</v>
      </c>
      <c r="D40" s="6" t="s">
        <v>107</v>
      </c>
      <c r="E40" s="6" t="s">
        <v>203</v>
      </c>
      <c r="F40" s="6"/>
      <c r="G40" s="6" t="s">
        <v>209</v>
      </c>
      <c r="H40" s="6" t="s">
        <v>229</v>
      </c>
      <c r="I40" s="6" t="s">
        <v>158</v>
      </c>
      <c r="J40" s="6"/>
      <c r="K40" s="17">
        <v>6.4</v>
      </c>
      <c r="L40" s="6" t="s">
        <v>39</v>
      </c>
      <c r="M40" s="19">
        <v>3.6999999999999998E-2</v>
      </c>
      <c r="N40" s="8">
        <v>4.1700000000000001E-2</v>
      </c>
      <c r="O40" s="7">
        <v>1885000</v>
      </c>
      <c r="P40" s="7">
        <v>98.06</v>
      </c>
      <c r="Q40" s="7">
        <v>0</v>
      </c>
      <c r="R40" s="7">
        <v>6652.76</v>
      </c>
      <c r="S40" s="8">
        <v>8.9999999999999998E-4</v>
      </c>
      <c r="T40" s="8">
        <v>5.8799999999999998E-2</v>
      </c>
      <c r="U40" s="8">
        <v>2.3E-3</v>
      </c>
    </row>
    <row r="41" spans="2:21">
      <c r="B41" s="6" t="s">
        <v>232</v>
      </c>
      <c r="C41" s="17" t="s">
        <v>233</v>
      </c>
      <c r="D41" s="6" t="s">
        <v>107</v>
      </c>
      <c r="E41" s="6" t="s">
        <v>203</v>
      </c>
      <c r="F41" s="6"/>
      <c r="G41" s="6" t="s">
        <v>209</v>
      </c>
      <c r="H41" s="6" t="s">
        <v>229</v>
      </c>
      <c r="I41" s="6" t="s">
        <v>158</v>
      </c>
      <c r="J41" s="6"/>
      <c r="L41" s="6" t="s">
        <v>39</v>
      </c>
      <c r="M41" s="19">
        <v>4.4999999999999998E-2</v>
      </c>
      <c r="N41" s="8">
        <v>4.4999999999999998E-2</v>
      </c>
      <c r="O41" s="7">
        <v>8000</v>
      </c>
      <c r="P41" s="7">
        <v>103.79</v>
      </c>
      <c r="Q41" s="7">
        <v>0</v>
      </c>
      <c r="R41" s="7">
        <v>29.88</v>
      </c>
      <c r="S41" s="8">
        <v>0</v>
      </c>
      <c r="T41" s="8">
        <v>2.9999999999999997E-4</v>
      </c>
      <c r="U41" s="8">
        <v>0</v>
      </c>
    </row>
    <row r="42" spans="2:21">
      <c r="B42" s="6" t="s">
        <v>234</v>
      </c>
      <c r="C42" s="17" t="s">
        <v>235</v>
      </c>
      <c r="D42" s="6" t="s">
        <v>107</v>
      </c>
      <c r="E42" s="6" t="s">
        <v>203</v>
      </c>
      <c r="F42" s="6"/>
      <c r="G42" s="6" t="s">
        <v>236</v>
      </c>
      <c r="H42" s="6" t="s">
        <v>229</v>
      </c>
      <c r="I42" s="6" t="s">
        <v>158</v>
      </c>
      <c r="J42" s="6"/>
      <c r="K42" s="17">
        <v>7.22</v>
      </c>
      <c r="L42" s="6" t="s">
        <v>39</v>
      </c>
      <c r="M42" s="19">
        <v>4.1250000000000002E-2</v>
      </c>
      <c r="N42" s="8">
        <v>4.1099999999999998E-2</v>
      </c>
      <c r="O42" s="7">
        <v>1835040</v>
      </c>
      <c r="P42" s="7">
        <v>100.52</v>
      </c>
      <c r="Q42" s="7">
        <v>0</v>
      </c>
      <c r="R42" s="7">
        <v>6638.85</v>
      </c>
      <c r="S42" s="8">
        <v>5.9999999999999995E-4</v>
      </c>
      <c r="T42" s="8">
        <v>5.8700000000000002E-2</v>
      </c>
      <c r="U42" s="8">
        <v>2.3E-3</v>
      </c>
    </row>
    <row r="43" spans="2:21">
      <c r="B43" s="6" t="s">
        <v>237</v>
      </c>
      <c r="C43" s="17" t="s">
        <v>238</v>
      </c>
      <c r="D43" s="6" t="s">
        <v>107</v>
      </c>
      <c r="E43" s="6" t="s">
        <v>203</v>
      </c>
      <c r="F43" s="6"/>
      <c r="G43" s="6" t="s">
        <v>239</v>
      </c>
      <c r="H43" s="6" t="s">
        <v>240</v>
      </c>
      <c r="I43" s="6" t="s">
        <v>158</v>
      </c>
      <c r="J43" s="6"/>
      <c r="K43" s="17">
        <v>13.11</v>
      </c>
      <c r="L43" s="6" t="s">
        <v>39</v>
      </c>
      <c r="M43" s="19">
        <v>5.7500000000000002E-2</v>
      </c>
      <c r="N43" s="8">
        <v>4.5400000000000003E-2</v>
      </c>
      <c r="O43" s="7">
        <v>211000</v>
      </c>
      <c r="P43" s="7">
        <v>102.28</v>
      </c>
      <c r="Q43" s="7">
        <v>0</v>
      </c>
      <c r="R43" s="7">
        <v>776.72</v>
      </c>
      <c r="S43" s="8">
        <v>5.0000000000000001E-4</v>
      </c>
      <c r="T43" s="8">
        <v>6.8999999999999999E-3</v>
      </c>
      <c r="U43" s="8">
        <v>2.9999999999999997E-4</v>
      </c>
    </row>
    <row r="44" spans="2:21">
      <c r="B44" s="6" t="s">
        <v>241</v>
      </c>
      <c r="C44" s="17" t="s">
        <v>242</v>
      </c>
      <c r="D44" s="6" t="s">
        <v>107</v>
      </c>
      <c r="E44" s="6" t="s">
        <v>203</v>
      </c>
      <c r="F44" s="6"/>
      <c r="G44" s="6" t="s">
        <v>243</v>
      </c>
      <c r="H44" s="6" t="s">
        <v>240</v>
      </c>
      <c r="I44" s="6" t="s">
        <v>158</v>
      </c>
      <c r="J44" s="6"/>
      <c r="K44" s="17">
        <v>5.39</v>
      </c>
      <c r="L44" s="6" t="s">
        <v>39</v>
      </c>
      <c r="M44" s="19">
        <v>3.7499999999999999E-2</v>
      </c>
      <c r="N44" s="8">
        <v>4.4999999999999998E-2</v>
      </c>
      <c r="O44" s="7">
        <v>91000</v>
      </c>
      <c r="P44" s="7">
        <v>96.45</v>
      </c>
      <c r="Q44" s="7">
        <v>0</v>
      </c>
      <c r="R44" s="7">
        <v>315.88</v>
      </c>
      <c r="S44" s="8">
        <v>1E-4</v>
      </c>
      <c r="T44" s="8">
        <v>2.8E-3</v>
      </c>
      <c r="U44" s="8">
        <v>1E-4</v>
      </c>
    </row>
    <row r="45" spans="2:21">
      <c r="B45" s="6" t="s">
        <v>244</v>
      </c>
      <c r="C45" s="17" t="s">
        <v>245</v>
      </c>
      <c r="D45" s="6" t="s">
        <v>107</v>
      </c>
      <c r="E45" s="6" t="s">
        <v>203</v>
      </c>
      <c r="F45" s="6"/>
      <c r="G45" s="6" t="s">
        <v>246</v>
      </c>
      <c r="H45" s="6" t="s">
        <v>247</v>
      </c>
      <c r="I45" s="6" t="s">
        <v>158</v>
      </c>
      <c r="J45" s="6"/>
      <c r="L45" s="6" t="s">
        <v>44</v>
      </c>
      <c r="M45" s="19">
        <v>2.5000000000000001E-2</v>
      </c>
      <c r="N45" s="8">
        <v>2.5000000000000001E-2</v>
      </c>
      <c r="O45" s="7">
        <v>1070000</v>
      </c>
      <c r="P45" s="7">
        <v>97.15</v>
      </c>
      <c r="Q45" s="7">
        <v>0</v>
      </c>
      <c r="R45" s="7">
        <v>4381.8599999999997</v>
      </c>
      <c r="S45" s="8">
        <v>3.0999999999999999E-3</v>
      </c>
      <c r="T45" s="8">
        <v>3.8699999999999998E-2</v>
      </c>
      <c r="U45" s="8">
        <v>1.5E-3</v>
      </c>
    </row>
    <row r="46" spans="2:21">
      <c r="B46" s="6" t="s">
        <v>248</v>
      </c>
      <c r="C46" s="17" t="s">
        <v>249</v>
      </c>
      <c r="D46" s="6" t="s">
        <v>107</v>
      </c>
      <c r="E46" s="6" t="s">
        <v>203</v>
      </c>
      <c r="F46" s="6"/>
      <c r="G46" s="6" t="s">
        <v>250</v>
      </c>
      <c r="H46" s="6" t="s">
        <v>247</v>
      </c>
      <c r="I46" s="6" t="s">
        <v>158</v>
      </c>
      <c r="J46" s="6"/>
      <c r="K46" s="17">
        <v>6.23</v>
      </c>
      <c r="L46" s="6" t="s">
        <v>39</v>
      </c>
      <c r="M46" s="19">
        <v>4.4999999999999998E-2</v>
      </c>
      <c r="N46" s="8">
        <v>5.6099999999999997E-2</v>
      </c>
      <c r="O46" s="7">
        <v>2490000</v>
      </c>
      <c r="P46" s="7">
        <v>94.66</v>
      </c>
      <c r="Q46" s="7">
        <v>0</v>
      </c>
      <c r="R46" s="7">
        <v>8482.8799999999992</v>
      </c>
      <c r="S46" s="8">
        <v>1.6999999999999999E-3</v>
      </c>
      <c r="T46" s="8">
        <v>7.4999999999999997E-2</v>
      </c>
      <c r="U46" s="8">
        <v>2.8999999999999998E-3</v>
      </c>
    </row>
    <row r="47" spans="2:21">
      <c r="B47" s="6" t="s">
        <v>251</v>
      </c>
      <c r="C47" s="17" t="s">
        <v>252</v>
      </c>
      <c r="D47" s="6" t="s">
        <v>107</v>
      </c>
      <c r="E47" s="6" t="s">
        <v>203</v>
      </c>
      <c r="F47" s="6"/>
      <c r="G47" s="6" t="s">
        <v>250</v>
      </c>
      <c r="H47" s="6" t="s">
        <v>247</v>
      </c>
      <c r="I47" s="6" t="s">
        <v>158</v>
      </c>
      <c r="J47" s="6"/>
      <c r="K47" s="17">
        <v>4.04</v>
      </c>
      <c r="L47" s="6" t="s">
        <v>39</v>
      </c>
      <c r="M47" s="19">
        <v>3.5000000000000003E-2</v>
      </c>
      <c r="N47" s="8">
        <v>4.8300000000000003E-2</v>
      </c>
      <c r="O47" s="7">
        <v>140000</v>
      </c>
      <c r="P47" s="7">
        <v>95.59</v>
      </c>
      <c r="Q47" s="7">
        <v>0</v>
      </c>
      <c r="R47" s="7">
        <v>481.66</v>
      </c>
      <c r="S47" s="8">
        <v>1E-4</v>
      </c>
      <c r="T47" s="8">
        <v>4.3E-3</v>
      </c>
      <c r="U47" s="8">
        <v>2.0000000000000001E-4</v>
      </c>
    </row>
    <row r="48" spans="2:21">
      <c r="B48" s="6" t="s">
        <v>253</v>
      </c>
      <c r="C48" s="17" t="s">
        <v>254</v>
      </c>
      <c r="D48" s="6" t="s">
        <v>107</v>
      </c>
      <c r="E48" s="6" t="s">
        <v>203</v>
      </c>
      <c r="F48" s="6"/>
      <c r="G48" s="6" t="s">
        <v>255</v>
      </c>
      <c r="H48" s="6" t="s">
        <v>247</v>
      </c>
      <c r="I48" s="6" t="s">
        <v>158</v>
      </c>
      <c r="J48" s="6"/>
      <c r="K48" s="17">
        <v>15.03</v>
      </c>
      <c r="L48" s="6" t="s">
        <v>44</v>
      </c>
      <c r="M48" s="19">
        <v>3.7499999999999999E-2</v>
      </c>
      <c r="N48" s="8">
        <v>5.7000000000000002E-3</v>
      </c>
      <c r="O48" s="7">
        <v>1045000</v>
      </c>
      <c r="P48" s="7">
        <v>106.56</v>
      </c>
      <c r="Q48" s="7">
        <v>0</v>
      </c>
      <c r="R48" s="7">
        <v>4694.25</v>
      </c>
      <c r="S48" s="8">
        <v>8.0000000000000004E-4</v>
      </c>
      <c r="T48" s="8">
        <v>4.1500000000000002E-2</v>
      </c>
      <c r="U48" s="8">
        <v>1.6000000000000001E-3</v>
      </c>
    </row>
    <row r="49" spans="2:21">
      <c r="B49" s="6" t="s">
        <v>256</v>
      </c>
      <c r="C49" s="17" t="s">
        <v>257</v>
      </c>
      <c r="D49" s="6" t="s">
        <v>107</v>
      </c>
      <c r="E49" s="6" t="s">
        <v>203</v>
      </c>
      <c r="F49" s="6"/>
      <c r="G49" s="6" t="s">
        <v>258</v>
      </c>
      <c r="H49" s="6" t="s">
        <v>259</v>
      </c>
      <c r="I49" s="6" t="s">
        <v>158</v>
      </c>
      <c r="J49" s="6"/>
      <c r="K49" s="17">
        <v>3.8</v>
      </c>
      <c r="L49" s="6" t="s">
        <v>39</v>
      </c>
      <c r="M49" s="19">
        <v>3.7499999999999999E-2</v>
      </c>
      <c r="N49" s="8">
        <v>5.6899999999999999E-2</v>
      </c>
      <c r="O49" s="7">
        <v>1952000</v>
      </c>
      <c r="P49" s="7">
        <v>94.58</v>
      </c>
      <c r="Q49" s="7">
        <v>0</v>
      </c>
      <c r="R49" s="7">
        <v>6644.18</v>
      </c>
      <c r="S49" s="8">
        <v>2.2000000000000001E-3</v>
      </c>
      <c r="T49" s="8">
        <v>5.8700000000000002E-2</v>
      </c>
      <c r="U49" s="8">
        <v>2.3E-3</v>
      </c>
    </row>
    <row r="50" spans="2:21">
      <c r="B50" s="6" t="s">
        <v>260</v>
      </c>
      <c r="C50" s="17" t="s">
        <v>261</v>
      </c>
      <c r="D50" s="6" t="s">
        <v>107</v>
      </c>
      <c r="E50" s="6" t="s">
        <v>203</v>
      </c>
      <c r="F50" s="6"/>
      <c r="G50" s="6" t="s">
        <v>107</v>
      </c>
      <c r="H50" s="6" t="s">
        <v>259</v>
      </c>
      <c r="I50" s="6" t="s">
        <v>158</v>
      </c>
      <c r="J50" s="6"/>
      <c r="K50" s="17">
        <v>16.149999999999999</v>
      </c>
      <c r="L50" s="6" t="s">
        <v>39</v>
      </c>
      <c r="M50" s="19">
        <v>4.8800000000000003E-2</v>
      </c>
      <c r="N50" s="8">
        <v>4.9099999999999998E-2</v>
      </c>
      <c r="O50" s="7">
        <v>295000</v>
      </c>
      <c r="P50" s="7">
        <v>101.76</v>
      </c>
      <c r="Q50" s="7">
        <v>0</v>
      </c>
      <c r="R50" s="7">
        <v>1080.3900000000001</v>
      </c>
      <c r="S50" s="8">
        <v>2.9999999999999997E-4</v>
      </c>
      <c r="T50" s="8">
        <v>9.4999999999999998E-3</v>
      </c>
      <c r="U50" s="8">
        <v>4.0000000000000002E-4</v>
      </c>
    </row>
    <row r="51" spans="2:21">
      <c r="B51" s="6" t="s">
        <v>262</v>
      </c>
      <c r="C51" s="17" t="s">
        <v>263</v>
      </c>
      <c r="D51" s="6" t="s">
        <v>107</v>
      </c>
      <c r="E51" s="6" t="s">
        <v>203</v>
      </c>
      <c r="F51" s="6"/>
      <c r="G51" s="6" t="s">
        <v>204</v>
      </c>
      <c r="H51" s="6" t="s">
        <v>259</v>
      </c>
      <c r="I51" s="6" t="s">
        <v>158</v>
      </c>
      <c r="J51" s="6"/>
      <c r="K51" s="17">
        <v>24.25</v>
      </c>
      <c r="L51" s="6" t="s">
        <v>44</v>
      </c>
      <c r="M51" s="19">
        <v>3.7499999999999999E-2</v>
      </c>
      <c r="N51" s="8">
        <v>3.6400000000000002E-2</v>
      </c>
      <c r="O51" s="7">
        <v>1586000</v>
      </c>
      <c r="P51" s="7">
        <v>103.43</v>
      </c>
      <c r="Q51" s="7">
        <v>0</v>
      </c>
      <c r="R51" s="7">
        <v>6915.06</v>
      </c>
      <c r="S51" s="8">
        <v>1.1000000000000001E-3</v>
      </c>
      <c r="T51" s="8">
        <v>6.1100000000000002E-2</v>
      </c>
      <c r="U51" s="8">
        <v>2.3999999999999998E-3</v>
      </c>
    </row>
    <row r="52" spans="2:21">
      <c r="B52" s="6" t="s">
        <v>264</v>
      </c>
      <c r="C52" s="17" t="s">
        <v>265</v>
      </c>
      <c r="D52" s="6" t="s">
        <v>107</v>
      </c>
      <c r="E52" s="6" t="s">
        <v>203</v>
      </c>
      <c r="F52" s="6"/>
      <c r="G52" s="6" t="s">
        <v>266</v>
      </c>
      <c r="H52" s="6" t="s">
        <v>267</v>
      </c>
      <c r="I52" s="6" t="s">
        <v>220</v>
      </c>
      <c r="J52" s="6"/>
      <c r="K52" s="17">
        <v>2.35</v>
      </c>
      <c r="L52" s="6" t="s">
        <v>39</v>
      </c>
      <c r="M52" s="19">
        <v>4.7500000000000001E-2</v>
      </c>
      <c r="N52" s="8">
        <v>0.1542</v>
      </c>
      <c r="O52" s="7">
        <v>1995000</v>
      </c>
      <c r="P52" s="7">
        <v>92.95</v>
      </c>
      <c r="Q52" s="7">
        <v>0</v>
      </c>
      <c r="R52" s="7">
        <v>6673.76</v>
      </c>
      <c r="S52" s="8">
        <v>2.7000000000000001E-3</v>
      </c>
      <c r="T52" s="8">
        <v>5.8999999999999997E-2</v>
      </c>
      <c r="U52" s="8">
        <v>2.3E-3</v>
      </c>
    </row>
    <row r="53" spans="2:21">
      <c r="B53" s="6" t="s">
        <v>268</v>
      </c>
      <c r="C53" s="17" t="s">
        <v>269</v>
      </c>
      <c r="D53" s="6" t="s">
        <v>107</v>
      </c>
      <c r="E53" s="6" t="s">
        <v>203</v>
      </c>
      <c r="F53" s="6"/>
      <c r="G53" s="6" t="s">
        <v>250</v>
      </c>
      <c r="H53" s="6" t="s">
        <v>270</v>
      </c>
      <c r="I53" s="6"/>
      <c r="J53" s="6"/>
      <c r="K53" s="17">
        <v>0.47</v>
      </c>
      <c r="L53" s="6" t="s">
        <v>39</v>
      </c>
      <c r="M53" s="19">
        <v>7.4999999999999997E-2</v>
      </c>
      <c r="N53" s="8">
        <v>3.1471</v>
      </c>
      <c r="O53" s="7">
        <v>162354</v>
      </c>
      <c r="P53" s="7">
        <v>45.07</v>
      </c>
      <c r="Q53" s="7">
        <v>0</v>
      </c>
      <c r="R53" s="7">
        <v>263.33999999999997</v>
      </c>
      <c r="S53" s="8">
        <v>2.0000000000000001E-4</v>
      </c>
      <c r="T53" s="8">
        <v>2.3E-3</v>
      </c>
      <c r="U53" s="8">
        <v>1E-4</v>
      </c>
    </row>
    <row r="56" spans="2:21">
      <c r="B56" s="6" t="s">
        <v>120</v>
      </c>
      <c r="C56" s="17"/>
      <c r="D56" s="6"/>
      <c r="E56" s="6"/>
      <c r="F56" s="6"/>
      <c r="G56" s="6"/>
      <c r="H56" s="6"/>
      <c r="I56" s="6"/>
      <c r="J56" s="6"/>
      <c r="L56" s="6"/>
    </row>
    <row r="60" spans="2:21">
      <c r="B60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8"/>
  <sheetViews>
    <sheetView rightToLeft="1" topLeftCell="A16" workbookViewId="0">
      <selection activeCell="I54" sqref="I5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1231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121</v>
      </c>
    </row>
    <row r="7" spans="2:15" ht="15.75">
      <c r="B7" s="2" t="s">
        <v>271</v>
      </c>
    </row>
    <row r="8" spans="2:15">
      <c r="B8" s="3" t="s">
        <v>79</v>
      </c>
      <c r="C8" s="3" t="s">
        <v>80</v>
      </c>
      <c r="D8" s="3" t="s">
        <v>123</v>
      </c>
      <c r="E8" s="3" t="s">
        <v>160</v>
      </c>
      <c r="F8" s="3" t="s">
        <v>81</v>
      </c>
      <c r="G8" s="3" t="s">
        <v>161</v>
      </c>
      <c r="H8" s="3" t="s">
        <v>84</v>
      </c>
      <c r="I8" s="3" t="s">
        <v>126</v>
      </c>
      <c r="J8" s="3" t="s">
        <v>38</v>
      </c>
      <c r="K8" s="3" t="s">
        <v>127</v>
      </c>
      <c r="L8" s="3" t="s">
        <v>87</v>
      </c>
      <c r="M8" s="3" t="s">
        <v>128</v>
      </c>
      <c r="N8" s="3" t="s">
        <v>129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272</v>
      </c>
      <c r="C11" s="12"/>
      <c r="D11" s="3"/>
      <c r="E11" s="3"/>
      <c r="F11" s="3"/>
      <c r="G11" s="3"/>
      <c r="H11" s="3"/>
      <c r="I11" s="9">
        <v>20390889.75</v>
      </c>
      <c r="L11" s="9">
        <v>753196.06</v>
      </c>
      <c r="N11" s="10">
        <v>1</v>
      </c>
      <c r="O11" s="10">
        <v>0.25819999999999999</v>
      </c>
    </row>
    <row r="12" spans="2:15">
      <c r="B12" s="3" t="s">
        <v>273</v>
      </c>
      <c r="C12" s="12"/>
      <c r="D12" s="3"/>
      <c r="E12" s="3"/>
      <c r="F12" s="3"/>
      <c r="G12" s="3"/>
      <c r="H12" s="3"/>
      <c r="I12" s="9">
        <v>17889959.75</v>
      </c>
      <c r="L12" s="9">
        <v>463708.09</v>
      </c>
      <c r="N12" s="10">
        <v>0.61570000000000003</v>
      </c>
      <c r="O12" s="10">
        <v>0.159</v>
      </c>
    </row>
    <row r="13" spans="2:15">
      <c r="B13" s="13" t="s">
        <v>274</v>
      </c>
      <c r="C13" s="14"/>
      <c r="D13" s="13"/>
      <c r="E13" s="13"/>
      <c r="F13" s="13"/>
      <c r="G13" s="13"/>
      <c r="H13" s="13"/>
      <c r="I13" s="15">
        <v>13259583.75</v>
      </c>
      <c r="L13" s="15">
        <v>382468.51</v>
      </c>
      <c r="N13" s="16">
        <v>0.50780000000000003</v>
      </c>
      <c r="O13" s="16">
        <v>0.13109999999999999</v>
      </c>
    </row>
    <row r="14" spans="2:15">
      <c r="B14" s="6" t="s">
        <v>275</v>
      </c>
      <c r="C14" s="17">
        <v>593038</v>
      </c>
      <c r="D14" s="6" t="s">
        <v>139</v>
      </c>
      <c r="E14" s="6"/>
      <c r="F14" s="18">
        <v>520029083</v>
      </c>
      <c r="G14" s="6" t="s">
        <v>176</v>
      </c>
      <c r="H14" s="6" t="s">
        <v>97</v>
      </c>
      <c r="I14" s="7">
        <v>213679</v>
      </c>
      <c r="J14" s="7">
        <v>8209</v>
      </c>
      <c r="K14" s="7">
        <v>0</v>
      </c>
      <c r="L14" s="7">
        <v>17540.91</v>
      </c>
      <c r="M14" s="8">
        <v>2.0999999999999999E-3</v>
      </c>
      <c r="N14" s="8">
        <v>2.3300000000000001E-2</v>
      </c>
      <c r="O14" s="8">
        <v>6.0000000000000001E-3</v>
      </c>
    </row>
    <row r="15" spans="2:15">
      <c r="B15" s="6" t="s">
        <v>276</v>
      </c>
      <c r="C15" s="17">
        <v>691212</v>
      </c>
      <c r="D15" s="6" t="s">
        <v>139</v>
      </c>
      <c r="E15" s="6"/>
      <c r="F15" s="18">
        <v>520007030</v>
      </c>
      <c r="G15" s="6" t="s">
        <v>176</v>
      </c>
      <c r="H15" s="6" t="s">
        <v>97</v>
      </c>
      <c r="I15" s="7">
        <v>2601412</v>
      </c>
      <c r="J15" s="7">
        <v>1213</v>
      </c>
      <c r="K15" s="7">
        <v>0</v>
      </c>
      <c r="L15" s="7">
        <v>31555.13</v>
      </c>
      <c r="M15" s="8">
        <v>2.2000000000000001E-3</v>
      </c>
      <c r="N15" s="8">
        <v>4.19E-2</v>
      </c>
      <c r="O15" s="8">
        <v>1.0800000000000001E-2</v>
      </c>
    </row>
    <row r="16" spans="2:15">
      <c r="B16" s="6" t="s">
        <v>277</v>
      </c>
      <c r="C16" s="17">
        <v>604611</v>
      </c>
      <c r="D16" s="6" t="s">
        <v>139</v>
      </c>
      <c r="E16" s="6"/>
      <c r="F16" s="18">
        <v>520018078</v>
      </c>
      <c r="G16" s="6" t="s">
        <v>176</v>
      </c>
      <c r="H16" s="6" t="s">
        <v>97</v>
      </c>
      <c r="I16" s="7">
        <v>3556665</v>
      </c>
      <c r="J16" s="7">
        <v>2399</v>
      </c>
      <c r="K16" s="7">
        <v>0</v>
      </c>
      <c r="L16" s="7">
        <v>85324.39</v>
      </c>
      <c r="M16" s="8">
        <v>2.3E-3</v>
      </c>
      <c r="N16" s="8">
        <v>0.1133</v>
      </c>
      <c r="O16" s="8">
        <v>2.93E-2</v>
      </c>
    </row>
    <row r="17" spans="2:15">
      <c r="B17" s="6" t="s">
        <v>278</v>
      </c>
      <c r="C17" s="17">
        <v>662577</v>
      </c>
      <c r="D17" s="6" t="s">
        <v>139</v>
      </c>
      <c r="E17" s="6"/>
      <c r="F17" s="18">
        <v>520000118</v>
      </c>
      <c r="G17" s="6" t="s">
        <v>176</v>
      </c>
      <c r="H17" s="6" t="s">
        <v>97</v>
      </c>
      <c r="I17" s="7">
        <v>3035973</v>
      </c>
      <c r="J17" s="7">
        <v>2664</v>
      </c>
      <c r="K17" s="7">
        <v>0</v>
      </c>
      <c r="L17" s="7">
        <v>80878.320000000007</v>
      </c>
      <c r="M17" s="8">
        <v>2.3E-3</v>
      </c>
      <c r="N17" s="8">
        <v>0.1074</v>
      </c>
      <c r="O17" s="8">
        <v>2.7699999999999999E-2</v>
      </c>
    </row>
    <row r="18" spans="2:15">
      <c r="B18" s="6" t="s">
        <v>279</v>
      </c>
      <c r="C18" s="17">
        <v>585018</v>
      </c>
      <c r="D18" s="6" t="s">
        <v>139</v>
      </c>
      <c r="E18" s="6"/>
      <c r="F18" s="18">
        <v>520033986</v>
      </c>
      <c r="G18" s="6" t="s">
        <v>280</v>
      </c>
      <c r="H18" s="6" t="s">
        <v>97</v>
      </c>
      <c r="I18" s="7">
        <v>163563</v>
      </c>
      <c r="J18" s="7">
        <v>2796</v>
      </c>
      <c r="K18" s="7">
        <v>0</v>
      </c>
      <c r="L18" s="7">
        <v>4573.22</v>
      </c>
      <c r="M18" s="8">
        <v>6.9999999999999999E-4</v>
      </c>
      <c r="N18" s="8">
        <v>6.1000000000000004E-3</v>
      </c>
      <c r="O18" s="8">
        <v>1.6000000000000001E-3</v>
      </c>
    </row>
    <row r="19" spans="2:15">
      <c r="B19" s="6" t="s">
        <v>281</v>
      </c>
      <c r="C19" s="17">
        <v>777037</v>
      </c>
      <c r="D19" s="6" t="s">
        <v>139</v>
      </c>
      <c r="E19" s="6"/>
      <c r="F19" s="18">
        <v>520022732</v>
      </c>
      <c r="G19" s="6" t="s">
        <v>282</v>
      </c>
      <c r="H19" s="6" t="s">
        <v>97</v>
      </c>
      <c r="I19" s="7">
        <v>1066172</v>
      </c>
      <c r="J19" s="7">
        <v>2330</v>
      </c>
      <c r="K19" s="7">
        <v>0</v>
      </c>
      <c r="L19" s="7">
        <v>24841.81</v>
      </c>
      <c r="M19" s="8">
        <v>4.4000000000000003E-3</v>
      </c>
      <c r="N19" s="8">
        <v>3.3000000000000002E-2</v>
      </c>
      <c r="O19" s="8">
        <v>8.5000000000000006E-3</v>
      </c>
    </row>
    <row r="20" spans="2:15">
      <c r="B20" s="6" t="s">
        <v>283</v>
      </c>
      <c r="C20" s="17">
        <v>1143429</v>
      </c>
      <c r="D20" s="6" t="s">
        <v>139</v>
      </c>
      <c r="E20" s="6"/>
      <c r="F20" s="18">
        <v>512607888</v>
      </c>
      <c r="G20" s="6" t="s">
        <v>191</v>
      </c>
      <c r="H20" s="6" t="s">
        <v>97</v>
      </c>
      <c r="I20" s="7">
        <v>17498</v>
      </c>
      <c r="J20" s="7">
        <v>43650</v>
      </c>
      <c r="K20" s="7">
        <v>0</v>
      </c>
      <c r="L20" s="7">
        <v>7637.88</v>
      </c>
      <c r="M20" s="8">
        <v>1.1999999999999999E-3</v>
      </c>
      <c r="N20" s="8">
        <v>1.01E-2</v>
      </c>
      <c r="O20" s="8">
        <v>2.5999999999999999E-3</v>
      </c>
    </row>
    <row r="21" spans="2:15">
      <c r="B21" s="6" t="s">
        <v>284</v>
      </c>
      <c r="C21" s="17">
        <v>390013</v>
      </c>
      <c r="D21" s="6" t="s">
        <v>139</v>
      </c>
      <c r="E21" s="6"/>
      <c r="F21" s="18">
        <v>520038506</v>
      </c>
      <c r="G21" s="6" t="s">
        <v>188</v>
      </c>
      <c r="H21" s="6" t="s">
        <v>97</v>
      </c>
      <c r="I21" s="7">
        <v>691170</v>
      </c>
      <c r="J21" s="7">
        <v>3824</v>
      </c>
      <c r="K21" s="7">
        <v>0</v>
      </c>
      <c r="L21" s="7">
        <v>26430.34</v>
      </c>
      <c r="M21" s="8">
        <v>4.0000000000000001E-3</v>
      </c>
      <c r="N21" s="8">
        <v>3.5099999999999999E-2</v>
      </c>
      <c r="O21" s="8">
        <v>9.1000000000000004E-3</v>
      </c>
    </row>
    <row r="22" spans="2:15">
      <c r="B22" s="6" t="s">
        <v>285</v>
      </c>
      <c r="C22" s="17">
        <v>1097278</v>
      </c>
      <c r="D22" s="6" t="s">
        <v>139</v>
      </c>
      <c r="E22" s="6"/>
      <c r="F22" s="18">
        <v>520026683</v>
      </c>
      <c r="G22" s="6" t="s">
        <v>188</v>
      </c>
      <c r="H22" s="6" t="s">
        <v>97</v>
      </c>
      <c r="I22" s="7">
        <v>1104047.75</v>
      </c>
      <c r="J22" s="7">
        <v>1920</v>
      </c>
      <c r="K22" s="7">
        <v>0</v>
      </c>
      <c r="L22" s="7">
        <v>21197.72</v>
      </c>
      <c r="M22" s="8">
        <v>3.2000000000000002E-3</v>
      </c>
      <c r="N22" s="8">
        <v>2.81E-2</v>
      </c>
      <c r="O22" s="8">
        <v>7.3000000000000001E-3</v>
      </c>
    </row>
    <row r="23" spans="2:15">
      <c r="B23" s="6" t="s">
        <v>286</v>
      </c>
      <c r="C23" s="17">
        <v>126011</v>
      </c>
      <c r="D23" s="6" t="s">
        <v>139</v>
      </c>
      <c r="E23" s="6"/>
      <c r="F23" s="18">
        <v>520033234</v>
      </c>
      <c r="G23" s="6" t="s">
        <v>188</v>
      </c>
      <c r="H23" s="6" t="s">
        <v>97</v>
      </c>
      <c r="I23" s="7">
        <v>444874</v>
      </c>
      <c r="J23" s="7">
        <v>3315</v>
      </c>
      <c r="K23" s="7">
        <v>158.9</v>
      </c>
      <c r="L23" s="7">
        <v>14906.48</v>
      </c>
      <c r="M23" s="8">
        <v>2.3E-3</v>
      </c>
      <c r="N23" s="8">
        <v>1.9800000000000002E-2</v>
      </c>
      <c r="O23" s="8">
        <v>5.1000000000000004E-3</v>
      </c>
    </row>
    <row r="24" spans="2:15">
      <c r="B24" s="6" t="s">
        <v>287</v>
      </c>
      <c r="C24" s="17">
        <v>323014</v>
      </c>
      <c r="D24" s="6" t="s">
        <v>139</v>
      </c>
      <c r="E24" s="6"/>
      <c r="F24" s="18">
        <v>520037789</v>
      </c>
      <c r="G24" s="6" t="s">
        <v>188</v>
      </c>
      <c r="H24" s="6" t="s">
        <v>97</v>
      </c>
      <c r="I24" s="7">
        <v>124572</v>
      </c>
      <c r="J24" s="7">
        <v>15810</v>
      </c>
      <c r="K24" s="7">
        <v>0</v>
      </c>
      <c r="L24" s="7">
        <v>19694.830000000002</v>
      </c>
      <c r="M24" s="8">
        <v>2.8E-3</v>
      </c>
      <c r="N24" s="8">
        <v>2.6100000000000002E-2</v>
      </c>
      <c r="O24" s="8">
        <v>6.7999999999999996E-3</v>
      </c>
    </row>
    <row r="25" spans="2:15">
      <c r="B25" s="6" t="s">
        <v>288</v>
      </c>
      <c r="C25" s="17">
        <v>1119478</v>
      </c>
      <c r="D25" s="6" t="s">
        <v>139</v>
      </c>
      <c r="E25" s="6"/>
      <c r="F25" s="18">
        <v>510960719</v>
      </c>
      <c r="G25" s="6" t="s">
        <v>188</v>
      </c>
      <c r="H25" s="6" t="s">
        <v>97</v>
      </c>
      <c r="I25" s="7">
        <v>226325</v>
      </c>
      <c r="J25" s="7">
        <v>18680</v>
      </c>
      <c r="K25" s="7">
        <v>0</v>
      </c>
      <c r="L25" s="7">
        <v>42277.51</v>
      </c>
      <c r="M25" s="8">
        <v>1.9E-3</v>
      </c>
      <c r="N25" s="8">
        <v>5.6099999999999997E-2</v>
      </c>
      <c r="O25" s="8">
        <v>1.4500000000000001E-2</v>
      </c>
    </row>
    <row r="26" spans="2:15">
      <c r="B26" s="6" t="s">
        <v>289</v>
      </c>
      <c r="C26" s="17">
        <v>273011</v>
      </c>
      <c r="D26" s="6" t="s">
        <v>139</v>
      </c>
      <c r="E26" s="6"/>
      <c r="F26" s="18">
        <v>520036872</v>
      </c>
      <c r="G26" s="6" t="s">
        <v>290</v>
      </c>
      <c r="H26" s="6" t="s">
        <v>97</v>
      </c>
      <c r="I26" s="7">
        <v>13633</v>
      </c>
      <c r="J26" s="7">
        <v>41150</v>
      </c>
      <c r="K26" s="7">
        <v>0</v>
      </c>
      <c r="L26" s="7">
        <v>5609.98</v>
      </c>
      <c r="M26" s="8">
        <v>2.0000000000000001E-4</v>
      </c>
      <c r="N26" s="8">
        <v>7.4000000000000003E-3</v>
      </c>
      <c r="O26" s="8">
        <v>1.9E-3</v>
      </c>
    </row>
    <row r="27" spans="2:15">
      <c r="B27" s="13" t="s">
        <v>291</v>
      </c>
      <c r="C27" s="14"/>
      <c r="D27" s="13"/>
      <c r="E27" s="13"/>
      <c r="F27" s="13"/>
      <c r="G27" s="13"/>
      <c r="H27" s="13"/>
      <c r="I27" s="15">
        <v>2998731</v>
      </c>
      <c r="L27" s="15">
        <v>64456.6</v>
      </c>
      <c r="N27" s="16">
        <v>8.5599999999999996E-2</v>
      </c>
      <c r="O27" s="16">
        <v>2.2100000000000002E-2</v>
      </c>
    </row>
    <row r="28" spans="2:15">
      <c r="B28" s="6" t="s">
        <v>292</v>
      </c>
      <c r="C28" s="17">
        <v>314013</v>
      </c>
      <c r="D28" s="6" t="s">
        <v>139</v>
      </c>
      <c r="E28" s="6"/>
      <c r="F28" s="18">
        <v>520037565</v>
      </c>
      <c r="G28" s="6" t="s">
        <v>186</v>
      </c>
      <c r="H28" s="6" t="s">
        <v>97</v>
      </c>
      <c r="I28" s="7">
        <v>10043</v>
      </c>
      <c r="J28" s="7">
        <v>19400</v>
      </c>
      <c r="K28" s="7">
        <v>0</v>
      </c>
      <c r="L28" s="7">
        <v>1948.34</v>
      </c>
      <c r="M28" s="8">
        <v>1.9E-3</v>
      </c>
      <c r="N28" s="8">
        <v>2.5999999999999999E-3</v>
      </c>
      <c r="O28" s="8">
        <v>6.9999999999999999E-4</v>
      </c>
    </row>
    <row r="29" spans="2:15">
      <c r="B29" s="6" t="s">
        <v>293</v>
      </c>
      <c r="C29" s="17">
        <v>251017</v>
      </c>
      <c r="D29" s="6" t="s">
        <v>139</v>
      </c>
      <c r="E29" s="6"/>
      <c r="F29" s="18">
        <v>520036617</v>
      </c>
      <c r="G29" s="6" t="s">
        <v>188</v>
      </c>
      <c r="H29" s="6" t="s">
        <v>97</v>
      </c>
      <c r="I29" s="7">
        <v>128522</v>
      </c>
      <c r="J29" s="7">
        <v>1651</v>
      </c>
      <c r="K29" s="7">
        <v>0</v>
      </c>
      <c r="L29" s="7">
        <v>2121.9</v>
      </c>
      <c r="M29" s="8">
        <v>1.5E-3</v>
      </c>
      <c r="N29" s="8">
        <v>2.8E-3</v>
      </c>
      <c r="O29" s="8">
        <v>6.9999999999999999E-4</v>
      </c>
    </row>
    <row r="30" spans="2:15">
      <c r="B30" s="6" t="s">
        <v>294</v>
      </c>
      <c r="C30" s="17">
        <v>759019</v>
      </c>
      <c r="D30" s="6" t="s">
        <v>139</v>
      </c>
      <c r="E30" s="6"/>
      <c r="F30" s="18">
        <v>520001736</v>
      </c>
      <c r="G30" s="6" t="s">
        <v>188</v>
      </c>
      <c r="H30" s="6" t="s">
        <v>97</v>
      </c>
      <c r="I30" s="7">
        <v>6713</v>
      </c>
      <c r="J30" s="7">
        <v>169200</v>
      </c>
      <c r="K30" s="7">
        <v>0</v>
      </c>
      <c r="L30" s="7">
        <v>11358.4</v>
      </c>
      <c r="M30" s="8">
        <v>3.0999999999999999E-3</v>
      </c>
      <c r="N30" s="8">
        <v>1.5100000000000001E-2</v>
      </c>
      <c r="O30" s="8">
        <v>3.8999999999999998E-3</v>
      </c>
    </row>
    <row r="31" spans="2:15">
      <c r="B31" s="6" t="s">
        <v>295</v>
      </c>
      <c r="C31" s="17">
        <v>1119080</v>
      </c>
      <c r="D31" s="6" t="s">
        <v>139</v>
      </c>
      <c r="E31" s="6"/>
      <c r="F31" s="18">
        <v>511134298</v>
      </c>
      <c r="G31" s="6" t="s">
        <v>188</v>
      </c>
      <c r="H31" s="6" t="s">
        <v>97</v>
      </c>
      <c r="I31" s="7">
        <v>65706</v>
      </c>
      <c r="J31" s="7">
        <v>7011</v>
      </c>
      <c r="K31" s="7">
        <v>0</v>
      </c>
      <c r="L31" s="7">
        <v>4606.6499999999996</v>
      </c>
      <c r="M31" s="8">
        <v>4.5999999999999999E-3</v>
      </c>
      <c r="N31" s="8">
        <v>6.1000000000000004E-3</v>
      </c>
      <c r="O31" s="8">
        <v>1.6000000000000001E-3</v>
      </c>
    </row>
    <row r="32" spans="2:15">
      <c r="B32" s="6" t="s">
        <v>296</v>
      </c>
      <c r="C32" s="17">
        <v>1131523</v>
      </c>
      <c r="D32" s="6" t="s">
        <v>139</v>
      </c>
      <c r="E32" s="6"/>
      <c r="F32" s="18">
        <v>512719485</v>
      </c>
      <c r="G32" s="6" t="s">
        <v>188</v>
      </c>
      <c r="H32" s="6" t="s">
        <v>97</v>
      </c>
      <c r="I32" s="7">
        <v>69093</v>
      </c>
      <c r="J32" s="7">
        <v>658.6</v>
      </c>
      <c r="K32" s="7">
        <v>0</v>
      </c>
      <c r="L32" s="7">
        <v>455.05</v>
      </c>
      <c r="M32" s="8">
        <v>5.0000000000000001E-4</v>
      </c>
      <c r="N32" s="8">
        <v>5.9999999999999995E-4</v>
      </c>
      <c r="O32" s="8">
        <v>2.0000000000000001E-4</v>
      </c>
    </row>
    <row r="33" spans="2:15">
      <c r="B33" s="6" t="s">
        <v>297</v>
      </c>
      <c r="C33" s="17">
        <v>10989200</v>
      </c>
      <c r="D33" s="6" t="s">
        <v>139</v>
      </c>
      <c r="E33" s="6"/>
      <c r="F33" s="18">
        <v>513821488</v>
      </c>
      <c r="G33" s="6" t="s">
        <v>188</v>
      </c>
      <c r="H33" s="6" t="s">
        <v>97</v>
      </c>
      <c r="I33" s="7">
        <v>158000</v>
      </c>
      <c r="J33" s="7">
        <v>1464.24</v>
      </c>
      <c r="K33" s="7">
        <v>0</v>
      </c>
      <c r="L33" s="7">
        <v>2313.5</v>
      </c>
      <c r="M33" s="8">
        <v>0</v>
      </c>
      <c r="N33" s="8">
        <v>3.0999999999999999E-3</v>
      </c>
      <c r="O33" s="8">
        <v>8.0000000000000004E-4</v>
      </c>
    </row>
    <row r="34" spans="2:15">
      <c r="B34" s="6" t="s">
        <v>298</v>
      </c>
      <c r="C34" s="17">
        <v>1098920</v>
      </c>
      <c r="D34" s="6" t="s">
        <v>139</v>
      </c>
      <c r="E34" s="6"/>
      <c r="F34" s="18">
        <v>513821488</v>
      </c>
      <c r="G34" s="6" t="s">
        <v>188</v>
      </c>
      <c r="H34" s="6" t="s">
        <v>97</v>
      </c>
      <c r="I34" s="7">
        <v>450828</v>
      </c>
      <c r="J34" s="7">
        <v>1478</v>
      </c>
      <c r="K34" s="7">
        <v>0</v>
      </c>
      <c r="L34" s="7">
        <v>6663.24</v>
      </c>
      <c r="M34" s="8">
        <v>2.5999999999999999E-3</v>
      </c>
      <c r="N34" s="8">
        <v>8.8000000000000005E-3</v>
      </c>
      <c r="O34" s="8">
        <v>2.3E-3</v>
      </c>
    </row>
    <row r="35" spans="2:15">
      <c r="B35" s="6" t="s">
        <v>299</v>
      </c>
      <c r="C35" s="17">
        <v>1132356</v>
      </c>
      <c r="D35" s="6" t="s">
        <v>139</v>
      </c>
      <c r="E35" s="6"/>
      <c r="F35" s="18">
        <v>515001659</v>
      </c>
      <c r="G35" s="6" t="s">
        <v>300</v>
      </c>
      <c r="H35" s="6" t="s">
        <v>97</v>
      </c>
      <c r="I35" s="7">
        <v>901840</v>
      </c>
      <c r="J35" s="7">
        <v>1375</v>
      </c>
      <c r="K35" s="7">
        <v>0</v>
      </c>
      <c r="L35" s="7">
        <v>12400.3</v>
      </c>
      <c r="M35" s="8">
        <v>8.3000000000000001E-3</v>
      </c>
      <c r="N35" s="8">
        <v>1.6500000000000001E-2</v>
      </c>
      <c r="O35" s="8">
        <v>4.3E-3</v>
      </c>
    </row>
    <row r="36" spans="2:15">
      <c r="B36" s="6" t="s">
        <v>301</v>
      </c>
      <c r="C36" s="17">
        <v>1133875</v>
      </c>
      <c r="D36" s="6" t="s">
        <v>139</v>
      </c>
      <c r="E36" s="6"/>
      <c r="F36" s="18">
        <v>514892801</v>
      </c>
      <c r="G36" s="6" t="s">
        <v>300</v>
      </c>
      <c r="H36" s="6" t="s">
        <v>97</v>
      </c>
      <c r="I36" s="7">
        <v>995118</v>
      </c>
      <c r="J36" s="7">
        <v>1281</v>
      </c>
      <c r="K36" s="7">
        <v>0</v>
      </c>
      <c r="L36" s="7">
        <v>12747.46</v>
      </c>
      <c r="M36" s="8">
        <v>2.8E-3</v>
      </c>
      <c r="N36" s="8">
        <v>1.6899999999999998E-2</v>
      </c>
      <c r="O36" s="8">
        <v>4.4000000000000003E-3</v>
      </c>
    </row>
    <row r="37" spans="2:15">
      <c r="B37" s="6" t="s">
        <v>302</v>
      </c>
      <c r="C37" s="17">
        <v>1081843</v>
      </c>
      <c r="D37" s="6" t="s">
        <v>139</v>
      </c>
      <c r="E37" s="6"/>
      <c r="F37" s="18">
        <v>520043795</v>
      </c>
      <c r="G37" s="6" t="s">
        <v>303</v>
      </c>
      <c r="H37" s="6" t="s">
        <v>97</v>
      </c>
      <c r="I37" s="7">
        <v>21871</v>
      </c>
      <c r="J37" s="7">
        <v>1089</v>
      </c>
      <c r="K37" s="7">
        <v>0</v>
      </c>
      <c r="L37" s="7">
        <v>238.18</v>
      </c>
      <c r="M37" s="8">
        <v>2.9999999999999997E-4</v>
      </c>
      <c r="N37" s="8">
        <v>2.9999999999999997E-4</v>
      </c>
      <c r="O37" s="8">
        <v>1E-4</v>
      </c>
    </row>
    <row r="38" spans="2:15">
      <c r="B38" s="6" t="s">
        <v>304</v>
      </c>
      <c r="C38" s="17">
        <v>1096106</v>
      </c>
      <c r="D38" s="6" t="s">
        <v>139</v>
      </c>
      <c r="E38" s="6"/>
      <c r="F38" s="18">
        <v>513773564</v>
      </c>
      <c r="G38" s="6" t="s">
        <v>303</v>
      </c>
      <c r="H38" s="6" t="s">
        <v>97</v>
      </c>
      <c r="I38" s="7">
        <v>3803</v>
      </c>
      <c r="J38" s="7">
        <v>3906</v>
      </c>
      <c r="K38" s="7">
        <v>0</v>
      </c>
      <c r="L38" s="7">
        <v>148.55000000000001</v>
      </c>
      <c r="M38" s="8">
        <v>2.9999999999999997E-4</v>
      </c>
      <c r="N38" s="8">
        <v>2.0000000000000001E-4</v>
      </c>
      <c r="O38" s="8">
        <v>1E-4</v>
      </c>
    </row>
    <row r="39" spans="2:15">
      <c r="B39" s="6" t="s">
        <v>305</v>
      </c>
      <c r="C39" s="17">
        <v>208017</v>
      </c>
      <c r="D39" s="6" t="s">
        <v>139</v>
      </c>
      <c r="E39" s="6"/>
      <c r="F39" s="18">
        <v>520036070</v>
      </c>
      <c r="G39" s="6" t="s">
        <v>303</v>
      </c>
      <c r="H39" s="6" t="s">
        <v>97</v>
      </c>
      <c r="I39" s="7">
        <v>101641</v>
      </c>
      <c r="J39" s="7">
        <v>2129</v>
      </c>
      <c r="K39" s="7">
        <v>0</v>
      </c>
      <c r="L39" s="7">
        <v>2163.94</v>
      </c>
      <c r="M39" s="8">
        <v>3.0999999999999999E-3</v>
      </c>
      <c r="N39" s="8">
        <v>2.8999999999999998E-3</v>
      </c>
      <c r="O39" s="8">
        <v>6.9999999999999999E-4</v>
      </c>
    </row>
    <row r="40" spans="2:15">
      <c r="B40" s="6" t="s">
        <v>306</v>
      </c>
      <c r="C40" s="17">
        <v>1107663</v>
      </c>
      <c r="D40" s="6" t="s">
        <v>139</v>
      </c>
      <c r="E40" s="6"/>
      <c r="F40" s="18">
        <v>512832742</v>
      </c>
      <c r="G40" s="6" t="s">
        <v>307</v>
      </c>
      <c r="H40" s="6" t="s">
        <v>97</v>
      </c>
      <c r="I40" s="7">
        <v>9676</v>
      </c>
      <c r="J40" s="7">
        <v>3569</v>
      </c>
      <c r="K40" s="7">
        <v>0</v>
      </c>
      <c r="L40" s="7">
        <v>345.34</v>
      </c>
      <c r="M40" s="8">
        <v>2.9999999999999997E-4</v>
      </c>
      <c r="N40" s="8">
        <v>5.0000000000000001E-4</v>
      </c>
      <c r="O40" s="8">
        <v>1E-4</v>
      </c>
    </row>
    <row r="41" spans="2:15">
      <c r="B41" s="6" t="s">
        <v>308</v>
      </c>
      <c r="C41" s="17">
        <v>1084698</v>
      </c>
      <c r="D41" s="6" t="s">
        <v>139</v>
      </c>
      <c r="E41" s="6"/>
      <c r="F41" s="18">
        <v>520039942</v>
      </c>
      <c r="G41" s="6" t="s">
        <v>309</v>
      </c>
      <c r="H41" s="6" t="s">
        <v>97</v>
      </c>
      <c r="I41" s="7">
        <v>75877</v>
      </c>
      <c r="J41" s="7">
        <v>9054</v>
      </c>
      <c r="K41" s="7">
        <v>75.88</v>
      </c>
      <c r="L41" s="7">
        <v>6945.78</v>
      </c>
      <c r="M41" s="8">
        <v>3.3E-3</v>
      </c>
      <c r="N41" s="8">
        <v>9.1999999999999998E-3</v>
      </c>
      <c r="O41" s="8">
        <v>2.3999999999999998E-3</v>
      </c>
    </row>
    <row r="42" spans="2:15">
      <c r="B42" s="13" t="s">
        <v>310</v>
      </c>
      <c r="C42" s="14"/>
      <c r="D42" s="13"/>
      <c r="E42" s="13"/>
      <c r="F42" s="13"/>
      <c r="G42" s="13"/>
      <c r="H42" s="13"/>
      <c r="I42" s="15">
        <v>1631645</v>
      </c>
      <c r="L42" s="15">
        <v>16782.97</v>
      </c>
      <c r="N42" s="16">
        <v>2.23E-2</v>
      </c>
      <c r="O42" s="16">
        <v>5.7999999999999996E-3</v>
      </c>
    </row>
    <row r="43" spans="2:15">
      <c r="B43" s="6" t="s">
        <v>311</v>
      </c>
      <c r="C43" s="17">
        <v>371013</v>
      </c>
      <c r="D43" s="6" t="s">
        <v>139</v>
      </c>
      <c r="E43" s="6"/>
      <c r="F43" s="18">
        <v>520038225</v>
      </c>
      <c r="G43" s="6" t="s">
        <v>282</v>
      </c>
      <c r="H43" s="6" t="s">
        <v>97</v>
      </c>
      <c r="I43" s="7">
        <v>6800</v>
      </c>
      <c r="J43" s="7">
        <v>1913</v>
      </c>
      <c r="K43" s="7">
        <v>0</v>
      </c>
      <c r="L43" s="7">
        <v>130.08000000000001</v>
      </c>
      <c r="M43" s="8">
        <v>5.0000000000000001E-4</v>
      </c>
      <c r="N43" s="8">
        <v>2.0000000000000001E-4</v>
      </c>
      <c r="O43" s="8">
        <v>0</v>
      </c>
    </row>
    <row r="44" spans="2:15">
      <c r="B44" s="6" t="s">
        <v>312</v>
      </c>
      <c r="C44" s="17">
        <v>1141316</v>
      </c>
      <c r="D44" s="6" t="s">
        <v>139</v>
      </c>
      <c r="E44" s="6"/>
      <c r="F44" s="18">
        <v>513342444</v>
      </c>
      <c r="G44" s="6" t="s">
        <v>186</v>
      </c>
      <c r="H44" s="6" t="s">
        <v>97</v>
      </c>
      <c r="I44" s="7">
        <v>367700</v>
      </c>
      <c r="J44" s="7">
        <v>183</v>
      </c>
      <c r="K44" s="7">
        <v>0</v>
      </c>
      <c r="L44" s="7">
        <v>672.89</v>
      </c>
      <c r="M44" s="8">
        <v>3.0000000000000001E-3</v>
      </c>
      <c r="N44" s="8">
        <v>8.9999999999999998E-4</v>
      </c>
      <c r="O44" s="8">
        <v>2.0000000000000001E-4</v>
      </c>
    </row>
    <row r="45" spans="2:15">
      <c r="B45" s="6" t="s">
        <v>313</v>
      </c>
      <c r="C45" s="17">
        <v>1142587</v>
      </c>
      <c r="D45" s="6" t="s">
        <v>139</v>
      </c>
      <c r="E45" s="6"/>
      <c r="F45" s="18">
        <v>512466723</v>
      </c>
      <c r="G45" s="6" t="s">
        <v>186</v>
      </c>
      <c r="H45" s="6" t="s">
        <v>97</v>
      </c>
      <c r="I45" s="7">
        <v>360000</v>
      </c>
      <c r="J45" s="7">
        <v>396.5</v>
      </c>
      <c r="K45" s="7">
        <v>0</v>
      </c>
      <c r="L45" s="7">
        <v>1427.4</v>
      </c>
      <c r="M45" s="8">
        <v>4.7999999999999996E-3</v>
      </c>
      <c r="N45" s="8">
        <v>1.9E-3</v>
      </c>
      <c r="O45" s="8">
        <v>5.0000000000000001E-4</v>
      </c>
    </row>
    <row r="46" spans="2:15">
      <c r="B46" s="6" t="s">
        <v>314</v>
      </c>
      <c r="C46" s="17">
        <v>416016</v>
      </c>
      <c r="D46" s="6" t="s">
        <v>139</v>
      </c>
      <c r="E46" s="6"/>
      <c r="F46" s="18">
        <v>520038910</v>
      </c>
      <c r="G46" s="6" t="s">
        <v>188</v>
      </c>
      <c r="H46" s="6" t="s">
        <v>97</v>
      </c>
      <c r="I46" s="7">
        <v>66781</v>
      </c>
      <c r="J46" s="7">
        <v>9280</v>
      </c>
      <c r="K46" s="7">
        <v>0</v>
      </c>
      <c r="L46" s="7">
        <v>6197.28</v>
      </c>
      <c r="M46" s="8">
        <v>3.0000000000000001E-3</v>
      </c>
      <c r="N46" s="8">
        <v>8.2000000000000007E-3</v>
      </c>
      <c r="O46" s="8">
        <v>2.0999999999999999E-3</v>
      </c>
    </row>
    <row r="47" spans="2:15">
      <c r="B47" s="6" t="s">
        <v>315</v>
      </c>
      <c r="C47" s="17">
        <v>1142421</v>
      </c>
      <c r="D47" s="6" t="s">
        <v>139</v>
      </c>
      <c r="E47" s="6"/>
      <c r="F47" s="18">
        <v>514010081</v>
      </c>
      <c r="G47" s="6" t="s">
        <v>188</v>
      </c>
      <c r="H47" s="6" t="s">
        <v>97</v>
      </c>
      <c r="I47" s="7">
        <v>437200</v>
      </c>
      <c r="J47" s="7">
        <v>112.2</v>
      </c>
      <c r="K47" s="7">
        <v>0</v>
      </c>
      <c r="L47" s="7">
        <v>490.54</v>
      </c>
      <c r="M47" s="8">
        <v>3.3E-3</v>
      </c>
      <c r="N47" s="8">
        <v>6.9999999999999999E-4</v>
      </c>
      <c r="O47" s="8">
        <v>2.0000000000000001E-4</v>
      </c>
    </row>
    <row r="48" spans="2:15">
      <c r="B48" s="6" t="s">
        <v>316</v>
      </c>
      <c r="C48" s="17">
        <v>1147685</v>
      </c>
      <c r="D48" s="6" t="s">
        <v>139</v>
      </c>
      <c r="E48" s="6"/>
      <c r="F48" s="18">
        <v>515818524</v>
      </c>
      <c r="G48" s="6" t="s">
        <v>317</v>
      </c>
      <c r="H48" s="6" t="s">
        <v>97</v>
      </c>
      <c r="I48" s="7">
        <v>30200</v>
      </c>
      <c r="J48" s="7">
        <v>4997</v>
      </c>
      <c r="K48" s="7">
        <v>0</v>
      </c>
      <c r="L48" s="7">
        <v>1509.09</v>
      </c>
      <c r="M48" s="8">
        <v>3.0000000000000001E-3</v>
      </c>
      <c r="N48" s="8">
        <v>2E-3</v>
      </c>
      <c r="O48" s="8">
        <v>5.0000000000000001E-4</v>
      </c>
    </row>
    <row r="49" spans="2:15">
      <c r="B49" s="6" t="s">
        <v>318</v>
      </c>
      <c r="C49" s="17">
        <v>813014</v>
      </c>
      <c r="D49" s="6" t="s">
        <v>139</v>
      </c>
      <c r="E49" s="6"/>
      <c r="F49" s="18">
        <v>520032988</v>
      </c>
      <c r="G49" s="6" t="s">
        <v>319</v>
      </c>
      <c r="H49" s="6" t="s">
        <v>97</v>
      </c>
      <c r="I49" s="7">
        <v>3558</v>
      </c>
      <c r="J49" s="7">
        <v>19640</v>
      </c>
      <c r="K49" s="7">
        <v>0</v>
      </c>
      <c r="L49" s="7">
        <v>698.79</v>
      </c>
      <c r="M49" s="8">
        <v>2.9999999999999997E-4</v>
      </c>
      <c r="N49" s="8">
        <v>8.9999999999999998E-4</v>
      </c>
      <c r="O49" s="8">
        <v>2.0000000000000001E-4</v>
      </c>
    </row>
    <row r="50" spans="2:15">
      <c r="B50" s="6" t="s">
        <v>320</v>
      </c>
      <c r="C50" s="17">
        <v>175018</v>
      </c>
      <c r="D50" s="6" t="s">
        <v>139</v>
      </c>
      <c r="E50" s="6"/>
      <c r="F50" s="18">
        <v>520034356</v>
      </c>
      <c r="G50" s="6" t="s">
        <v>303</v>
      </c>
      <c r="H50" s="6" t="s">
        <v>97</v>
      </c>
      <c r="I50" s="7">
        <v>260</v>
      </c>
      <c r="J50" s="7">
        <v>3803</v>
      </c>
      <c r="K50" s="7">
        <v>0</v>
      </c>
      <c r="L50" s="7">
        <v>9.89</v>
      </c>
      <c r="M50" s="8">
        <v>0</v>
      </c>
      <c r="N50" s="8">
        <v>0</v>
      </c>
      <c r="O50" s="8">
        <v>0</v>
      </c>
    </row>
    <row r="51" spans="2:15">
      <c r="B51" s="6" t="s">
        <v>321</v>
      </c>
      <c r="C51" s="17">
        <v>1142405</v>
      </c>
      <c r="D51" s="6" t="s">
        <v>139</v>
      </c>
      <c r="E51" s="6"/>
      <c r="F51" s="18">
        <v>1504619</v>
      </c>
      <c r="G51" s="6" t="s">
        <v>303</v>
      </c>
      <c r="H51" s="6" t="s">
        <v>97</v>
      </c>
      <c r="I51" s="7">
        <v>65523</v>
      </c>
      <c r="J51" s="7">
        <v>4920</v>
      </c>
      <c r="K51" s="7">
        <v>21.4</v>
      </c>
      <c r="L51" s="7">
        <v>3245.13</v>
      </c>
      <c r="M51" s="8">
        <v>1.6999999999999999E-3</v>
      </c>
      <c r="N51" s="8">
        <v>4.3E-3</v>
      </c>
      <c r="O51" s="8">
        <v>1.1000000000000001E-3</v>
      </c>
    </row>
    <row r="52" spans="2:15">
      <c r="B52" s="6" t="s">
        <v>322</v>
      </c>
      <c r="C52" s="17">
        <v>10834430</v>
      </c>
      <c r="D52" s="6" t="s">
        <v>139</v>
      </c>
      <c r="E52" s="6"/>
      <c r="F52" s="18">
        <v>520044264</v>
      </c>
      <c r="G52" s="6" t="s">
        <v>307</v>
      </c>
      <c r="H52" s="6" t="s">
        <v>97</v>
      </c>
      <c r="I52" s="7">
        <v>261320</v>
      </c>
      <c r="J52" s="7">
        <v>910.38</v>
      </c>
      <c r="K52" s="7">
        <v>0</v>
      </c>
      <c r="L52" s="7">
        <v>2379.0100000000002</v>
      </c>
      <c r="M52" s="8">
        <v>0</v>
      </c>
      <c r="N52" s="8">
        <v>3.2000000000000002E-3</v>
      </c>
      <c r="O52" s="8">
        <v>8.0000000000000004E-4</v>
      </c>
    </row>
    <row r="53" spans="2:15">
      <c r="B53" s="6" t="s">
        <v>323</v>
      </c>
      <c r="C53" s="17">
        <v>1128461</v>
      </c>
      <c r="D53" s="6" t="s">
        <v>139</v>
      </c>
      <c r="E53" s="6"/>
      <c r="F53" s="18">
        <v>514192558</v>
      </c>
      <c r="G53" s="6" t="s">
        <v>324</v>
      </c>
      <c r="H53" s="6" t="s">
        <v>97</v>
      </c>
      <c r="I53" s="7">
        <v>32303</v>
      </c>
      <c r="J53" s="7">
        <v>70.8</v>
      </c>
      <c r="K53" s="7">
        <v>0</v>
      </c>
      <c r="L53" s="7">
        <v>22.87</v>
      </c>
      <c r="M53" s="8">
        <v>5.0000000000000001E-4</v>
      </c>
      <c r="N53" s="8">
        <v>0</v>
      </c>
      <c r="O53" s="8">
        <v>0</v>
      </c>
    </row>
    <row r="54" spans="2:15">
      <c r="B54" s="13" t="s">
        <v>325</v>
      </c>
      <c r="C54" s="14"/>
      <c r="D54" s="13"/>
      <c r="E54" s="13"/>
      <c r="F54" s="13"/>
      <c r="G54" s="13"/>
      <c r="H54" s="13"/>
      <c r="I54" s="15">
        <v>0</v>
      </c>
      <c r="L54" s="15">
        <v>0</v>
      </c>
      <c r="N54" s="16">
        <v>0</v>
      </c>
      <c r="O54" s="16">
        <v>0</v>
      </c>
    </row>
    <row r="55" spans="2:15">
      <c r="B55" s="13" t="s">
        <v>326</v>
      </c>
      <c r="C55" s="14"/>
      <c r="D55" s="13"/>
      <c r="E55" s="13"/>
      <c r="F55" s="13"/>
      <c r="G55" s="13"/>
      <c r="H55" s="13"/>
      <c r="I55" s="15">
        <v>0</v>
      </c>
      <c r="L55" s="15">
        <v>0</v>
      </c>
      <c r="N55" s="16">
        <v>0</v>
      </c>
      <c r="O55" s="16">
        <v>0</v>
      </c>
    </row>
    <row r="56" spans="2:15">
      <c r="B56" s="3" t="s">
        <v>327</v>
      </c>
      <c r="C56" s="12"/>
      <c r="D56" s="3"/>
      <c r="E56" s="3"/>
      <c r="F56" s="3"/>
      <c r="G56" s="3"/>
      <c r="H56" s="3"/>
      <c r="I56" s="9">
        <v>2500930</v>
      </c>
      <c r="L56" s="9">
        <v>289487.98</v>
      </c>
      <c r="N56" s="10">
        <v>0.38429999999999997</v>
      </c>
      <c r="O56" s="10">
        <v>9.9199999999999997E-2</v>
      </c>
    </row>
    <row r="57" spans="2:15">
      <c r="B57" s="13" t="s">
        <v>328</v>
      </c>
      <c r="C57" s="14"/>
      <c r="D57" s="13"/>
      <c r="E57" s="13"/>
      <c r="F57" s="13"/>
      <c r="G57" s="13"/>
      <c r="H57" s="13"/>
      <c r="I57" s="15">
        <v>101332</v>
      </c>
      <c r="L57" s="15">
        <v>42819.38</v>
      </c>
      <c r="N57" s="16">
        <v>5.6899999999999999E-2</v>
      </c>
      <c r="O57" s="16">
        <v>1.47E-2</v>
      </c>
    </row>
    <row r="58" spans="2:15">
      <c r="B58" s="6" t="s">
        <v>329</v>
      </c>
      <c r="C58" s="17" t="s">
        <v>330</v>
      </c>
      <c r="D58" s="6" t="s">
        <v>331</v>
      </c>
      <c r="E58" s="6" t="s">
        <v>203</v>
      </c>
      <c r="F58" s="6"/>
      <c r="G58" s="6" t="s">
        <v>332</v>
      </c>
      <c r="H58" s="6" t="s">
        <v>39</v>
      </c>
      <c r="I58" s="7">
        <v>84035</v>
      </c>
      <c r="J58" s="7">
        <v>11811</v>
      </c>
      <c r="K58" s="7">
        <v>0</v>
      </c>
      <c r="L58" s="7">
        <v>35721.42</v>
      </c>
      <c r="M58" s="8">
        <v>5.0000000000000001E-4</v>
      </c>
      <c r="N58" s="8">
        <v>4.7399999999999998E-2</v>
      </c>
      <c r="O58" s="8">
        <v>1.2200000000000001E-2</v>
      </c>
    </row>
    <row r="59" spans="2:15">
      <c r="B59" s="6" t="s">
        <v>333</v>
      </c>
      <c r="C59" s="17" t="s">
        <v>334</v>
      </c>
      <c r="D59" s="6" t="s">
        <v>331</v>
      </c>
      <c r="E59" s="6" t="s">
        <v>203</v>
      </c>
      <c r="F59" s="6"/>
      <c r="G59" s="6" t="s">
        <v>236</v>
      </c>
      <c r="H59" s="6" t="s">
        <v>39</v>
      </c>
      <c r="I59" s="7">
        <v>17297</v>
      </c>
      <c r="J59" s="7">
        <v>11402</v>
      </c>
      <c r="K59" s="7">
        <v>0</v>
      </c>
      <c r="L59" s="7">
        <v>7097.96</v>
      </c>
      <c r="M59" s="8">
        <v>2.9999999999999997E-4</v>
      </c>
      <c r="N59" s="8">
        <v>9.4000000000000004E-3</v>
      </c>
      <c r="O59" s="8">
        <v>2.3999999999999998E-3</v>
      </c>
    </row>
    <row r="60" spans="2:15">
      <c r="B60" s="13" t="s">
        <v>335</v>
      </c>
      <c r="C60" s="14"/>
      <c r="D60" s="13"/>
      <c r="E60" s="13"/>
      <c r="F60" s="13"/>
      <c r="G60" s="13"/>
      <c r="H60" s="13"/>
      <c r="I60" s="15">
        <v>2399598</v>
      </c>
      <c r="L60" s="15">
        <v>246668.59</v>
      </c>
      <c r="N60" s="16">
        <v>0.32750000000000001</v>
      </c>
      <c r="O60" s="16">
        <v>8.4599999999999995E-2</v>
      </c>
    </row>
    <row r="61" spans="2:15">
      <c r="B61" s="6" t="s">
        <v>336</v>
      </c>
      <c r="C61" s="17" t="s">
        <v>337</v>
      </c>
      <c r="D61" s="6" t="s">
        <v>338</v>
      </c>
      <c r="E61" s="6" t="s">
        <v>203</v>
      </c>
      <c r="F61" s="6"/>
      <c r="G61" s="6" t="s">
        <v>239</v>
      </c>
      <c r="H61" s="6" t="s">
        <v>39</v>
      </c>
      <c r="I61" s="7">
        <v>11916</v>
      </c>
      <c r="J61" s="7">
        <v>36739</v>
      </c>
      <c r="K61" s="7">
        <v>0</v>
      </c>
      <c r="L61" s="7">
        <v>15755.77</v>
      </c>
      <c r="M61" s="8">
        <v>0</v>
      </c>
      <c r="N61" s="8">
        <v>2.0899999999999998E-2</v>
      </c>
      <c r="O61" s="8">
        <v>5.4000000000000003E-3</v>
      </c>
    </row>
    <row r="62" spans="2:15">
      <c r="B62" s="6" t="s">
        <v>339</v>
      </c>
      <c r="C62" s="17" t="s">
        <v>340</v>
      </c>
      <c r="D62" s="6" t="s">
        <v>331</v>
      </c>
      <c r="E62" s="6" t="s">
        <v>203</v>
      </c>
      <c r="F62" s="6"/>
      <c r="G62" s="6" t="s">
        <v>239</v>
      </c>
      <c r="H62" s="6" t="s">
        <v>39</v>
      </c>
      <c r="I62" s="7">
        <v>63462</v>
      </c>
      <c r="J62" s="7">
        <v>1481</v>
      </c>
      <c r="K62" s="7">
        <v>0</v>
      </c>
      <c r="L62" s="7">
        <v>3382.6</v>
      </c>
      <c r="M62" s="8">
        <v>5.9999999999999995E-4</v>
      </c>
      <c r="N62" s="8">
        <v>4.4999999999999997E-3</v>
      </c>
      <c r="O62" s="8">
        <v>1.1999999999999999E-3</v>
      </c>
    </row>
    <row r="63" spans="2:15">
      <c r="B63" s="6" t="s">
        <v>341</v>
      </c>
      <c r="C63" s="17" t="s">
        <v>342</v>
      </c>
      <c r="D63" s="6" t="s">
        <v>338</v>
      </c>
      <c r="E63" s="6" t="s">
        <v>203</v>
      </c>
      <c r="F63" s="6"/>
      <c r="G63" s="6" t="s">
        <v>343</v>
      </c>
      <c r="H63" s="6" t="s">
        <v>39</v>
      </c>
      <c r="I63" s="7">
        <v>38149</v>
      </c>
      <c r="J63" s="7">
        <v>5800</v>
      </c>
      <c r="K63" s="7">
        <v>0</v>
      </c>
      <c r="L63" s="7">
        <v>7963.3</v>
      </c>
      <c r="M63" s="8">
        <v>0</v>
      </c>
      <c r="N63" s="8">
        <v>1.06E-2</v>
      </c>
      <c r="O63" s="8">
        <v>2.7000000000000001E-3</v>
      </c>
    </row>
    <row r="64" spans="2:15">
      <c r="B64" s="6" t="s">
        <v>344</v>
      </c>
      <c r="C64" s="17" t="s">
        <v>345</v>
      </c>
      <c r="D64" s="6" t="s">
        <v>338</v>
      </c>
      <c r="E64" s="6" t="s">
        <v>203</v>
      </c>
      <c r="F64" s="6"/>
      <c r="G64" s="6" t="s">
        <v>343</v>
      </c>
      <c r="H64" s="6" t="s">
        <v>39</v>
      </c>
      <c r="I64" s="7">
        <v>37976</v>
      </c>
      <c r="J64" s="7">
        <v>6271</v>
      </c>
      <c r="K64" s="7">
        <v>0</v>
      </c>
      <c r="L64" s="7">
        <v>8570.93</v>
      </c>
      <c r="M64" s="8">
        <v>0</v>
      </c>
      <c r="N64" s="8">
        <v>1.14E-2</v>
      </c>
      <c r="O64" s="8">
        <v>2.8999999999999998E-3</v>
      </c>
    </row>
    <row r="65" spans="2:15">
      <c r="B65" s="6" t="s">
        <v>346</v>
      </c>
      <c r="C65" s="17" t="s">
        <v>347</v>
      </c>
      <c r="D65" s="6" t="s">
        <v>348</v>
      </c>
      <c r="E65" s="6" t="s">
        <v>203</v>
      </c>
      <c r="F65" s="6"/>
      <c r="G65" s="6" t="s">
        <v>349</v>
      </c>
      <c r="H65" s="6" t="s">
        <v>41</v>
      </c>
      <c r="I65" s="7">
        <v>402691</v>
      </c>
      <c r="J65" s="7">
        <v>190.2</v>
      </c>
      <c r="K65" s="7">
        <v>0</v>
      </c>
      <c r="L65" s="7">
        <v>3618.2</v>
      </c>
      <c r="M65" s="8">
        <v>2.3E-3</v>
      </c>
      <c r="N65" s="8">
        <v>4.7999999999999996E-3</v>
      </c>
      <c r="O65" s="8">
        <v>1.1999999999999999E-3</v>
      </c>
    </row>
    <row r="66" spans="2:15">
      <c r="B66" s="6" t="s">
        <v>350</v>
      </c>
      <c r="C66" s="17" t="s">
        <v>351</v>
      </c>
      <c r="D66" s="6" t="s">
        <v>331</v>
      </c>
      <c r="E66" s="6" t="s">
        <v>203</v>
      </c>
      <c r="F66" s="6"/>
      <c r="G66" s="6" t="s">
        <v>243</v>
      </c>
      <c r="H66" s="6" t="s">
        <v>39</v>
      </c>
      <c r="I66" s="7">
        <v>29096</v>
      </c>
      <c r="J66" s="7">
        <v>23047</v>
      </c>
      <c r="K66" s="7">
        <v>0</v>
      </c>
      <c r="L66" s="7">
        <v>24134.01</v>
      </c>
      <c r="M66" s="8">
        <v>1.1000000000000001E-3</v>
      </c>
      <c r="N66" s="8">
        <v>3.2000000000000001E-2</v>
      </c>
      <c r="O66" s="8">
        <v>8.3000000000000001E-3</v>
      </c>
    </row>
    <row r="67" spans="2:15">
      <c r="B67" s="6" t="s">
        <v>352</v>
      </c>
      <c r="C67" s="17" t="s">
        <v>353</v>
      </c>
      <c r="D67" s="6" t="s">
        <v>354</v>
      </c>
      <c r="E67" s="6" t="s">
        <v>203</v>
      </c>
      <c r="F67" s="6"/>
      <c r="G67" s="6" t="s">
        <v>243</v>
      </c>
      <c r="H67" s="6" t="s">
        <v>65</v>
      </c>
      <c r="I67" s="7">
        <v>132616</v>
      </c>
      <c r="J67" s="7">
        <v>32540</v>
      </c>
      <c r="K67" s="7">
        <v>0</v>
      </c>
      <c r="L67" s="7">
        <v>19885.02</v>
      </c>
      <c r="M67" s="8">
        <v>4.0000000000000002E-4</v>
      </c>
      <c r="N67" s="8">
        <v>2.64E-2</v>
      </c>
      <c r="O67" s="8">
        <v>6.7999999999999996E-3</v>
      </c>
    </row>
    <row r="68" spans="2:15">
      <c r="B68" s="6" t="s">
        <v>355</v>
      </c>
      <c r="C68" s="17" t="s">
        <v>356</v>
      </c>
      <c r="D68" s="6" t="s">
        <v>338</v>
      </c>
      <c r="E68" s="6" t="s">
        <v>203</v>
      </c>
      <c r="F68" s="6"/>
      <c r="G68" s="6" t="s">
        <v>357</v>
      </c>
      <c r="H68" s="6" t="s">
        <v>39</v>
      </c>
      <c r="I68" s="7">
        <v>40141</v>
      </c>
      <c r="J68" s="7">
        <v>16632</v>
      </c>
      <c r="K68" s="7">
        <v>0</v>
      </c>
      <c r="L68" s="7">
        <v>24027.83</v>
      </c>
      <c r="M68" s="8">
        <v>1E-4</v>
      </c>
      <c r="N68" s="8">
        <v>3.1899999999999998E-2</v>
      </c>
      <c r="O68" s="8">
        <v>8.2000000000000007E-3</v>
      </c>
    </row>
    <row r="69" spans="2:15">
      <c r="B69" s="6" t="s">
        <v>358</v>
      </c>
      <c r="C69" s="17" t="s">
        <v>359</v>
      </c>
      <c r="D69" s="6" t="s">
        <v>331</v>
      </c>
      <c r="E69" s="6" t="s">
        <v>203</v>
      </c>
      <c r="F69" s="6"/>
      <c r="G69" s="6" t="s">
        <v>204</v>
      </c>
      <c r="H69" s="6" t="s">
        <v>39</v>
      </c>
      <c r="I69" s="7">
        <v>38172</v>
      </c>
      <c r="J69" s="7">
        <v>1700</v>
      </c>
      <c r="K69" s="7">
        <v>0</v>
      </c>
      <c r="L69" s="7">
        <v>2335.48</v>
      </c>
      <c r="M69" s="8">
        <v>1.9E-3</v>
      </c>
      <c r="N69" s="8">
        <v>3.0999999999999999E-3</v>
      </c>
      <c r="O69" s="8">
        <v>8.0000000000000004E-4</v>
      </c>
    </row>
    <row r="70" spans="2:15">
      <c r="B70" s="6" t="s">
        <v>360</v>
      </c>
      <c r="C70" s="17" t="s">
        <v>361</v>
      </c>
      <c r="D70" s="6" t="s">
        <v>331</v>
      </c>
      <c r="E70" s="6" t="s">
        <v>203</v>
      </c>
      <c r="F70" s="6"/>
      <c r="G70" s="6" t="s">
        <v>204</v>
      </c>
      <c r="H70" s="6" t="s">
        <v>39</v>
      </c>
      <c r="I70" s="7">
        <v>79000</v>
      </c>
      <c r="J70" s="7">
        <v>211</v>
      </c>
      <c r="K70" s="7">
        <v>0</v>
      </c>
      <c r="L70" s="7">
        <v>599.91999999999996</v>
      </c>
      <c r="M70" s="8">
        <v>2E-3</v>
      </c>
      <c r="N70" s="8">
        <v>8.0000000000000004E-4</v>
      </c>
      <c r="O70" s="8">
        <v>2.0000000000000001E-4</v>
      </c>
    </row>
    <row r="71" spans="2:15">
      <c r="B71" s="6" t="s">
        <v>362</v>
      </c>
      <c r="C71" s="17" t="s">
        <v>363</v>
      </c>
      <c r="D71" s="6" t="s">
        <v>348</v>
      </c>
      <c r="E71" s="6" t="s">
        <v>203</v>
      </c>
      <c r="F71" s="6"/>
      <c r="G71" s="6" t="s">
        <v>246</v>
      </c>
      <c r="H71" s="6" t="s">
        <v>39</v>
      </c>
      <c r="I71" s="7">
        <v>67800</v>
      </c>
      <c r="J71" s="7">
        <v>21.3</v>
      </c>
      <c r="K71" s="7">
        <v>0</v>
      </c>
      <c r="L71" s="7">
        <v>51.97</v>
      </c>
      <c r="M71" s="8">
        <v>1E-4</v>
      </c>
      <c r="N71" s="8">
        <v>1E-4</v>
      </c>
      <c r="O71" s="8">
        <v>0</v>
      </c>
    </row>
    <row r="72" spans="2:15">
      <c r="B72" s="6" t="s">
        <v>364</v>
      </c>
      <c r="C72" s="17" t="s">
        <v>365</v>
      </c>
      <c r="D72" s="6" t="s">
        <v>366</v>
      </c>
      <c r="E72" s="6" t="s">
        <v>203</v>
      </c>
      <c r="F72" s="6"/>
      <c r="G72" s="6" t="s">
        <v>246</v>
      </c>
      <c r="H72" s="6" t="s">
        <v>44</v>
      </c>
      <c r="I72" s="7">
        <v>351150</v>
      </c>
      <c r="J72" s="7">
        <v>771.5</v>
      </c>
      <c r="K72" s="7">
        <v>0</v>
      </c>
      <c r="L72" s="7">
        <v>11420.03</v>
      </c>
      <c r="M72" s="8">
        <v>6.9999999999999999E-4</v>
      </c>
      <c r="N72" s="8">
        <v>1.52E-2</v>
      </c>
      <c r="O72" s="8">
        <v>3.8999999999999998E-3</v>
      </c>
    </row>
    <row r="73" spans="2:15">
      <c r="B73" s="6" t="s">
        <v>367</v>
      </c>
      <c r="C73" s="17" t="s">
        <v>368</v>
      </c>
      <c r="D73" s="6" t="s">
        <v>107</v>
      </c>
      <c r="E73" s="6" t="s">
        <v>203</v>
      </c>
      <c r="F73" s="6"/>
      <c r="G73" s="6" t="s">
        <v>246</v>
      </c>
      <c r="H73" s="6" t="s">
        <v>44</v>
      </c>
      <c r="I73" s="7">
        <v>438652</v>
      </c>
      <c r="J73" s="7">
        <v>388</v>
      </c>
      <c r="K73" s="7">
        <v>0</v>
      </c>
      <c r="L73" s="7">
        <v>7174.48</v>
      </c>
      <c r="M73" s="8">
        <v>1.1999999999999999E-3</v>
      </c>
      <c r="N73" s="8">
        <v>9.4999999999999998E-3</v>
      </c>
      <c r="O73" s="8">
        <v>2.5000000000000001E-3</v>
      </c>
    </row>
    <row r="74" spans="2:15">
      <c r="B74" s="6" t="s">
        <v>369</v>
      </c>
      <c r="C74" s="17" t="s">
        <v>370</v>
      </c>
      <c r="D74" s="6" t="s">
        <v>348</v>
      </c>
      <c r="E74" s="6" t="s">
        <v>203</v>
      </c>
      <c r="F74" s="6"/>
      <c r="G74" s="6" t="s">
        <v>246</v>
      </c>
      <c r="H74" s="6" t="s">
        <v>44</v>
      </c>
      <c r="I74" s="7">
        <v>355396</v>
      </c>
      <c r="J74" s="7">
        <v>920</v>
      </c>
      <c r="K74" s="7">
        <v>0</v>
      </c>
      <c r="L74" s="7">
        <v>13782.85</v>
      </c>
      <c r="M74" s="8">
        <v>3.32E-2</v>
      </c>
      <c r="N74" s="8">
        <v>1.83E-2</v>
      </c>
      <c r="O74" s="8">
        <v>4.7000000000000002E-3</v>
      </c>
    </row>
    <row r="75" spans="2:15">
      <c r="B75" s="6" t="s">
        <v>371</v>
      </c>
      <c r="C75" s="17" t="s">
        <v>372</v>
      </c>
      <c r="D75" s="6" t="s">
        <v>331</v>
      </c>
      <c r="E75" s="6" t="s">
        <v>203</v>
      </c>
      <c r="F75" s="6"/>
      <c r="G75" s="6" t="s">
        <v>332</v>
      </c>
      <c r="H75" s="6" t="s">
        <v>39</v>
      </c>
      <c r="I75" s="7">
        <v>19755</v>
      </c>
      <c r="J75" s="7">
        <v>16884</v>
      </c>
      <c r="K75" s="7">
        <v>0</v>
      </c>
      <c r="L75" s="7">
        <v>12004.23</v>
      </c>
      <c r="M75" s="8">
        <v>0</v>
      </c>
      <c r="N75" s="8">
        <v>1.5900000000000001E-2</v>
      </c>
      <c r="O75" s="8">
        <v>4.1000000000000003E-3</v>
      </c>
    </row>
    <row r="76" spans="2:15">
      <c r="B76" s="6" t="s">
        <v>373</v>
      </c>
      <c r="C76" s="17" t="s">
        <v>374</v>
      </c>
      <c r="D76" s="6" t="s">
        <v>331</v>
      </c>
      <c r="E76" s="6" t="s">
        <v>203</v>
      </c>
      <c r="F76" s="6"/>
      <c r="G76" s="6" t="s">
        <v>332</v>
      </c>
      <c r="H76" s="6" t="s">
        <v>39</v>
      </c>
      <c r="I76" s="7">
        <v>61836</v>
      </c>
      <c r="J76" s="7">
        <v>9176</v>
      </c>
      <c r="K76" s="7">
        <v>0</v>
      </c>
      <c r="L76" s="7">
        <v>20420.98</v>
      </c>
      <c r="M76" s="8">
        <v>4.0000000000000002E-4</v>
      </c>
      <c r="N76" s="8">
        <v>2.7099999999999999E-2</v>
      </c>
      <c r="O76" s="8">
        <v>7.0000000000000001E-3</v>
      </c>
    </row>
    <row r="77" spans="2:15">
      <c r="B77" s="6" t="s">
        <v>375</v>
      </c>
      <c r="C77" s="17" t="s">
        <v>376</v>
      </c>
      <c r="D77" s="6" t="s">
        <v>338</v>
      </c>
      <c r="E77" s="6" t="s">
        <v>203</v>
      </c>
      <c r="F77" s="6"/>
      <c r="G77" s="6" t="s">
        <v>332</v>
      </c>
      <c r="H77" s="6" t="s">
        <v>39</v>
      </c>
      <c r="I77" s="7">
        <v>19015</v>
      </c>
      <c r="J77" s="7">
        <v>22577</v>
      </c>
      <c r="K77" s="7">
        <v>0</v>
      </c>
      <c r="L77" s="7">
        <v>15450.57</v>
      </c>
      <c r="M77" s="8">
        <v>1.41E-2</v>
      </c>
      <c r="N77" s="8">
        <v>2.0500000000000001E-2</v>
      </c>
      <c r="O77" s="8">
        <v>5.3E-3</v>
      </c>
    </row>
    <row r="78" spans="2:15">
      <c r="B78" s="6" t="s">
        <v>377</v>
      </c>
      <c r="C78" s="17" t="s">
        <v>378</v>
      </c>
      <c r="D78" s="6" t="s">
        <v>107</v>
      </c>
      <c r="E78" s="6" t="s">
        <v>203</v>
      </c>
      <c r="F78" s="6"/>
      <c r="G78" s="6" t="s">
        <v>379</v>
      </c>
      <c r="H78" s="6" t="s">
        <v>65</v>
      </c>
      <c r="I78" s="7">
        <v>167608</v>
      </c>
      <c r="J78" s="7">
        <v>9010</v>
      </c>
      <c r="K78" s="7">
        <v>0</v>
      </c>
      <c r="L78" s="7">
        <v>6958.76</v>
      </c>
      <c r="M78" s="8">
        <v>2.9999999999999997E-4</v>
      </c>
      <c r="N78" s="8">
        <v>9.1999999999999998E-3</v>
      </c>
      <c r="O78" s="8">
        <v>2.3999999999999998E-3</v>
      </c>
    </row>
    <row r="79" spans="2:15">
      <c r="B79" s="6" t="s">
        <v>380</v>
      </c>
      <c r="C79" s="17" t="s">
        <v>381</v>
      </c>
      <c r="D79" s="6" t="s">
        <v>348</v>
      </c>
      <c r="E79" s="6" t="s">
        <v>203</v>
      </c>
      <c r="F79" s="6"/>
      <c r="G79" s="6" t="s">
        <v>379</v>
      </c>
      <c r="H79" s="6" t="s">
        <v>39</v>
      </c>
      <c r="I79" s="7">
        <v>6223</v>
      </c>
      <c r="J79" s="7">
        <v>106300</v>
      </c>
      <c r="K79" s="7">
        <v>0</v>
      </c>
      <c r="L79" s="7">
        <v>23807.56</v>
      </c>
      <c r="M79" s="8">
        <v>0</v>
      </c>
      <c r="N79" s="8">
        <v>3.1600000000000003E-2</v>
      </c>
      <c r="O79" s="8">
        <v>8.2000000000000007E-3</v>
      </c>
    </row>
    <row r="80" spans="2:15">
      <c r="B80" s="6" t="s">
        <v>382</v>
      </c>
      <c r="C80" s="17" t="s">
        <v>383</v>
      </c>
      <c r="D80" s="6" t="s">
        <v>331</v>
      </c>
      <c r="E80" s="6" t="s">
        <v>203</v>
      </c>
      <c r="F80" s="6"/>
      <c r="G80" s="6" t="s">
        <v>384</v>
      </c>
      <c r="H80" s="6" t="s">
        <v>39</v>
      </c>
      <c r="I80" s="7">
        <v>11748</v>
      </c>
      <c r="J80" s="7">
        <v>26740</v>
      </c>
      <c r="K80" s="7">
        <v>0</v>
      </c>
      <c r="L80" s="7">
        <v>11305.95</v>
      </c>
      <c r="M80" s="8">
        <v>0</v>
      </c>
      <c r="N80" s="8">
        <v>1.4999999999999999E-2</v>
      </c>
      <c r="O80" s="8">
        <v>3.8999999999999998E-3</v>
      </c>
    </row>
    <row r="81" spans="2:15">
      <c r="B81" s="6" t="s">
        <v>385</v>
      </c>
      <c r="C81" s="17" t="s">
        <v>386</v>
      </c>
      <c r="D81" s="6" t="s">
        <v>338</v>
      </c>
      <c r="E81" s="6" t="s">
        <v>203</v>
      </c>
      <c r="F81" s="6"/>
      <c r="G81" s="6" t="s">
        <v>387</v>
      </c>
      <c r="H81" s="6" t="s">
        <v>39</v>
      </c>
      <c r="I81" s="7">
        <v>27196</v>
      </c>
      <c r="J81" s="7">
        <v>14322</v>
      </c>
      <c r="K81" s="7">
        <v>0</v>
      </c>
      <c r="L81" s="7">
        <v>14018.15</v>
      </c>
      <c r="M81" s="8">
        <v>2.0000000000000001E-4</v>
      </c>
      <c r="N81" s="8">
        <v>1.8599999999999998E-2</v>
      </c>
      <c r="O81" s="8">
        <v>4.7999999999999996E-3</v>
      </c>
    </row>
    <row r="84" spans="2:15">
      <c r="B84" s="6" t="s">
        <v>120</v>
      </c>
      <c r="C84" s="17"/>
      <c r="D84" s="6"/>
      <c r="E84" s="6"/>
      <c r="F84" s="6"/>
      <c r="G84" s="6"/>
      <c r="H84" s="6"/>
    </row>
    <row r="88" spans="2:15">
      <c r="B88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1231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121</v>
      </c>
    </row>
    <row r="7" spans="2:14" ht="15.75">
      <c r="B7" s="2" t="s">
        <v>388</v>
      </c>
    </row>
    <row r="8" spans="2:14">
      <c r="B8" s="3" t="s">
        <v>79</v>
      </c>
      <c r="C8" s="3" t="s">
        <v>80</v>
      </c>
      <c r="D8" s="3" t="s">
        <v>123</v>
      </c>
      <c r="E8" s="3" t="s">
        <v>81</v>
      </c>
      <c r="F8" s="3" t="s">
        <v>161</v>
      </c>
      <c r="G8" s="3" t="s">
        <v>84</v>
      </c>
      <c r="H8" s="3" t="s">
        <v>126</v>
      </c>
      <c r="I8" s="3" t="s">
        <v>38</v>
      </c>
      <c r="J8" s="3" t="s">
        <v>127</v>
      </c>
      <c r="K8" s="3" t="s">
        <v>87</v>
      </c>
      <c r="L8" s="3" t="s">
        <v>128</v>
      </c>
      <c r="M8" s="3" t="s">
        <v>129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389</v>
      </c>
      <c r="C11" s="12"/>
      <c r="D11" s="3"/>
      <c r="E11" s="3"/>
      <c r="F11" s="3"/>
      <c r="G11" s="3"/>
      <c r="H11" s="9">
        <v>9900813</v>
      </c>
      <c r="K11" s="9">
        <v>96667.17</v>
      </c>
      <c r="M11" s="10">
        <v>1</v>
      </c>
      <c r="N11" s="10">
        <v>3.3099999999999997E-2</v>
      </c>
    </row>
    <row r="12" spans="2:14">
      <c r="B12" s="3" t="s">
        <v>390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391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392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393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394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395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396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397</v>
      </c>
      <c r="C19" s="12"/>
      <c r="D19" s="3"/>
      <c r="E19" s="3"/>
      <c r="F19" s="3"/>
      <c r="G19" s="3"/>
      <c r="H19" s="9">
        <v>9900813</v>
      </c>
      <c r="K19" s="9">
        <v>96667.17</v>
      </c>
      <c r="M19" s="10">
        <v>1</v>
      </c>
      <c r="N19" s="10">
        <v>3.3099999999999997E-2</v>
      </c>
    </row>
    <row r="20" spans="2:14">
      <c r="B20" s="13" t="s">
        <v>398</v>
      </c>
      <c r="C20" s="14"/>
      <c r="D20" s="13"/>
      <c r="E20" s="13"/>
      <c r="F20" s="13"/>
      <c r="G20" s="13"/>
      <c r="H20" s="15">
        <v>9900813</v>
      </c>
      <c r="K20" s="15">
        <v>96667.17</v>
      </c>
      <c r="M20" s="16">
        <v>1</v>
      </c>
      <c r="N20" s="16">
        <v>3.3099999999999997E-2</v>
      </c>
    </row>
    <row r="21" spans="2:14">
      <c r="B21" s="6" t="s">
        <v>399</v>
      </c>
      <c r="C21" s="17" t="s">
        <v>400</v>
      </c>
      <c r="D21" s="6" t="s">
        <v>338</v>
      </c>
      <c r="E21" s="6"/>
      <c r="F21" s="6" t="s">
        <v>401</v>
      </c>
      <c r="G21" s="6" t="s">
        <v>39</v>
      </c>
      <c r="H21" s="7">
        <v>388122</v>
      </c>
      <c r="I21" s="7">
        <v>2787</v>
      </c>
      <c r="J21" s="7">
        <v>0</v>
      </c>
      <c r="K21" s="7">
        <v>38930.239999999998</v>
      </c>
      <c r="M21" s="8">
        <v>0.4027</v>
      </c>
      <c r="N21" s="8">
        <v>1.3299999999999999E-2</v>
      </c>
    </row>
    <row r="22" spans="2:14">
      <c r="B22" s="6" t="s">
        <v>402</v>
      </c>
      <c r="C22" s="17" t="s">
        <v>403</v>
      </c>
      <c r="D22" s="6" t="s">
        <v>354</v>
      </c>
      <c r="E22" s="6"/>
      <c r="F22" s="6" t="s">
        <v>401</v>
      </c>
      <c r="G22" s="6" t="s">
        <v>65</v>
      </c>
      <c r="H22" s="7">
        <v>9505681</v>
      </c>
      <c r="I22" s="7">
        <v>1292</v>
      </c>
      <c r="J22" s="7">
        <v>0</v>
      </c>
      <c r="K22" s="7">
        <v>56592.41</v>
      </c>
      <c r="L22" s="8">
        <v>2.8E-3</v>
      </c>
      <c r="M22" s="8">
        <v>0.58540000000000003</v>
      </c>
      <c r="N22" s="8">
        <v>1.9400000000000001E-2</v>
      </c>
    </row>
    <row r="23" spans="2:14">
      <c r="B23" s="6" t="s">
        <v>404</v>
      </c>
      <c r="C23" s="17" t="s">
        <v>405</v>
      </c>
      <c r="D23" s="6" t="s">
        <v>338</v>
      </c>
      <c r="E23" s="6"/>
      <c r="F23" s="6" t="s">
        <v>401</v>
      </c>
      <c r="G23" s="6" t="s">
        <v>39</v>
      </c>
      <c r="H23" s="7">
        <v>6440</v>
      </c>
      <c r="I23" s="7">
        <v>2414</v>
      </c>
      <c r="J23" s="7">
        <v>0</v>
      </c>
      <c r="K23" s="7">
        <v>559.51</v>
      </c>
      <c r="L23" s="8">
        <v>1E-4</v>
      </c>
      <c r="M23" s="8">
        <v>5.7999999999999996E-3</v>
      </c>
      <c r="N23" s="8">
        <v>2.0000000000000001E-4</v>
      </c>
    </row>
    <row r="24" spans="2:14">
      <c r="B24" s="6" t="s">
        <v>406</v>
      </c>
      <c r="C24" s="17" t="s">
        <v>407</v>
      </c>
      <c r="D24" s="6" t="s">
        <v>107</v>
      </c>
      <c r="E24" s="6"/>
      <c r="F24" s="6" t="s">
        <v>401</v>
      </c>
      <c r="G24" s="6" t="s">
        <v>39</v>
      </c>
      <c r="H24" s="7">
        <v>30</v>
      </c>
      <c r="I24" s="7">
        <v>18583</v>
      </c>
      <c r="J24" s="7">
        <v>0</v>
      </c>
      <c r="K24" s="7">
        <v>20.059999999999999</v>
      </c>
      <c r="L24" s="8">
        <v>0</v>
      </c>
      <c r="M24" s="8">
        <v>2.0000000000000001E-4</v>
      </c>
      <c r="N24" s="8">
        <v>0</v>
      </c>
    </row>
    <row r="25" spans="2:14">
      <c r="B25" s="6" t="s">
        <v>408</v>
      </c>
      <c r="C25" s="17" t="s">
        <v>409</v>
      </c>
      <c r="D25" s="6" t="s">
        <v>338</v>
      </c>
      <c r="E25" s="6"/>
      <c r="F25" s="6" t="s">
        <v>401</v>
      </c>
      <c r="G25" s="6" t="s">
        <v>39</v>
      </c>
      <c r="H25" s="7">
        <v>540</v>
      </c>
      <c r="I25" s="7">
        <v>29069</v>
      </c>
      <c r="J25" s="7">
        <v>0</v>
      </c>
      <c r="K25" s="7">
        <v>564.94000000000005</v>
      </c>
      <c r="L25" s="8">
        <v>0</v>
      </c>
      <c r="M25" s="8">
        <v>5.7999999999999996E-3</v>
      </c>
      <c r="N25" s="8">
        <v>2.0000000000000001E-4</v>
      </c>
    </row>
    <row r="26" spans="2:14">
      <c r="B26" s="13" t="s">
        <v>410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395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396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120</v>
      </c>
      <c r="C31" s="17"/>
      <c r="D31" s="6"/>
      <c r="E31" s="6"/>
      <c r="F31" s="6"/>
      <c r="G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M16" sqref="M16:M17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1231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121</v>
      </c>
    </row>
    <row r="7" spans="2:15" ht="15.75">
      <c r="B7" s="2" t="s">
        <v>411</v>
      </c>
    </row>
    <row r="8" spans="2:15">
      <c r="B8" s="3" t="s">
        <v>79</v>
      </c>
      <c r="C8" s="3" t="s">
        <v>80</v>
      </c>
      <c r="D8" s="3" t="s">
        <v>123</v>
      </c>
      <c r="E8" s="3" t="s">
        <v>81</v>
      </c>
      <c r="F8" s="3" t="s">
        <v>161</v>
      </c>
      <c r="G8" s="3" t="s">
        <v>82</v>
      </c>
      <c r="H8" s="3" t="s">
        <v>83</v>
      </c>
      <c r="I8" s="3" t="s">
        <v>84</v>
      </c>
      <c r="J8" s="3" t="s">
        <v>126</v>
      </c>
      <c r="K8" s="3" t="s">
        <v>38</v>
      </c>
      <c r="L8" s="3" t="s">
        <v>87</v>
      </c>
      <c r="M8" s="3" t="s">
        <v>128</v>
      </c>
      <c r="N8" s="3" t="s">
        <v>129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412</v>
      </c>
      <c r="C11" s="12"/>
      <c r="D11" s="3"/>
      <c r="E11" s="3"/>
      <c r="F11" s="3"/>
      <c r="G11" s="3"/>
      <c r="H11" s="3"/>
      <c r="I11" s="3"/>
      <c r="J11" s="9">
        <v>1991618.46</v>
      </c>
      <c r="L11" s="9">
        <v>78314.97</v>
      </c>
      <c r="N11" s="10">
        <v>1</v>
      </c>
      <c r="O11" s="10">
        <v>2.6800000000000001E-2</v>
      </c>
    </row>
    <row r="12" spans="2:15">
      <c r="B12" s="3" t="s">
        <v>413</v>
      </c>
      <c r="C12" s="12"/>
      <c r="D12" s="3"/>
      <c r="E12" s="3"/>
      <c r="F12" s="3"/>
      <c r="G12" s="3"/>
      <c r="H12" s="3"/>
      <c r="I12" s="3"/>
      <c r="J12" s="9">
        <v>1567963</v>
      </c>
      <c r="L12" s="9">
        <v>5427.46</v>
      </c>
      <c r="N12" s="10">
        <v>6.93E-2</v>
      </c>
      <c r="O12" s="10">
        <v>1.9E-3</v>
      </c>
    </row>
    <row r="13" spans="2:15">
      <c r="B13" s="13" t="s">
        <v>172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414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272</v>
      </c>
      <c r="C15" s="14"/>
      <c r="D15" s="13"/>
      <c r="E15" s="13"/>
      <c r="F15" s="13"/>
      <c r="G15" s="13"/>
      <c r="H15" s="13"/>
      <c r="I15" s="13"/>
      <c r="J15" s="15">
        <v>1567963</v>
      </c>
      <c r="L15" s="15">
        <v>5427.46</v>
      </c>
      <c r="N15" s="16">
        <v>6.93E-2</v>
      </c>
      <c r="O15" s="16">
        <v>1.9E-3</v>
      </c>
    </row>
    <row r="16" spans="2:15">
      <c r="B16" s="6" t="s">
        <v>415</v>
      </c>
      <c r="C16" s="17">
        <v>5105903</v>
      </c>
      <c r="D16" s="6" t="s">
        <v>139</v>
      </c>
      <c r="E16" s="18">
        <v>513862581</v>
      </c>
      <c r="F16" s="6" t="s">
        <v>416</v>
      </c>
      <c r="G16" s="6" t="s">
        <v>417</v>
      </c>
      <c r="H16" s="6"/>
      <c r="I16" s="6" t="s">
        <v>97</v>
      </c>
      <c r="J16" s="7">
        <v>1447699</v>
      </c>
      <c r="K16" s="7">
        <v>362.47</v>
      </c>
      <c r="L16" s="7">
        <v>5247.47</v>
      </c>
      <c r="M16" s="8">
        <v>1.2760555771967603E-2</v>
      </c>
      <c r="N16" s="8">
        <v>6.7000000000000004E-2</v>
      </c>
      <c r="O16" s="8">
        <v>1.8E-3</v>
      </c>
    </row>
    <row r="17" spans="2:15">
      <c r="B17" s="6" t="s">
        <v>418</v>
      </c>
      <c r="C17" s="17">
        <v>5105218</v>
      </c>
      <c r="D17" s="6" t="s">
        <v>139</v>
      </c>
      <c r="E17" s="18">
        <v>513862581</v>
      </c>
      <c r="F17" s="6" t="s">
        <v>416</v>
      </c>
      <c r="G17" s="6" t="s">
        <v>417</v>
      </c>
      <c r="H17" s="6"/>
      <c r="I17" s="6" t="s">
        <v>97</v>
      </c>
      <c r="J17" s="7">
        <v>120264</v>
      </c>
      <c r="K17" s="7">
        <v>149.66</v>
      </c>
      <c r="L17" s="7">
        <v>179.99</v>
      </c>
      <c r="M17" s="8">
        <v>1.462113558677829E-3</v>
      </c>
      <c r="N17" s="8">
        <v>2.3E-3</v>
      </c>
      <c r="O17" s="8">
        <v>1E-4</v>
      </c>
    </row>
    <row r="18" spans="2:15">
      <c r="B18" s="13" t="s">
        <v>419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420</v>
      </c>
      <c r="C19" s="12"/>
      <c r="D19" s="3"/>
      <c r="E19" s="3"/>
      <c r="F19" s="3"/>
      <c r="G19" s="3"/>
      <c r="H19" s="3"/>
      <c r="I19" s="3"/>
      <c r="J19" s="9">
        <v>423655.46</v>
      </c>
      <c r="L19" s="9">
        <v>72887.509999999995</v>
      </c>
      <c r="N19" s="10">
        <v>0.93069999999999997</v>
      </c>
      <c r="O19" s="10">
        <v>2.5000000000000001E-2</v>
      </c>
    </row>
    <row r="20" spans="2:15">
      <c r="B20" s="13" t="s">
        <v>172</v>
      </c>
      <c r="C20" s="14"/>
      <c r="D20" s="13"/>
      <c r="E20" s="13"/>
      <c r="F20" s="13"/>
      <c r="G20" s="13"/>
      <c r="H20" s="13"/>
      <c r="I20" s="13"/>
      <c r="J20" s="15">
        <v>17106.53</v>
      </c>
      <c r="L20" s="15">
        <v>7608.81</v>
      </c>
      <c r="N20" s="16">
        <v>9.7199999999999995E-2</v>
      </c>
      <c r="O20" s="16">
        <v>2.5999999999999999E-3</v>
      </c>
    </row>
    <row r="21" spans="2:15">
      <c r="B21" s="6" t="s">
        <v>421</v>
      </c>
      <c r="C21" s="17" t="s">
        <v>422</v>
      </c>
      <c r="D21" s="6" t="s">
        <v>107</v>
      </c>
      <c r="E21" s="6"/>
      <c r="F21" s="6" t="s">
        <v>423</v>
      </c>
      <c r="G21" s="6" t="s">
        <v>270</v>
      </c>
      <c r="H21" s="6"/>
      <c r="I21" s="6" t="s">
        <v>39</v>
      </c>
      <c r="J21" s="7">
        <v>6066.94</v>
      </c>
      <c r="K21" s="7">
        <v>14993</v>
      </c>
      <c r="L21" s="7">
        <v>3273.71</v>
      </c>
      <c r="M21" s="8">
        <v>6.7000000000000002E-3</v>
      </c>
      <c r="N21" s="8">
        <v>4.1799999999999997E-2</v>
      </c>
      <c r="O21" s="8">
        <v>1.1000000000000001E-3</v>
      </c>
    </row>
    <row r="22" spans="2:15">
      <c r="B22" s="6" t="s">
        <v>424</v>
      </c>
      <c r="C22" s="17" t="s">
        <v>425</v>
      </c>
      <c r="D22" s="6" t="s">
        <v>107</v>
      </c>
      <c r="E22" s="6"/>
      <c r="F22" s="6" t="s">
        <v>423</v>
      </c>
      <c r="G22" s="6" t="s">
        <v>270</v>
      </c>
      <c r="H22" s="6"/>
      <c r="I22" s="6" t="s">
        <v>39</v>
      </c>
      <c r="J22" s="7">
        <v>11039.59</v>
      </c>
      <c r="K22" s="7">
        <v>10911</v>
      </c>
      <c r="L22" s="7">
        <v>4335.1000000000004</v>
      </c>
      <c r="M22" s="8">
        <v>5.3E-3</v>
      </c>
      <c r="N22" s="8">
        <v>5.5399999999999998E-2</v>
      </c>
      <c r="O22" s="8">
        <v>1.5E-3</v>
      </c>
    </row>
    <row r="23" spans="2:15">
      <c r="B23" s="13" t="s">
        <v>414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272</v>
      </c>
      <c r="C24" s="14"/>
      <c r="D24" s="13"/>
      <c r="E24" s="13"/>
      <c r="F24" s="13"/>
      <c r="G24" s="13"/>
      <c r="H24" s="13"/>
      <c r="I24" s="13"/>
      <c r="J24" s="15">
        <v>406548.93</v>
      </c>
      <c r="L24" s="15">
        <v>65278.7</v>
      </c>
      <c r="N24" s="16">
        <v>0.83350000000000002</v>
      </c>
      <c r="O24" s="16">
        <v>2.24E-2</v>
      </c>
    </row>
    <row r="25" spans="2:15">
      <c r="B25" s="6" t="s">
        <v>426</v>
      </c>
      <c r="C25" s="17" t="s">
        <v>427</v>
      </c>
      <c r="D25" s="6" t="s">
        <v>107</v>
      </c>
      <c r="E25" s="6"/>
      <c r="F25" s="6" t="s">
        <v>416</v>
      </c>
      <c r="G25" s="6" t="s">
        <v>270</v>
      </c>
      <c r="H25" s="6"/>
      <c r="I25" s="6" t="s">
        <v>39</v>
      </c>
      <c r="J25" s="7">
        <v>20823</v>
      </c>
      <c r="K25" s="7">
        <v>24329</v>
      </c>
      <c r="L25" s="7">
        <v>18232.63</v>
      </c>
      <c r="M25" s="8">
        <v>1.2999999999999999E-3</v>
      </c>
      <c r="N25" s="8">
        <v>0.23280000000000001</v>
      </c>
      <c r="O25" s="8">
        <v>6.3E-3</v>
      </c>
    </row>
    <row r="26" spans="2:15">
      <c r="B26" s="6" t="s">
        <v>428</v>
      </c>
      <c r="C26" s="17" t="s">
        <v>429</v>
      </c>
      <c r="D26" s="6" t="s">
        <v>107</v>
      </c>
      <c r="E26" s="6"/>
      <c r="F26" s="6" t="s">
        <v>416</v>
      </c>
      <c r="G26" s="6" t="s">
        <v>270</v>
      </c>
      <c r="H26" s="6"/>
      <c r="I26" s="6" t="s">
        <v>42</v>
      </c>
      <c r="J26" s="7">
        <v>6031</v>
      </c>
      <c r="K26" s="7">
        <v>17820</v>
      </c>
      <c r="L26" s="7">
        <v>3991.1</v>
      </c>
      <c r="M26" s="8">
        <v>8.0000000000000004E-4</v>
      </c>
      <c r="N26" s="8">
        <v>5.0999999999999997E-2</v>
      </c>
      <c r="O26" s="8">
        <v>1.4E-3</v>
      </c>
    </row>
    <row r="27" spans="2:15">
      <c r="B27" s="6" t="s">
        <v>430</v>
      </c>
      <c r="C27" s="17" t="s">
        <v>431</v>
      </c>
      <c r="D27" s="6" t="s">
        <v>107</v>
      </c>
      <c r="E27" s="6"/>
      <c r="F27" s="6" t="s">
        <v>416</v>
      </c>
      <c r="G27" s="6" t="s">
        <v>270</v>
      </c>
      <c r="H27" s="6"/>
      <c r="I27" s="6" t="s">
        <v>39</v>
      </c>
      <c r="J27" s="7">
        <v>290520.93</v>
      </c>
      <c r="K27" s="7">
        <v>1511.98</v>
      </c>
      <c r="L27" s="7">
        <v>15809.03</v>
      </c>
      <c r="M27" s="8">
        <v>8.5000000000000006E-3</v>
      </c>
      <c r="N27" s="8">
        <v>0.2019</v>
      </c>
      <c r="O27" s="8">
        <v>5.4000000000000003E-3</v>
      </c>
    </row>
    <row r="28" spans="2:15">
      <c r="B28" s="6" t="s">
        <v>432</v>
      </c>
      <c r="C28" s="17" t="s">
        <v>433</v>
      </c>
      <c r="D28" s="6" t="s">
        <v>107</v>
      </c>
      <c r="E28" s="6"/>
      <c r="F28" s="6" t="s">
        <v>416</v>
      </c>
      <c r="G28" s="6" t="s">
        <v>270</v>
      </c>
      <c r="H28" s="6"/>
      <c r="I28" s="6" t="s">
        <v>44</v>
      </c>
      <c r="J28" s="7">
        <v>86113</v>
      </c>
      <c r="K28" s="7">
        <v>3992</v>
      </c>
      <c r="L28" s="7">
        <v>14490.99</v>
      </c>
      <c r="M28" s="8">
        <v>5.74E-2</v>
      </c>
      <c r="N28" s="8">
        <v>0.185</v>
      </c>
      <c r="O28" s="8">
        <v>5.0000000000000001E-3</v>
      </c>
    </row>
    <row r="29" spans="2:15">
      <c r="B29" s="6" t="s">
        <v>434</v>
      </c>
      <c r="C29" s="17" t="s">
        <v>435</v>
      </c>
      <c r="D29" s="6" t="s">
        <v>107</v>
      </c>
      <c r="E29" s="6"/>
      <c r="F29" s="6" t="s">
        <v>416</v>
      </c>
      <c r="G29" s="6" t="s">
        <v>270</v>
      </c>
      <c r="H29" s="6"/>
      <c r="I29" s="6" t="s">
        <v>39</v>
      </c>
      <c r="J29" s="7">
        <v>3061</v>
      </c>
      <c r="K29" s="7">
        <v>115780</v>
      </c>
      <c r="L29" s="7">
        <v>12754.95</v>
      </c>
      <c r="M29" s="8">
        <v>2.0000000000000001E-4</v>
      </c>
      <c r="N29" s="8">
        <v>0.16289999999999999</v>
      </c>
      <c r="O29" s="8">
        <v>4.4000000000000003E-3</v>
      </c>
    </row>
    <row r="30" spans="2:15">
      <c r="B30" s="13" t="s">
        <v>419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120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1231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121</v>
      </c>
    </row>
    <row r="7" spans="2:12" ht="15.75">
      <c r="B7" s="2" t="s">
        <v>436</v>
      </c>
    </row>
    <row r="8" spans="2:12">
      <c r="B8" s="3" t="s">
        <v>79</v>
      </c>
      <c r="C8" s="3" t="s">
        <v>80</v>
      </c>
      <c r="D8" s="3" t="s">
        <v>123</v>
      </c>
      <c r="E8" s="3" t="s">
        <v>161</v>
      </c>
      <c r="F8" s="3" t="s">
        <v>84</v>
      </c>
      <c r="G8" s="3" t="s">
        <v>126</v>
      </c>
      <c r="H8" s="3" t="s">
        <v>38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437</v>
      </c>
      <c r="C11" s="12"/>
      <c r="D11" s="3"/>
      <c r="E11" s="3"/>
      <c r="F11" s="3"/>
      <c r="G11" s="9">
        <v>5769</v>
      </c>
      <c r="I11" s="9">
        <v>1.32</v>
      </c>
      <c r="K11" s="10">
        <v>1</v>
      </c>
      <c r="L11" s="10">
        <v>0</v>
      </c>
    </row>
    <row r="12" spans="2:12">
      <c r="B12" s="3" t="s">
        <v>438</v>
      </c>
      <c r="C12" s="12"/>
      <c r="D12" s="3"/>
      <c r="E12" s="3"/>
      <c r="F12" s="3"/>
      <c r="G12" s="9">
        <v>5769</v>
      </c>
      <c r="I12" s="9">
        <v>1.32</v>
      </c>
      <c r="K12" s="10">
        <v>1</v>
      </c>
      <c r="L12" s="10">
        <v>0</v>
      </c>
    </row>
    <row r="13" spans="2:12">
      <c r="B13" s="13" t="s">
        <v>438</v>
      </c>
      <c r="C13" s="14"/>
      <c r="D13" s="13"/>
      <c r="E13" s="13"/>
      <c r="F13" s="13"/>
      <c r="G13" s="15">
        <v>5769</v>
      </c>
      <c r="I13" s="15">
        <v>1.32</v>
      </c>
      <c r="K13" s="16">
        <v>1</v>
      </c>
      <c r="L13" s="16">
        <v>0</v>
      </c>
    </row>
    <row r="14" spans="2:12">
      <c r="B14" s="6" t="s">
        <v>439</v>
      </c>
      <c r="C14" s="17">
        <v>1128487</v>
      </c>
      <c r="D14" s="6" t="s">
        <v>139</v>
      </c>
      <c r="E14" s="6" t="s">
        <v>324</v>
      </c>
      <c r="F14" s="6" t="s">
        <v>97</v>
      </c>
      <c r="G14" s="7">
        <v>5769</v>
      </c>
      <c r="H14" s="7">
        <v>22.9</v>
      </c>
      <c r="I14" s="7">
        <v>1.32</v>
      </c>
      <c r="J14" s="8">
        <v>2.8999999999999998E-3</v>
      </c>
      <c r="K14" s="8">
        <v>1</v>
      </c>
      <c r="L14" s="8">
        <v>0</v>
      </c>
    </row>
    <row r="15" spans="2:12">
      <c r="B15" s="3" t="s">
        <v>440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2018-10-24T07:26:51Z</dcterms:created>
  <dcterms:modified xsi:type="dcterms:W3CDTF">2018-12-05T12:48:12Z</dcterms:modified>
</cp:coreProperties>
</file>