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פנסיה רבעון 3 2018\"/>
    </mc:Choice>
  </mc:AlternateContent>
  <bookViews>
    <workbookView xWindow="0" yWindow="0" windowWidth="28800" windowHeight="1248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43" i="1" l="1"/>
  <c r="D43" i="1" s="1"/>
</calcChain>
</file>

<file path=xl/sharedStrings.xml><?xml version="1.0" encoding="utf-8"?>
<sst xmlns="http://schemas.openxmlformats.org/spreadsheetml/2006/main" count="2075" uniqueCount="696">
  <si>
    <t>תאריך הדיווח: 27/09/2018</t>
  </si>
  <si>
    <t>שם מסלול/קרן/קופה: מקיפה - מסלול הלכה</t>
  </si>
  <si>
    <t>מספר מסלול/קרן/קופה: 9760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</si>
  <si>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</si>
  <si>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</si>
  <si>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</si>
  <si>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</si>
  <si>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</si>
  <si>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</si>
  <si>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</si>
  <si>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</si>
  <si>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</si>
  <si>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</si>
  <si>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</si>
  <si>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</si>
  <si>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</si>
  <si>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</si>
  <si>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</si>
  <si>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</si>
  <si>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</si>
  <si>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</si>
  <si>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</si>
  <si>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</si>
  <si>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</si>
  <si>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</si>
  <si>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</si>
  <si>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</si>
  <si>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</si>
  <si>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</si>
  <si>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</si>
  <si>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</si>
  <si>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</si>
  <si>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</si>
  <si>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</si>
  <si>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</si>
  <si>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</si>
  <si>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</si>
  <si>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</si>
  <si>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</si>
  <si>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</si>
  <si>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</si>
  <si>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</si>
  <si>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</si>
  <si>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</si>
  <si>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</si>
  <si>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</si>
  <si>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</si>
  <si>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</si>
  <si>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</si>
  <si>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</si>
  <si>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</si>
  <si>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</si>
  <si>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</si>
  <si>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</si>
  <si>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</si>
  <si>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</si>
  <si>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</si>
  <si>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</si>
  <si>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</si>
  <si>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</si>
  <si>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</si>
  <si>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</si>
  <si>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</si>
  <si>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</si>
  <si>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</si>
  <si>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</si>
  <si>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</si>
  <si>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</si>
  <si>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</si>
  <si>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</si>
  <si>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</si>
  <si>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</si>
  <si>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</si>
  <si>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</si>
  <si>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</si>
  <si>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לירה מצרית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</si>
  <si>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</si>
  <si>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</si>
  <si>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</si>
  <si>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</si>
  <si>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</si>
  <si>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</si>
  <si>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</si>
  <si>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</si>
  <si>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</si>
  <si>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</si>
  <si>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</si>
  <si>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</si>
  <si>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</si>
  <si>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</si>
  <si>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</si>
  <si>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</si>
  <si>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</si>
  <si>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</si>
  <si>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</si>
  <si>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(בנק לאומי)</t>
  </si>
  <si>
    <t>AAA IL</t>
  </si>
  <si>
    <t>שקל חדש</t>
  </si>
  <si>
    <t>מזומן עו"ש עתידי (בנק לאומי)</t>
  </si>
  <si>
    <t>סה"כ יתרות מזומנים ועו"ש נקובים במט"ח</t>
  </si>
  <si>
    <t>מזומן אירו (בנק לאומי)</t>
  </si>
  <si>
    <t>מזומן דולר אמריקאי (בנק לאומי)</t>
  </si>
  <si>
    <t>מזומן דולר הונג קונג (בנק לאומי)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</si>
  <si>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</si>
  <si>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</si>
  <si>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</si>
  <si>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</si>
  <si>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</si>
  <si>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</si>
  <si>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</si>
  <si>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</si>
  <si>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</si>
  <si>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</si>
  <si>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</si>
  <si>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</si>
  <si>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</si>
  <si>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</si>
  <si>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</si>
  <si>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</si>
  <si>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</si>
  <si>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</si>
  <si>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</si>
  <si>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</si>
  <si>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</si>
  <si>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</si>
  <si>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</si>
  <si>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</si>
  <si>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מ.ק.מ 419 פדיון 019</t>
  </si>
  <si>
    <t>TASE</t>
  </si>
  <si>
    <t>RF</t>
  </si>
  <si>
    <t>ממשלתי שקלי 0120</t>
  </si>
  <si>
    <t>ממשלתי שקלי 0142</t>
  </si>
  <si>
    <t>ממשלתי שקלי 0219</t>
  </si>
  <si>
    <t>ממשלתי שקלי 0347</t>
  </si>
  <si>
    <t>ממשלתי שקלי 0519</t>
  </si>
  <si>
    <t>ממשלתי שקלי 0825</t>
  </si>
  <si>
    <t>ממשלתי שקלי 1018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</si>
  <si>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</si>
  <si>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</si>
  <si>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</si>
  <si>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</si>
  <si>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</si>
  <si>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</si>
  <si>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</si>
  <si>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</si>
  <si>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</si>
  <si>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</si>
  <si>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</si>
  <si>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</si>
  <si>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</si>
  <si>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</si>
  <si>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</si>
  <si>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</si>
  <si>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</si>
  <si>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</si>
  <si>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</si>
  <si>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</si>
  <si>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פועלים הנפקות 32 202</t>
  </si>
  <si>
    <t>בנקים</t>
  </si>
  <si>
    <t>S&amp;P מעלות</t>
  </si>
  <si>
    <t>פועלים הנפקות אג34</t>
  </si>
  <si>
    <t>סה"כ אגרות חוב קונצרניות לא צמודות</t>
  </si>
  <si>
    <t>סה"כ אגרות חוב קונצרניות צמודות למט"ח</t>
  </si>
  <si>
    <t>תמר פטרוליום אגח א</t>
  </si>
  <si>
    <t>חיפושי נפט וגז</t>
  </si>
  <si>
    <t>A1 IL</t>
  </si>
  <si>
    <t>מידרוג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</si>
  <si>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</si>
  <si>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</si>
  <si>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</si>
  <si>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</si>
  <si>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BAC 3.419 12/20/28</t>
  </si>
  <si>
    <t>US06051GHD43</t>
  </si>
  <si>
    <t>אחר</t>
  </si>
  <si>
    <t>בלומברג</t>
  </si>
  <si>
    <t>Banks</t>
  </si>
  <si>
    <t>A-</t>
  </si>
  <si>
    <t>S&amp;P</t>
  </si>
  <si>
    <t>BAC 4% 04/01/24</t>
  </si>
  <si>
    <t>US06051GFF19</t>
  </si>
  <si>
    <t>Bac 4.125 01/24</t>
  </si>
  <si>
    <t>US06051GFB05</t>
  </si>
  <si>
    <t>JAM 3.3 04/01/26</t>
  </si>
  <si>
    <t>US46625HQW33</t>
  </si>
  <si>
    <t>JPM 3.9 07/15/25</t>
  </si>
  <si>
    <t>US46625HMN79</t>
  </si>
  <si>
    <t>A3</t>
  </si>
  <si>
    <t>Moody's</t>
  </si>
  <si>
    <t>WFC 3 04/22/26</t>
  </si>
  <si>
    <t>US949746RW34</t>
  </si>
  <si>
    <t>WFC 3.55 09/29/25</t>
  </si>
  <si>
    <t>US94974BGP94</t>
  </si>
  <si>
    <t>C 3.4 05/01/26</t>
  </si>
  <si>
    <t>US172967KN09</t>
  </si>
  <si>
    <t>BBB+</t>
  </si>
  <si>
    <t>C 3.7% 12/01/2026</t>
  </si>
  <si>
    <t>US172967KG57</t>
  </si>
  <si>
    <t>Verizon 4.125% 16/03</t>
  </si>
  <si>
    <t>US92343VDY74</t>
  </si>
  <si>
    <t>Telecommunication Services</t>
  </si>
  <si>
    <t>PEMEX 4.5 01/26</t>
  </si>
  <si>
    <t>US71654QBW15</t>
  </si>
  <si>
    <t>Energy</t>
  </si>
  <si>
    <t>BBB-</t>
  </si>
  <si>
    <t>vw 3.75% 24/03/49</t>
  </si>
  <si>
    <t>XS1048428012</t>
  </si>
  <si>
    <t>Automobiles &amp; Components</t>
  </si>
  <si>
    <t>Cielbz 3.75%</t>
  </si>
  <si>
    <t>USP28610AA46</t>
  </si>
  <si>
    <t>Commercial&amp;Professional Services</t>
  </si>
  <si>
    <t>BB+</t>
  </si>
  <si>
    <t>bayer 3.75% 01/07/74</t>
  </si>
  <si>
    <t>DE000A11QR73</t>
  </si>
  <si>
    <t>Pharmaceuticals &amp; Biotechnology</t>
  </si>
  <si>
    <t>BRFSBZ 4 3/4 05/22/2</t>
  </si>
  <si>
    <t>USP1905CAE05</t>
  </si>
  <si>
    <t>Food, Beverage &amp; Tobacco</t>
  </si>
  <si>
    <t>Ba2</t>
  </si>
  <si>
    <t>4. מניות</t>
  </si>
  <si>
    <t>סה"כ מניות</t>
  </si>
  <si>
    <t>סה"כ מניות בישראל</t>
  </si>
  <si>
    <t>סה"כ מניות תל אביב 35</t>
  </si>
  <si>
    <t>בינלאומי 5</t>
  </si>
  <si>
    <t>לאומי</t>
  </si>
  <si>
    <t>פועלים</t>
  </si>
  <si>
    <t>הראל</t>
  </si>
  <si>
    <t>ביטוח</t>
  </si>
  <si>
    <t>שופרסל</t>
  </si>
  <si>
    <t>מסחר</t>
  </si>
  <si>
    <t>פתאל החזקות (1998) בע"מ</t>
  </si>
  <si>
    <t>מלונאות ותיירות</t>
  </si>
  <si>
    <t>אלוני חץ</t>
  </si>
  <si>
    <t>נדל"ן ובינוי</t>
  </si>
  <si>
    <t>אמות</t>
  </si>
  <si>
    <t>נייס</t>
  </si>
  <si>
    <t>אלקטרוניקה ואופטיקה</t>
  </si>
  <si>
    <t>סה"כ מניות תל אביב 90</t>
  </si>
  <si>
    <t>אשטרום נכסים</t>
  </si>
  <si>
    <t>אינרום</t>
  </si>
  <si>
    <t>מתכת ומוצרי בניה</t>
  </si>
  <si>
    <t>שפיר הנדסה</t>
  </si>
  <si>
    <t>פסגות מימון ופקטורינ</t>
  </si>
  <si>
    <t>שירותים פיננסיים</t>
  </si>
  <si>
    <t>בי קומיונקיישנס</t>
  </si>
  <si>
    <t>תקשורת ומדיה</t>
  </si>
  <si>
    <t>חילן טק</t>
  </si>
  <si>
    <t>שירותי מידע</t>
  </si>
  <si>
    <t>סה"כ מניות מניות היתר</t>
  </si>
  <si>
    <t>וילאר</t>
  </si>
  <si>
    <t>סנו 1</t>
  </si>
  <si>
    <t>כימיה גומי ופלסטיק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</si>
  <si>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</si>
  <si>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</si>
  <si>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</si>
  <si>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</si>
  <si>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Check Point Software</t>
  </si>
  <si>
    <t>IL0010824113</t>
  </si>
  <si>
    <t>NASDAQ</t>
  </si>
  <si>
    <t>Software &amp; Services</t>
  </si>
  <si>
    <t>Nice Sys Adr</t>
  </si>
  <si>
    <t>US6536561086</t>
  </si>
  <si>
    <t>סה"כ מניות חברות זרות בחו"ל</t>
  </si>
  <si>
    <t>Boeing com</t>
  </si>
  <si>
    <t>US0970231058</t>
  </si>
  <si>
    <t>NYSE</t>
  </si>
  <si>
    <t>Capital Goods</t>
  </si>
  <si>
    <t>Builders firstsource Inc</t>
  </si>
  <si>
    <t>US12008R1077</t>
  </si>
  <si>
    <t>DELTA AIR LINES INC</t>
  </si>
  <si>
    <t>US2473617023</t>
  </si>
  <si>
    <t>Transportation</t>
  </si>
  <si>
    <t>Southwest Airlines</t>
  </si>
  <si>
    <t>US8447411088</t>
  </si>
  <si>
    <t>HOLDINGS 888</t>
  </si>
  <si>
    <t>GI000A0F6407</t>
  </si>
  <si>
    <t>LSE</t>
  </si>
  <si>
    <t>Consumer Services</t>
  </si>
  <si>
    <t>SPON ADR</t>
  </si>
  <si>
    <t>US0567521085</t>
  </si>
  <si>
    <t>Media</t>
  </si>
  <si>
    <t>Tencent holding</t>
  </si>
  <si>
    <t>KYG875721634</t>
  </si>
  <si>
    <t>HKSE</t>
  </si>
  <si>
    <t>GROUP ADR</t>
  </si>
  <si>
    <t>US01609W1027</t>
  </si>
  <si>
    <t>Retailing</t>
  </si>
  <si>
    <t>AT1 GR Equity</t>
  </si>
  <si>
    <t>LU1673108939</t>
  </si>
  <si>
    <t>FWB</t>
  </si>
  <si>
    <t>Real Estate</t>
  </si>
  <si>
    <t>ATRS AV Equity</t>
  </si>
  <si>
    <t>JE00B3DCF752</t>
  </si>
  <si>
    <t>Globalworth Real estate</t>
  </si>
  <si>
    <t>GG00B979FD04</t>
  </si>
  <si>
    <t>Facebook INC-A</t>
  </si>
  <si>
    <t>US30303M1027</t>
  </si>
  <si>
    <t>Fortinet Inc</t>
  </si>
  <si>
    <t>US34959E1091</t>
  </si>
  <si>
    <t>Palo alto networks</t>
  </si>
  <si>
    <t>US6974351057</t>
  </si>
  <si>
    <t>2382 HK Equity</t>
  </si>
  <si>
    <t>KYG8586D1097</t>
  </si>
  <si>
    <t>Technology Hardware &amp; Equipment</t>
  </si>
  <si>
    <t>SMSN LI Equity</t>
  </si>
  <si>
    <t>US7960508882</t>
  </si>
  <si>
    <t>Nvidia corp</t>
  </si>
  <si>
    <t>US67066G1040</t>
  </si>
  <si>
    <t>Semiconductors &amp; Semiconductor Equipment</t>
  </si>
  <si>
    <t>CENTENE CORP</t>
  </si>
  <si>
    <t>US15135B1017</t>
  </si>
  <si>
    <t>Health Care Equipment &amp; Services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</si>
  <si>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</si>
  <si>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</si>
  <si>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</si>
  <si>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</si>
  <si>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</si>
  <si>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</si>
  <si>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</si>
  <si>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</si>
  <si>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</si>
  <si>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</si>
  <si>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</si>
  <si>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DAXEX GY Equity</t>
  </si>
  <si>
    <t>DE0005933931</t>
  </si>
  <si>
    <t>מדדי מניות בחול</t>
  </si>
  <si>
    <t>FIN sel sector spdr</t>
  </si>
  <si>
    <t>US81369Y6059</t>
  </si>
  <si>
    <t>Ishares ftse xinhua a50 china</t>
  </si>
  <si>
    <t>HK2823028546</t>
  </si>
  <si>
    <t>Ishares m. hong kong</t>
  </si>
  <si>
    <t>US4642868719</t>
  </si>
  <si>
    <t>Ishares msci australia</t>
  </si>
  <si>
    <t>US4642861037</t>
  </si>
  <si>
    <t>Powershares QQQ NAS1</t>
  </si>
  <si>
    <t>US46090E1038</t>
  </si>
  <si>
    <t>Spdr s&amp;p 500 etf tru</t>
  </si>
  <si>
    <t>US78462F1030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</si>
  <si>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</si>
  <si>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</si>
  <si>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</si>
  <si>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</si>
  <si>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</si>
  <si>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</si>
  <si>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</si>
  <si>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Angsana Bond Fund</t>
  </si>
  <si>
    <t>IE00BNN82M77</t>
  </si>
  <si>
    <t>אג"ח קונצרני</t>
  </si>
  <si>
    <t>NR</t>
  </si>
  <si>
    <t>EDR FUND emerging bonds</t>
  </si>
  <si>
    <t>LU1160351620</t>
  </si>
  <si>
    <t>EDG-US L G-ID</t>
  </si>
  <si>
    <t>LU0952587862</t>
  </si>
  <si>
    <t>מניות</t>
  </si>
  <si>
    <t>HBMN SW Equity</t>
  </si>
  <si>
    <t>CH0012627250</t>
  </si>
  <si>
    <t>KOT-IND MID-J</t>
  </si>
  <si>
    <t>LU0675383409</t>
  </si>
  <si>
    <t>OWTH EURO</t>
  </si>
  <si>
    <t>IE00BHWQNN83</t>
  </si>
  <si>
    <t>¢EQT-S</t>
  </si>
  <si>
    <t>FR0013246444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</si>
  <si>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</si>
  <si>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</si>
  <si>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</si>
  <si>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</si>
  <si>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</si>
  <si>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</si>
  <si>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</si>
  <si>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</si>
  <si>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1640 SEP</t>
  </si>
  <si>
    <t>ל.ר.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</si>
  <si>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</si>
  <si>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</si>
  <si>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</si>
  <si>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</si>
  <si>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</si>
  <si>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</si>
  <si>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SCU8P2870 Index</t>
  </si>
  <si>
    <t>SCU8P2900 Index</t>
  </si>
  <si>
    <t>SCV8C2930 Index</t>
  </si>
  <si>
    <t>SCV8C2950 Index</t>
  </si>
  <si>
    <t>SCV8C3000 Index</t>
  </si>
  <si>
    <t>SCV8P2750 Index</t>
  </si>
  <si>
    <t>SCX8C2890 Index</t>
  </si>
  <si>
    <t>SCX8C2960 Index</t>
  </si>
  <si>
    <t>SCX8C3020 Index</t>
  </si>
  <si>
    <t>SCX8P2650 Index</t>
  </si>
  <si>
    <t>SCX8P2890 Index</t>
  </si>
  <si>
    <t>USX8C144 Comdty</t>
  </si>
  <si>
    <t>USX8C148 Comdty</t>
  </si>
  <si>
    <t>USX8P140 Comdty</t>
  </si>
  <si>
    <t>USX8P144 Comdty</t>
  </si>
  <si>
    <t>USZ8C142 Comdty</t>
  </si>
  <si>
    <t>USZ8P142 Comdty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</si>
  <si>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</si>
  <si>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</si>
  <si>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</si>
  <si>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</si>
  <si>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</si>
  <si>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</si>
  <si>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S&amp;P500 EMINI FUT  DEC 18</t>
  </si>
  <si>
    <t>US LONG BOND(CBT) DEC 18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</si>
  <si>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</si>
  <si>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</si>
  <si>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</si>
  <si>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</si>
  <si>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</si>
  <si>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</si>
  <si>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</si>
  <si>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</si>
  <si>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</si>
  <si>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</si>
  <si>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</si>
  <si>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</si>
  <si>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</si>
  <si>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</si>
  <si>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</si>
  <si>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</si>
  <si>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8836</t>
  </si>
  <si>
    <t>1/03/2016</t>
  </si>
  <si>
    <t>ערד 8837</t>
  </si>
  <si>
    <t>1/04/2016</t>
  </si>
  <si>
    <t>ערד 8838</t>
  </si>
  <si>
    <t>1/05/2016</t>
  </si>
  <si>
    <t>ערד 8839</t>
  </si>
  <si>
    <t>1/06/2016</t>
  </si>
  <si>
    <t>ערד 8840</t>
  </si>
  <si>
    <t>1/07/2016</t>
  </si>
  <si>
    <t>ערד 8841</t>
  </si>
  <si>
    <t>1/08/2016</t>
  </si>
  <si>
    <t>ערד 8842</t>
  </si>
  <si>
    <t>1/09/2016</t>
  </si>
  <si>
    <t>ערד 8843</t>
  </si>
  <si>
    <t>1/10/2016</t>
  </si>
  <si>
    <t>ערד 8844</t>
  </si>
  <si>
    <t>1/11/2016</t>
  </si>
  <si>
    <t>ערד 8845</t>
  </si>
  <si>
    <t>1/12/2016</t>
  </si>
  <si>
    <t>ערד 8846</t>
  </si>
  <si>
    <t>1/01/2017</t>
  </si>
  <si>
    <t>ערד 8847</t>
  </si>
  <si>
    <t>1/02/2017</t>
  </si>
  <si>
    <t>ערד 8848</t>
  </si>
  <si>
    <t>1/03/2017</t>
  </si>
  <si>
    <t>ערד 8849</t>
  </si>
  <si>
    <t>2/04/2017</t>
  </si>
  <si>
    <t>ערד 8850</t>
  </si>
  <si>
    <t>1/05/2017</t>
  </si>
  <si>
    <t>ערד 8851</t>
  </si>
  <si>
    <t>1/06/2017</t>
  </si>
  <si>
    <t>ערד 8852</t>
  </si>
  <si>
    <t>2/07/2017</t>
  </si>
  <si>
    <t>ערד 8853</t>
  </si>
  <si>
    <t>2/08/2017</t>
  </si>
  <si>
    <t>ערד 8854</t>
  </si>
  <si>
    <t>1/09/2017</t>
  </si>
  <si>
    <t>ערד 8855</t>
  </si>
  <si>
    <t>1/10/2017</t>
  </si>
  <si>
    <t>ערד 8856</t>
  </si>
  <si>
    <t>1/11/2017</t>
  </si>
  <si>
    <t>ערד 8857</t>
  </si>
  <si>
    <t>1/12/2017</t>
  </si>
  <si>
    <t>ערד 8858</t>
  </si>
  <si>
    <t>1/01/2018</t>
  </si>
  <si>
    <t>ערד 8859</t>
  </si>
  <si>
    <t>1/02/2018</t>
  </si>
  <si>
    <t>ערד 8860</t>
  </si>
  <si>
    <t>2/03/2018</t>
  </si>
  <si>
    <t>ערד 8861</t>
  </si>
  <si>
    <t>1/04/2018</t>
  </si>
  <si>
    <t>ערד 8862</t>
  </si>
  <si>
    <t>1/05/2018</t>
  </si>
  <si>
    <t>ערד 8863</t>
  </si>
  <si>
    <t>1/06/2018</t>
  </si>
  <si>
    <t>ערד 8864</t>
  </si>
  <si>
    <t>1/07/2018</t>
  </si>
  <si>
    <t>ערד 8865</t>
  </si>
  <si>
    <t>1/08/2018</t>
  </si>
  <si>
    <t>ערד 8866</t>
  </si>
  <si>
    <t>1/09/2018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</si>
  <si>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</si>
  <si>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</si>
  <si>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</si>
  <si>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</si>
  <si>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</si>
  <si>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</si>
  <si>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</si>
  <si>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</si>
  <si>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</si>
  <si>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</si>
  <si>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</si>
  <si>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</si>
  <si>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</si>
  <si>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</si>
  <si>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</si>
  <si>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</si>
  <si>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אגח 8</t>
  </si>
  <si>
    <t>שרותים</t>
  </si>
  <si>
    <t>14/07/2011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</si>
  <si>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</si>
  <si>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</si>
  <si>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</si>
  <si>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</si>
  <si>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</si>
  <si>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</si>
  <si>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</si>
  <si>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</si>
  <si>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</si>
  <si>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</si>
  <si>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</si>
  <si>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</si>
  <si>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</si>
  <si>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</si>
  <si>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</si>
  <si>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</si>
  <si>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</si>
  <si>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</si>
  <si>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</si>
  <si>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</si>
  <si>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</si>
  <si>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</si>
  <si>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</si>
  <si>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</si>
  <si>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</si>
  <si>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</si>
  <si>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Option ILSILS 241218</t>
  </si>
  <si>
    <t>30/07/2018</t>
  </si>
  <si>
    <t>Option ILSUSD 241218</t>
  </si>
  <si>
    <t>23/07/2018</t>
  </si>
  <si>
    <t>Option USDILS 241218</t>
  </si>
  <si>
    <t>Option USDILS 260219</t>
  </si>
  <si>
    <t>29/08/2018</t>
  </si>
  <si>
    <t>28/08/2018</t>
  </si>
  <si>
    <t>Option USDILS 271118</t>
  </si>
  <si>
    <t>6/08/2018</t>
  </si>
  <si>
    <t>28/03/2018</t>
  </si>
  <si>
    <t>Option USDILS 290119</t>
  </si>
  <si>
    <t>5/09/2018</t>
  </si>
  <si>
    <t>Option USDILS 301018</t>
  </si>
  <si>
    <t>15/08/2018</t>
  </si>
  <si>
    <t>16/08/2018</t>
  </si>
  <si>
    <t>Option USDILS 311018</t>
  </si>
  <si>
    <t>13/08/2018</t>
  </si>
  <si>
    <t>21/08/2018</t>
  </si>
  <si>
    <t>8/02/2018</t>
  </si>
  <si>
    <t>6/09/2018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</si>
  <si>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</si>
  <si>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</si>
  <si>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</si>
  <si>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</si>
  <si>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</si>
  <si>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</si>
  <si>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</si>
  <si>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</si>
  <si>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</si>
  <si>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</si>
  <si>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</si>
  <si>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FWD  EUR\ILS 4.2268000 20190614</t>
  </si>
  <si>
    <t>25/09/2018</t>
  </si>
  <si>
    <t>FWD  EUR\ILS 4.2400000 20190614</t>
  </si>
  <si>
    <t>12/06/2018</t>
  </si>
  <si>
    <t>FWD  EUR\ILS 4.2405000 20190614</t>
  </si>
  <si>
    <t>FWD  EUR\ILS 4.2455000 20190614</t>
  </si>
  <si>
    <t>28/06/2018</t>
  </si>
  <si>
    <t>FWD  EUR\ILS 4.2620000 20190213</t>
  </si>
  <si>
    <t>27/06/2018</t>
  </si>
  <si>
    <t>FWD  EUR\ILS 4.3489000 20190213</t>
  </si>
  <si>
    <t>12/02/2018</t>
  </si>
  <si>
    <t>FWD  EUR\ILS 4.3690000 20190213</t>
  </si>
  <si>
    <t>30/04/2018</t>
  </si>
  <si>
    <t>FWD  EUR\ILS 4.3704000 20190213</t>
  </si>
  <si>
    <t>13/02/2018</t>
  </si>
  <si>
    <t>FWD  USD\ILS 3.3586000 20190111</t>
  </si>
  <si>
    <t>11/01/2018</t>
  </si>
  <si>
    <t>FWD  USD\ILS 3.3666000 20190111</t>
  </si>
  <si>
    <t>FWD  USD\ILS 3.4823000 20190111</t>
  </si>
  <si>
    <t>23/04/2018</t>
  </si>
  <si>
    <t>FWD  USD\ILS 3.5930000 20190111</t>
  </si>
  <si>
    <t>11/07/2018</t>
  </si>
  <si>
    <t>FWD  USD\ILS 3.6045000 20190111</t>
  </si>
  <si>
    <t>25/07/2018</t>
  </si>
  <si>
    <t>סה"כ חוזים מט"ח/ מט"ח</t>
  </si>
  <si>
    <t>סה"כ חוזים ריבית</t>
  </si>
  <si>
    <t>ILS ILS 20250831 004</t>
  </si>
  <si>
    <t>15/03/2017</t>
  </si>
  <si>
    <t>ILS ILS 31082025</t>
  </si>
  <si>
    <t>8/05/2017</t>
  </si>
  <si>
    <t>ILS ILS 31082025 0.1</t>
  </si>
  <si>
    <t>16/02/2017</t>
  </si>
  <si>
    <t>24/04/2017</t>
  </si>
  <si>
    <t>13/02/2017</t>
  </si>
  <si>
    <t>ILS ILS 31082025 004</t>
  </si>
  <si>
    <t>30/03/2017</t>
  </si>
  <si>
    <t>ILS ILS 310825 0.1</t>
  </si>
  <si>
    <t>25/07/2017</t>
  </si>
  <si>
    <t>9/08/2018</t>
  </si>
  <si>
    <t>NIS NIS 31.08.25 0.1</t>
  </si>
  <si>
    <t>21/06/2017</t>
  </si>
  <si>
    <t>22/05/2017</t>
  </si>
  <si>
    <t>NIS NIS31.8.25 0.1</t>
  </si>
  <si>
    <t>18/07/2017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</si>
  <si>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</si>
  <si>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</si>
  <si>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</si>
  <si>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</si>
  <si>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</si>
  <si>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</si>
  <si>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</si>
  <si>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VOYA 2018- 3X A1A</t>
  </si>
  <si>
    <t>USG9402HAA89</t>
  </si>
  <si>
    <t>AAA</t>
  </si>
  <si>
    <t>27/09/2018</t>
  </si>
  <si>
    <t>BHMS 2018 ATLS-C</t>
  </si>
  <si>
    <t>US05549GAJ04</t>
  </si>
  <si>
    <t>18/07/2018</t>
  </si>
  <si>
    <t>BHMS 2018-ATLS D</t>
  </si>
  <si>
    <t>US05549GAL59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</si>
  <si>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</si>
  <si>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</si>
  <si>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</si>
  <si>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</si>
  <si>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</si>
  <si>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</si>
  <si>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</si>
  <si>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</si>
  <si>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</si>
  <si>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</si>
  <si>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</si>
  <si>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</si>
  <si>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</si>
  <si>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</si>
  <si>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</si>
  <si>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</si>
  <si>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</si>
  <si>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</si>
  <si>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</si>
  <si>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</si>
  <si>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</si>
  <si>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</si>
  <si>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</si>
  <si>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</si>
  <si>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ביטחונות CSA במטבע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</si>
  <si>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</si>
  <si>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</si>
  <si>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</si>
  <si>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</si>
  <si>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</si>
  <si>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</si>
  <si>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</si>
  <si>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</si>
  <si>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</si>
  <si>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</si>
  <si>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</si>
  <si>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</si>
  <si>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</si>
  <si>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</si>
  <si>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</si>
  <si>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</si>
  <si>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</si>
  <si>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</si>
  <si>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</si>
  <si>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</si>
  <si>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</si>
  <si>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</si>
  <si>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</si>
  <si>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</si>
  <si>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</si>
  <si>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</si>
  <si>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</si>
  <si>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</si>
  <si>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</si>
  <si>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</si>
  <si>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</si>
  <si>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</si>
  <si>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</si>
  <si>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</si>
  <si>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</si>
  <si>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</si>
  <si>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</si>
  <si>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</si>
  <si>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</si>
  <si>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</si>
  <si>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</si>
  <si>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</si>
  <si>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</si>
  <si>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</si>
  <si>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</si>
  <si>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</si>
  <si>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</si>
  <si>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</si>
  <si>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אשראי</t>
  </si>
  <si>
    <t>החברה המדווחת: אלטשולר שחם גמל ופנסיה בע"מ</t>
  </si>
  <si>
    <t>other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</si>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</sst>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8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righ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rightToLeft="1" tabSelected="1" workbookViewId="0">
      <selection activeCell="F2" sqref="F2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5" ht="15.75">
      <c r="B1" s="1" t="s">
        <v>0</v>
      </c>
      <c r="E1" s="21" t="s">
        <v>693</v>
      </c>
    </row>
    <row r="2" spans="2:5" ht="15.75">
      <c r="B2" s="1" t="s">
        <v>691</v>
      </c>
      <c r="E2" s="21"/>
    </row>
    <row r="3" spans="2:5" ht="15.75">
      <c r="B3" s="1" t="s">
        <v>1</v>
      </c>
      <c r="E3" s="21"/>
    </row>
    <row r="4" spans="2:5" ht="15.75">
      <c r="B4" s="1" t="s">
        <v>2</v>
      </c>
      <c r="E4" s="21"/>
    </row>
    <row r="5" spans="2:5">
      <c r="E5" s="21"/>
    </row>
    <row r="6" spans="2:5" ht="15.75">
      <c r="B6" s="2" t="s">
        <v>3</v>
      </c>
      <c r="E6" s="21"/>
    </row>
    <row r="7" spans="2:5">
      <c r="B7" s="3" t="s">
        <v>4</v>
      </c>
      <c r="C7" s="3" t="s">
        <v>5</v>
      </c>
      <c r="D7" s="3" t="s">
        <v>6</v>
      </c>
      <c r="E7" s="21"/>
    </row>
    <row r="8" spans="2:5">
      <c r="B8" s="4"/>
      <c r="C8" s="4"/>
      <c r="D8" s="4"/>
      <c r="E8" s="21"/>
    </row>
    <row r="9" spans="2:5">
      <c r="E9" s="21"/>
    </row>
    <row r="10" spans="2:5">
      <c r="B10" s="5" t="s">
        <v>7</v>
      </c>
      <c r="C10" s="5"/>
      <c r="D10" s="5"/>
      <c r="E10" s="21"/>
    </row>
    <row r="11" spans="2:5">
      <c r="B11" s="6" t="s">
        <v>8</v>
      </c>
      <c r="C11" s="7">
        <v>1615.92508</v>
      </c>
      <c r="D11" s="8">
        <v>6.0268549332391397E-2</v>
      </c>
      <c r="E11" s="21"/>
    </row>
    <row r="12" spans="2:5">
      <c r="B12" s="6" t="s">
        <v>9</v>
      </c>
      <c r="C12" s="7">
        <v>17079.608619999999</v>
      </c>
      <c r="D12" s="8">
        <v>0.63701173243279796</v>
      </c>
      <c r="E12" s="21"/>
    </row>
    <row r="13" spans="2:5">
      <c r="B13" s="6" t="s">
        <v>10</v>
      </c>
      <c r="C13" s="7">
        <v>8324.6326300000001</v>
      </c>
      <c r="D13" s="8">
        <v>0.31048068907699</v>
      </c>
      <c r="E13" s="21"/>
    </row>
    <row r="14" spans="2:5">
      <c r="B14" s="6" t="s">
        <v>11</v>
      </c>
      <c r="C14" s="7">
        <v>0</v>
      </c>
      <c r="D14" s="8">
        <v>0</v>
      </c>
      <c r="E14" s="21"/>
    </row>
    <row r="15" spans="2:5">
      <c r="B15" s="6" t="s">
        <v>12</v>
      </c>
      <c r="C15" s="7">
        <v>1477.1964399999999</v>
      </c>
      <c r="D15" s="8">
        <v>5.5094439475976802E-2</v>
      </c>
      <c r="E15" s="21"/>
    </row>
    <row r="16" spans="2:5">
      <c r="B16" s="6" t="s">
        <v>13</v>
      </c>
      <c r="C16" s="7">
        <v>4272.4252299999998</v>
      </c>
      <c r="D16" s="8">
        <v>0.15934703528656699</v>
      </c>
      <c r="E16" s="21"/>
    </row>
    <row r="17" spans="2:5">
      <c r="B17" s="6" t="s">
        <v>14</v>
      </c>
      <c r="C17" s="7">
        <v>2413.6529300000002</v>
      </c>
      <c r="D17" s="8">
        <v>9.0021104618894898E-2</v>
      </c>
      <c r="E17" s="21"/>
    </row>
    <row r="18" spans="2:5">
      <c r="B18" s="6" t="s">
        <v>15</v>
      </c>
      <c r="C18" s="7">
        <v>523.53241000000003</v>
      </c>
      <c r="D18" s="8">
        <v>1.9525991192110698E-2</v>
      </c>
      <c r="E18" s="21"/>
    </row>
    <row r="19" spans="2:5">
      <c r="B19" s="6" t="s">
        <v>16</v>
      </c>
      <c r="C19" s="7">
        <v>0</v>
      </c>
      <c r="D19" s="8">
        <v>0</v>
      </c>
      <c r="E19" s="21"/>
    </row>
    <row r="20" spans="2:5">
      <c r="B20" s="6" t="s">
        <v>17</v>
      </c>
      <c r="C20" s="7">
        <v>2.9990100000000002</v>
      </c>
      <c r="D20" s="8">
        <v>1.11852946878784E-4</v>
      </c>
      <c r="E20" s="21"/>
    </row>
    <row r="21" spans="2:5">
      <c r="B21" s="6" t="s">
        <v>18</v>
      </c>
      <c r="C21" s="7">
        <v>65.169970000000106</v>
      </c>
      <c r="D21" s="8">
        <v>2.4306198353796701E-3</v>
      </c>
      <c r="E21" s="21"/>
    </row>
    <row r="22" spans="2:5">
      <c r="B22" s="6" t="s">
        <v>19</v>
      </c>
      <c r="C22" s="7">
        <v>0</v>
      </c>
      <c r="D22" s="8">
        <v>0</v>
      </c>
      <c r="E22" s="21"/>
    </row>
    <row r="23" spans="2:5">
      <c r="B23" s="6" t="s">
        <v>20</v>
      </c>
      <c r="C23" s="7">
        <v>8080.5548699999999</v>
      </c>
      <c r="D23" s="8">
        <v>0.30137741275461299</v>
      </c>
      <c r="E23" s="21"/>
    </row>
    <row r="24" spans="2:5">
      <c r="B24" s="6" t="s">
        <v>10</v>
      </c>
      <c r="C24" s="7">
        <v>7700.4847200000004</v>
      </c>
      <c r="D24" s="8">
        <v>0.28720207946190601</v>
      </c>
      <c r="E24" s="21"/>
    </row>
    <row r="25" spans="2:5">
      <c r="B25" s="6" t="s">
        <v>11</v>
      </c>
      <c r="C25" s="7">
        <v>0</v>
      </c>
      <c r="D25" s="8">
        <v>0</v>
      </c>
      <c r="E25" s="21"/>
    </row>
    <row r="26" spans="2:5">
      <c r="B26" s="6" t="s">
        <v>12</v>
      </c>
      <c r="C26" s="7">
        <v>375.15530000000001</v>
      </c>
      <c r="D26" s="8">
        <v>1.39920259826391E-2</v>
      </c>
      <c r="E26" s="21"/>
    </row>
    <row r="27" spans="2:5">
      <c r="B27" s="6" t="s">
        <v>13</v>
      </c>
      <c r="C27" s="7">
        <v>0</v>
      </c>
      <c r="D27" s="8">
        <v>0</v>
      </c>
      <c r="E27" s="21"/>
    </row>
    <row r="28" spans="2:5">
      <c r="B28" s="6" t="s">
        <v>21</v>
      </c>
      <c r="C28" s="7">
        <v>0</v>
      </c>
      <c r="D28" s="8">
        <v>0</v>
      </c>
      <c r="E28" s="21"/>
    </row>
    <row r="29" spans="2:5">
      <c r="B29" s="6" t="s">
        <v>22</v>
      </c>
      <c r="C29" s="7">
        <v>0</v>
      </c>
      <c r="D29" s="8">
        <v>0</v>
      </c>
      <c r="E29" s="21"/>
    </row>
    <row r="30" spans="2:5">
      <c r="B30" s="6" t="s">
        <v>23</v>
      </c>
      <c r="C30" s="7">
        <v>5.2019900000000003</v>
      </c>
      <c r="D30" s="8">
        <v>1.94016662543295E-4</v>
      </c>
      <c r="E30" s="21"/>
    </row>
    <row r="31" spans="2:5">
      <c r="B31" s="6" t="s">
        <v>24</v>
      </c>
      <c r="C31" s="7">
        <v>-65.018029999999996</v>
      </c>
      <c r="D31" s="8">
        <v>-2.4249529864032501E-3</v>
      </c>
      <c r="E31" s="21"/>
    </row>
    <row r="32" spans="2:5">
      <c r="B32" s="6" t="s">
        <v>25</v>
      </c>
      <c r="C32" s="7">
        <v>64.730890000000002</v>
      </c>
      <c r="D32" s="8">
        <v>2.4142436339280099E-3</v>
      </c>
      <c r="E32" s="21"/>
    </row>
    <row r="33" spans="2:5">
      <c r="B33" s="6" t="s">
        <v>26</v>
      </c>
      <c r="C33" s="7">
        <v>0</v>
      </c>
      <c r="D33" s="8">
        <v>0</v>
      </c>
      <c r="E33" s="21"/>
    </row>
    <row r="34" spans="2:5">
      <c r="B34" s="6" t="s">
        <v>27</v>
      </c>
      <c r="C34" s="7">
        <v>35.99</v>
      </c>
      <c r="D34" s="8">
        <v>1.34230548019761E-3</v>
      </c>
      <c r="E34" s="21"/>
    </row>
    <row r="35" spans="2:5">
      <c r="B35" s="6" t="s">
        <v>28</v>
      </c>
      <c r="C35" s="7">
        <v>0</v>
      </c>
      <c r="D35" s="8">
        <v>0</v>
      </c>
      <c r="E35" s="21"/>
    </row>
    <row r="36" spans="2:5">
      <c r="B36" s="6" t="s">
        <v>29</v>
      </c>
      <c r="C36" s="7">
        <v>0</v>
      </c>
      <c r="D36" s="8">
        <v>0</v>
      </c>
      <c r="E36" s="21"/>
    </row>
    <row r="37" spans="2:5">
      <c r="B37" s="6" t="s">
        <v>30</v>
      </c>
      <c r="C37" s="7">
        <v>0</v>
      </c>
      <c r="D37" s="8">
        <v>0</v>
      </c>
      <c r="E37" s="21"/>
    </row>
    <row r="38" spans="2:5">
      <c r="B38" s="5" t="s">
        <v>31</v>
      </c>
      <c r="C38" s="5"/>
      <c r="D38" s="5"/>
      <c r="E38" s="21"/>
    </row>
    <row r="39" spans="2:5">
      <c r="B39" s="6" t="s">
        <v>32</v>
      </c>
      <c r="C39" s="7">
        <v>0</v>
      </c>
      <c r="D39" s="8">
        <v>0</v>
      </c>
      <c r="E39" s="21"/>
    </row>
    <row r="40" spans="2:5">
      <c r="B40" s="6" t="s">
        <v>33</v>
      </c>
      <c r="C40" s="7">
        <v>0</v>
      </c>
      <c r="D40" s="8">
        <v>0</v>
      </c>
      <c r="E40" s="21"/>
    </row>
    <row r="41" spans="2:5">
      <c r="B41" s="6" t="s">
        <v>34</v>
      </c>
      <c r="C41" s="7">
        <v>0</v>
      </c>
      <c r="D41" s="8">
        <v>0</v>
      </c>
      <c r="E41" s="21"/>
    </row>
    <row r="42" spans="2:5">
      <c r="B42" s="3" t="s">
        <v>35</v>
      </c>
      <c r="C42" s="9">
        <v>26812.078570000001</v>
      </c>
      <c r="D42" s="10">
        <v>1</v>
      </c>
      <c r="E42" s="21"/>
    </row>
    <row r="43" spans="2:5">
      <c r="B43" s="6" t="s">
        <v>36</v>
      </c>
      <c r="C43" s="20">
        <f>'יתרת התחייבות להשקעה'!C10</f>
        <v>0</v>
      </c>
      <c r="D43" s="8">
        <f>C43/C42</f>
        <v>0</v>
      </c>
      <c r="E43" s="21"/>
    </row>
    <row r="44" spans="2:5">
      <c r="E44" s="21"/>
    </row>
    <row r="45" spans="2:5">
      <c r="B45" s="5"/>
      <c r="C45" s="5" t="s">
        <v>37</v>
      </c>
      <c r="D45" s="5" t="s">
        <v>38</v>
      </c>
      <c r="E45" s="21"/>
    </row>
    <row r="46" spans="2:5">
      <c r="E46" s="21"/>
    </row>
    <row r="47" spans="2:5">
      <c r="C47" s="6" t="s">
        <v>39</v>
      </c>
      <c r="D47" s="11">
        <v>3.5990000000000002</v>
      </c>
      <c r="E47" s="21"/>
    </row>
    <row r="48" spans="2:5">
      <c r="C48" s="6" t="s">
        <v>40</v>
      </c>
      <c r="D48" s="11">
        <v>3.1932</v>
      </c>
      <c r="E48" s="21"/>
    </row>
    <row r="49" spans="3:5">
      <c r="C49" s="6" t="s">
        <v>41</v>
      </c>
      <c r="D49" s="11">
        <v>4.7240000000000002</v>
      </c>
      <c r="E49" s="21"/>
    </row>
    <row r="50" spans="3:5">
      <c r="C50" s="6" t="s">
        <v>42</v>
      </c>
      <c r="D50" s="11">
        <v>3.7136</v>
      </c>
      <c r="E50" s="21"/>
    </row>
    <row r="51" spans="3:5">
      <c r="C51" s="6" t="s">
        <v>43</v>
      </c>
      <c r="D51" s="11">
        <v>2.7555000000000001</v>
      </c>
      <c r="E51" s="21"/>
    </row>
    <row r="52" spans="3:5">
      <c r="C52" s="6" t="s">
        <v>44</v>
      </c>
      <c r="D52" s="11">
        <v>4.2153999999999998</v>
      </c>
      <c r="E52" s="21"/>
    </row>
    <row r="53" spans="3:5">
      <c r="C53" s="6" t="s">
        <v>45</v>
      </c>
      <c r="D53" s="11">
        <v>0.4078</v>
      </c>
      <c r="E53" s="21"/>
    </row>
    <row r="54" spans="3:5">
      <c r="C54" s="6" t="s">
        <v>46</v>
      </c>
      <c r="D54" s="11">
        <v>5.0728999999999997</v>
      </c>
      <c r="E54" s="21"/>
    </row>
    <row r="55" spans="3:5">
      <c r="C55" s="6" t="s">
        <v>47</v>
      </c>
      <c r="D55" s="11">
        <v>0.56510000000000005</v>
      </c>
      <c r="E55" s="21"/>
    </row>
    <row r="56" spans="3:5">
      <c r="C56" s="6" t="s">
        <v>48</v>
      </c>
      <c r="D56" s="11">
        <v>0.25380000000000003</v>
      </c>
      <c r="E56" s="21"/>
    </row>
    <row r="57" spans="3:5">
      <c r="C57" s="6" t="s">
        <v>49</v>
      </c>
      <c r="D57" s="11">
        <v>2.6025999999999998</v>
      </c>
      <c r="E57" s="21"/>
    </row>
    <row r="58" spans="3:5">
      <c r="C58" s="6" t="s">
        <v>50</v>
      </c>
      <c r="D58" s="11">
        <v>0.16769999999999999</v>
      </c>
      <c r="E58" s="21"/>
    </row>
    <row r="59" spans="3:5">
      <c r="C59" s="6" t="s">
        <v>51</v>
      </c>
      <c r="D59" s="11">
        <v>9.0943000000000005</v>
      </c>
      <c r="E59" s="21"/>
    </row>
    <row r="60" spans="3:5">
      <c r="C60" s="6" t="s">
        <v>52</v>
      </c>
      <c r="D60" s="11">
        <v>0.443</v>
      </c>
      <c r="E60" s="21"/>
    </row>
    <row r="61" spans="3:5">
      <c r="C61" s="6" t="s">
        <v>53</v>
      </c>
      <c r="D61" s="11">
        <v>0.56689999999999996</v>
      </c>
      <c r="E61" s="21"/>
    </row>
    <row r="62" spans="3:5">
      <c r="C62" s="6" t="s">
        <v>54</v>
      </c>
      <c r="D62" s="11">
        <v>0.19009999999999999</v>
      </c>
      <c r="E62" s="21"/>
    </row>
    <row r="63" spans="3:5">
      <c r="C63" s="6" t="s">
        <v>55</v>
      </c>
      <c r="D63" s="11">
        <v>0.28079999999999999</v>
      </c>
      <c r="E63" s="21"/>
    </row>
    <row r="64" spans="3:5">
      <c r="C64" s="6" t="s">
        <v>56</v>
      </c>
      <c r="D64" s="11">
        <v>5.4699999999999999E-2</v>
      </c>
      <c r="E64" s="21"/>
    </row>
    <row r="65" spans="3:5">
      <c r="C65" s="6" t="s">
        <v>57</v>
      </c>
      <c r="D65" s="11">
        <v>0.89239999999999997</v>
      </c>
      <c r="E65" s="21"/>
    </row>
    <row r="66" spans="3:5">
      <c r="C66" s="6" t="s">
        <v>58</v>
      </c>
      <c r="D66" s="11">
        <v>3.2724999999999997E-2</v>
      </c>
      <c r="E66" s="21"/>
    </row>
    <row r="67" spans="3:5">
      <c r="C67" s="6" t="s">
        <v>59</v>
      </c>
      <c r="D67" s="11">
        <v>5.1131000000000003E-2</v>
      </c>
      <c r="E67" s="21"/>
    </row>
    <row r="68" spans="3:5">
      <c r="C68" s="6" t="s">
        <v>60</v>
      </c>
      <c r="D68" s="11">
        <v>0.111113</v>
      </c>
      <c r="E68" s="21"/>
    </row>
    <row r="69" spans="3:5">
      <c r="C69" s="6" t="s">
        <v>61</v>
      </c>
      <c r="D69" s="11">
        <v>0.1201</v>
      </c>
      <c r="E69" s="21"/>
    </row>
    <row r="70" spans="3:5">
      <c r="C70" s="6" t="s">
        <v>62</v>
      </c>
      <c r="D70" s="11">
        <v>1.6999999999999999E-3</v>
      </c>
      <c r="E70" s="21"/>
    </row>
    <row r="71" spans="3:5">
      <c r="C71" s="6" t="s">
        <v>63</v>
      </c>
      <c r="D71" s="11">
        <v>2.3898999999999999</v>
      </c>
      <c r="E71" s="21"/>
    </row>
    <row r="72" spans="3:5">
      <c r="C72" s="6" t="s">
        <v>64</v>
      </c>
      <c r="D72" s="11">
        <v>0.53669999999999995</v>
      </c>
      <c r="E72" s="21"/>
    </row>
    <row r="73" spans="3:5">
      <c r="C73" s="6" t="s">
        <v>65</v>
      </c>
      <c r="D73" s="11">
        <v>0.46079999999999999</v>
      </c>
      <c r="E73" s="21"/>
    </row>
    <row r="74" spans="3:5">
      <c r="C74" s="6" t="s">
        <v>66</v>
      </c>
      <c r="D74" s="11">
        <v>2.6374</v>
      </c>
      <c r="E74" s="21"/>
    </row>
    <row r="75" spans="3:5">
      <c r="C75" s="6" t="s">
        <v>67</v>
      </c>
      <c r="D75" s="11">
        <v>0.52329999999999999</v>
      </c>
      <c r="E75" s="21"/>
    </row>
    <row r="76" spans="3:5">
      <c r="C76" s="6" t="s">
        <v>68</v>
      </c>
      <c r="D76" s="11">
        <v>0.98160000000000003</v>
      </c>
      <c r="E76" s="21"/>
    </row>
    <row r="77" spans="3:5">
      <c r="C77" s="6" t="s">
        <v>69</v>
      </c>
      <c r="D77" s="11">
        <v>1.2908999999999999</v>
      </c>
      <c r="E77" s="21"/>
    </row>
    <row r="78" spans="3:5">
      <c r="C78" s="6" t="s">
        <v>70</v>
      </c>
      <c r="D78" s="11">
        <v>1.6368</v>
      </c>
      <c r="E78" s="21"/>
    </row>
    <row r="79" spans="3:5">
      <c r="C79" s="6" t="s">
        <v>71</v>
      </c>
      <c r="D79" s="11">
        <v>0.17369999999999999</v>
      </c>
      <c r="E79" s="21"/>
    </row>
    <row r="80" spans="3:5">
      <c r="C80" s="6" t="s">
        <v>72</v>
      </c>
      <c r="D80" s="11">
        <v>3.2948</v>
      </c>
      <c r="E80" s="21"/>
    </row>
    <row r="81" spans="1:5">
      <c r="C81" s="6" t="s">
        <v>73</v>
      </c>
      <c r="D81" s="11">
        <v>2</v>
      </c>
      <c r="E81" s="21"/>
    </row>
    <row r="82" spans="1:5">
      <c r="C82" s="6" t="s">
        <v>74</v>
      </c>
      <c r="D82" s="11">
        <v>0.23799999999999999</v>
      </c>
      <c r="E82" s="21"/>
    </row>
    <row r="83" spans="1:5">
      <c r="C83" s="6" t="s">
        <v>75</v>
      </c>
      <c r="D83" s="11">
        <v>0.2006</v>
      </c>
      <c r="E83" s="21"/>
    </row>
    <row r="84" spans="1:5">
      <c r="C84" s="6" t="s">
        <v>76</v>
      </c>
      <c r="D84" s="11">
        <v>0.25419999999999998</v>
      </c>
      <c r="E84" s="21"/>
    </row>
    <row r="85" spans="1:5">
      <c r="E85" s="21"/>
    </row>
    <row r="86" spans="1:5">
      <c r="E86" s="21"/>
    </row>
    <row r="87" spans="1:5">
      <c r="B87" s="5" t="s">
        <v>77</v>
      </c>
      <c r="E87" s="21"/>
    </row>
    <row r="88" spans="1:5">
      <c r="A88" s="21" t="s">
        <v>694</v>
      </c>
      <c r="B88" s="21"/>
      <c r="C88" s="21"/>
      <c r="D88" s="21"/>
    </row>
    <row r="89" spans="1:5">
      <c r="A89" s="21" t="s">
        <v>695</v>
      </c>
      <c r="B89" s="21"/>
      <c r="C89" s="21"/>
      <c r="D89" s="21"/>
    </row>
  </sheetData>
  <mergeCells count="3">
    <mergeCell ref="E1:E87"/>
    <mergeCell ref="A88:D88"/>
    <mergeCell ref="A89:D89"/>
  </mergeCells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7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691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110</v>
      </c>
    </row>
    <row r="7" spans="2:12" ht="15.75">
      <c r="B7" s="2" t="s">
        <v>365</v>
      </c>
    </row>
    <row r="8" spans="2:12">
      <c r="B8" s="3" t="s">
        <v>79</v>
      </c>
      <c r="C8" s="3" t="s">
        <v>80</v>
      </c>
      <c r="D8" s="3" t="s">
        <v>112</v>
      </c>
      <c r="E8" s="3" t="s">
        <v>143</v>
      </c>
      <c r="F8" s="3" t="s">
        <v>84</v>
      </c>
      <c r="G8" s="3" t="s">
        <v>115</v>
      </c>
      <c r="H8" s="3" t="s">
        <v>38</v>
      </c>
      <c r="I8" s="3" t="s">
        <v>87</v>
      </c>
      <c r="J8" s="3" t="s">
        <v>117</v>
      </c>
      <c r="K8" s="3" t="s">
        <v>118</v>
      </c>
      <c r="L8" s="3" t="s">
        <v>89</v>
      </c>
    </row>
    <row r="9" spans="2:12">
      <c r="B9" s="4"/>
      <c r="C9" s="4"/>
      <c r="D9" s="4"/>
      <c r="E9" s="4"/>
      <c r="F9" s="4"/>
      <c r="G9" s="4" t="s">
        <v>121</v>
      </c>
      <c r="H9" s="4" t="s">
        <v>122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366</v>
      </c>
      <c r="C11" s="12"/>
      <c r="D11" s="3"/>
      <c r="E11" s="3"/>
      <c r="F11" s="3"/>
      <c r="G11" s="9">
        <v>13</v>
      </c>
      <c r="I11" s="9">
        <v>3</v>
      </c>
      <c r="K11" s="10">
        <v>1</v>
      </c>
      <c r="L11" s="10">
        <v>1E-4</v>
      </c>
    </row>
    <row r="12" spans="2:12">
      <c r="B12" s="3" t="s">
        <v>367</v>
      </c>
      <c r="C12" s="12"/>
      <c r="D12" s="3"/>
      <c r="E12" s="3"/>
      <c r="F12" s="3"/>
      <c r="G12" s="9">
        <v>1</v>
      </c>
      <c r="I12" s="9">
        <v>1.24</v>
      </c>
      <c r="K12" s="10">
        <v>0.41349999999999998</v>
      </c>
      <c r="L12" s="10">
        <v>0</v>
      </c>
    </row>
    <row r="13" spans="2:12">
      <c r="B13" s="13" t="s">
        <v>368</v>
      </c>
      <c r="C13" s="14"/>
      <c r="D13" s="13"/>
      <c r="E13" s="13"/>
      <c r="F13" s="13"/>
      <c r="G13" s="15">
        <v>1</v>
      </c>
      <c r="I13" s="15">
        <v>1.24</v>
      </c>
      <c r="K13" s="16">
        <v>0.41349999999999998</v>
      </c>
      <c r="L13" s="16">
        <v>0</v>
      </c>
    </row>
    <row r="14" spans="2:12">
      <c r="B14" s="6" t="s">
        <v>369</v>
      </c>
      <c r="C14" s="17">
        <v>82402033</v>
      </c>
      <c r="D14" s="6" t="s">
        <v>128</v>
      </c>
      <c r="E14" s="6" t="s">
        <v>370</v>
      </c>
      <c r="F14" s="6" t="s">
        <v>97</v>
      </c>
      <c r="G14" s="7">
        <v>1</v>
      </c>
      <c r="H14" s="7">
        <v>124000</v>
      </c>
      <c r="I14" s="7">
        <v>1.24</v>
      </c>
      <c r="K14" s="8">
        <v>0.41349999999999998</v>
      </c>
      <c r="L14" s="8">
        <v>0</v>
      </c>
    </row>
    <row r="15" spans="2:12">
      <c r="B15" s="13" t="s">
        <v>371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372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373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374</v>
      </c>
      <c r="C18" s="12"/>
      <c r="D18" s="3"/>
      <c r="E18" s="3"/>
      <c r="F18" s="3"/>
      <c r="G18" s="9">
        <v>12</v>
      </c>
      <c r="I18" s="9">
        <v>1.76</v>
      </c>
      <c r="K18" s="10">
        <v>0.58650000000000002</v>
      </c>
      <c r="L18" s="10">
        <v>1E-4</v>
      </c>
    </row>
    <row r="19" spans="2:12">
      <c r="B19" s="13" t="s">
        <v>368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375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372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376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373</v>
      </c>
      <c r="C23" s="14"/>
      <c r="D23" s="13"/>
      <c r="E23" s="13"/>
      <c r="F23" s="13"/>
      <c r="G23" s="15">
        <v>12</v>
      </c>
      <c r="I23" s="15">
        <v>1.76</v>
      </c>
      <c r="K23" s="16">
        <v>0.58650000000000002</v>
      </c>
      <c r="L23" s="16">
        <v>1E-4</v>
      </c>
    </row>
    <row r="24" spans="2:12">
      <c r="B24" s="6" t="s">
        <v>377</v>
      </c>
      <c r="C24" s="17">
        <v>186288</v>
      </c>
      <c r="D24" s="6" t="s">
        <v>173</v>
      </c>
      <c r="E24" s="6" t="s">
        <v>370</v>
      </c>
      <c r="F24" s="6" t="s">
        <v>39</v>
      </c>
      <c r="G24" s="7">
        <v>1</v>
      </c>
      <c r="H24" s="7">
        <v>55</v>
      </c>
      <c r="I24" s="7">
        <v>0.1</v>
      </c>
      <c r="K24" s="8">
        <v>3.3000000000000002E-2</v>
      </c>
      <c r="L24" s="8">
        <v>0</v>
      </c>
    </row>
    <row r="25" spans="2:12">
      <c r="B25" s="6" t="s">
        <v>378</v>
      </c>
      <c r="C25" s="17">
        <v>459584</v>
      </c>
      <c r="D25" s="6" t="s">
        <v>173</v>
      </c>
      <c r="E25" s="6" t="s">
        <v>370</v>
      </c>
      <c r="F25" s="6" t="s">
        <v>39</v>
      </c>
      <c r="G25" s="7">
        <v>-1</v>
      </c>
      <c r="H25" s="7">
        <v>190</v>
      </c>
      <c r="I25" s="7">
        <v>-0.34</v>
      </c>
      <c r="K25" s="8">
        <v>-0.114</v>
      </c>
      <c r="L25" s="8">
        <v>0</v>
      </c>
    </row>
    <row r="26" spans="2:12">
      <c r="B26" s="6" t="s">
        <v>379</v>
      </c>
      <c r="C26" s="17">
        <v>752021</v>
      </c>
      <c r="D26" s="6" t="s">
        <v>173</v>
      </c>
      <c r="E26" s="6" t="s">
        <v>370</v>
      </c>
      <c r="F26" s="6" t="s">
        <v>39</v>
      </c>
      <c r="G26" s="7">
        <v>3</v>
      </c>
      <c r="H26" s="7">
        <v>2575</v>
      </c>
      <c r="I26" s="7">
        <v>13.9</v>
      </c>
      <c r="K26" s="8">
        <v>4.6352000000000002</v>
      </c>
      <c r="L26" s="8">
        <v>5.0000000000000001E-4</v>
      </c>
    </row>
    <row r="27" spans="2:12">
      <c r="B27" s="6" t="s">
        <v>380</v>
      </c>
      <c r="C27" s="17">
        <v>292356</v>
      </c>
      <c r="D27" s="6" t="s">
        <v>173</v>
      </c>
      <c r="E27" s="6" t="s">
        <v>370</v>
      </c>
      <c r="F27" s="6" t="s">
        <v>39</v>
      </c>
      <c r="G27" s="7">
        <v>5</v>
      </c>
      <c r="H27" s="7">
        <v>1600</v>
      </c>
      <c r="I27" s="7">
        <v>14.4</v>
      </c>
      <c r="K27" s="8">
        <v>4.8003</v>
      </c>
      <c r="L27" s="8">
        <v>5.0000000000000001E-4</v>
      </c>
    </row>
    <row r="28" spans="2:12">
      <c r="B28" s="6" t="s">
        <v>381</v>
      </c>
      <c r="C28" s="17">
        <v>286753</v>
      </c>
      <c r="D28" s="6" t="s">
        <v>173</v>
      </c>
      <c r="E28" s="6" t="s">
        <v>370</v>
      </c>
      <c r="F28" s="6" t="s">
        <v>39</v>
      </c>
      <c r="G28" s="7">
        <v>-5</v>
      </c>
      <c r="H28" s="7">
        <v>395</v>
      </c>
      <c r="I28" s="7">
        <v>-3.55</v>
      </c>
      <c r="K28" s="8">
        <v>-1.1851</v>
      </c>
      <c r="L28" s="8">
        <v>-1E-4</v>
      </c>
    </row>
    <row r="29" spans="2:12">
      <c r="B29" s="6" t="s">
        <v>382</v>
      </c>
      <c r="C29" s="17">
        <v>751944</v>
      </c>
      <c r="D29" s="6" t="s">
        <v>173</v>
      </c>
      <c r="E29" s="6" t="s">
        <v>370</v>
      </c>
      <c r="F29" s="6" t="s">
        <v>39</v>
      </c>
      <c r="G29" s="7">
        <v>2</v>
      </c>
      <c r="H29" s="7">
        <v>650</v>
      </c>
      <c r="I29" s="7">
        <v>2.34</v>
      </c>
      <c r="K29" s="8">
        <v>0.78</v>
      </c>
      <c r="L29" s="8">
        <v>1E-4</v>
      </c>
    </row>
    <row r="30" spans="2:12">
      <c r="B30" s="6" t="s">
        <v>383</v>
      </c>
      <c r="C30" s="17">
        <v>249476</v>
      </c>
      <c r="D30" s="6" t="s">
        <v>173</v>
      </c>
      <c r="E30" s="6" t="s">
        <v>370</v>
      </c>
      <c r="F30" s="6" t="s">
        <v>39</v>
      </c>
      <c r="G30" s="7">
        <v>-2</v>
      </c>
      <c r="H30" s="7">
        <v>7000</v>
      </c>
      <c r="I30" s="7">
        <v>-25.19</v>
      </c>
      <c r="K30" s="8">
        <v>-8.4003999999999994</v>
      </c>
      <c r="L30" s="8">
        <v>-8.9999999999999998E-4</v>
      </c>
    </row>
    <row r="31" spans="2:12">
      <c r="B31" s="6" t="s">
        <v>384</v>
      </c>
      <c r="C31" s="17">
        <v>248810</v>
      </c>
      <c r="D31" s="6" t="s">
        <v>173</v>
      </c>
      <c r="E31" s="6" t="s">
        <v>370</v>
      </c>
      <c r="F31" s="6" t="s">
        <v>39</v>
      </c>
      <c r="G31" s="7">
        <v>4</v>
      </c>
      <c r="H31" s="7">
        <v>2800</v>
      </c>
      <c r="I31" s="7">
        <v>20.149999999999999</v>
      </c>
      <c r="K31" s="8">
        <v>6.7203999999999997</v>
      </c>
      <c r="L31" s="8">
        <v>8.0000000000000004E-4</v>
      </c>
    </row>
    <row r="32" spans="2:12">
      <c r="B32" s="6" t="s">
        <v>385</v>
      </c>
      <c r="C32" s="17">
        <v>248763</v>
      </c>
      <c r="D32" s="6" t="s">
        <v>173</v>
      </c>
      <c r="E32" s="6" t="s">
        <v>370</v>
      </c>
      <c r="F32" s="6" t="s">
        <v>39</v>
      </c>
      <c r="G32" s="7">
        <v>-4</v>
      </c>
      <c r="H32" s="7">
        <v>900</v>
      </c>
      <c r="I32" s="7">
        <v>-6.48</v>
      </c>
      <c r="K32" s="8">
        <v>-2.1600999999999999</v>
      </c>
      <c r="L32" s="8">
        <v>-2.0000000000000001E-4</v>
      </c>
    </row>
    <row r="33" spans="2:12">
      <c r="B33" s="6" t="s">
        <v>386</v>
      </c>
      <c r="C33" s="17">
        <v>248909</v>
      </c>
      <c r="D33" s="6" t="s">
        <v>173</v>
      </c>
      <c r="E33" s="6" t="s">
        <v>370</v>
      </c>
      <c r="F33" s="6" t="s">
        <v>39</v>
      </c>
      <c r="G33" s="7">
        <v>8</v>
      </c>
      <c r="H33" s="7">
        <v>1025</v>
      </c>
      <c r="I33" s="7">
        <v>14.76</v>
      </c>
      <c r="K33" s="8">
        <v>4.9203000000000001</v>
      </c>
      <c r="L33" s="8">
        <v>5.9999999999999995E-4</v>
      </c>
    </row>
    <row r="34" spans="2:12">
      <c r="B34" s="6" t="s">
        <v>387</v>
      </c>
      <c r="C34" s="17">
        <v>248991</v>
      </c>
      <c r="D34" s="6" t="s">
        <v>173</v>
      </c>
      <c r="E34" s="6" t="s">
        <v>370</v>
      </c>
      <c r="F34" s="6" t="s">
        <v>39</v>
      </c>
      <c r="G34" s="7">
        <v>-2</v>
      </c>
      <c r="H34" s="7">
        <v>4025</v>
      </c>
      <c r="I34" s="7">
        <v>-14.49</v>
      </c>
      <c r="K34" s="8">
        <v>-4.8303000000000003</v>
      </c>
      <c r="L34" s="8">
        <v>-5.0000000000000001E-4</v>
      </c>
    </row>
    <row r="35" spans="2:12">
      <c r="B35" s="6" t="s">
        <v>388</v>
      </c>
      <c r="C35" s="17">
        <v>116241</v>
      </c>
      <c r="D35" s="6" t="s">
        <v>173</v>
      </c>
      <c r="E35" s="6" t="s">
        <v>370</v>
      </c>
      <c r="F35" s="6" t="s">
        <v>39</v>
      </c>
      <c r="G35" s="7">
        <v>1</v>
      </c>
      <c r="H35" s="7">
        <v>34.380000000000003</v>
      </c>
      <c r="I35" s="7">
        <v>1.24</v>
      </c>
      <c r="K35" s="8">
        <v>0.41249999999999998</v>
      </c>
      <c r="L35" s="8">
        <v>0</v>
      </c>
    </row>
    <row r="36" spans="2:12">
      <c r="B36" s="6" t="s">
        <v>389</v>
      </c>
      <c r="C36" s="17">
        <v>118227</v>
      </c>
      <c r="D36" s="6" t="s">
        <v>173</v>
      </c>
      <c r="E36" s="6" t="s">
        <v>370</v>
      </c>
      <c r="F36" s="6" t="s">
        <v>39</v>
      </c>
      <c r="G36" s="7">
        <v>3</v>
      </c>
      <c r="H36" s="7">
        <v>7.81</v>
      </c>
      <c r="I36" s="7">
        <v>0.84</v>
      </c>
      <c r="K36" s="8">
        <v>0.28129999999999999</v>
      </c>
      <c r="L36" s="8">
        <v>0</v>
      </c>
    </row>
    <row r="37" spans="2:12">
      <c r="B37" s="6" t="s">
        <v>390</v>
      </c>
      <c r="C37" s="17">
        <v>117946</v>
      </c>
      <c r="D37" s="6" t="s">
        <v>173</v>
      </c>
      <c r="E37" s="6" t="s">
        <v>370</v>
      </c>
      <c r="F37" s="6" t="s">
        <v>39</v>
      </c>
      <c r="G37" s="7">
        <v>2</v>
      </c>
      <c r="H37" s="7">
        <v>112.5</v>
      </c>
      <c r="I37" s="7">
        <v>8.1</v>
      </c>
      <c r="K37" s="8">
        <v>2.7000999999999999</v>
      </c>
      <c r="L37" s="8">
        <v>2.9999999999999997E-4</v>
      </c>
    </row>
    <row r="38" spans="2:12">
      <c r="B38" s="6" t="s">
        <v>391</v>
      </c>
      <c r="C38" s="17">
        <v>117001</v>
      </c>
      <c r="D38" s="6" t="s">
        <v>173</v>
      </c>
      <c r="E38" s="6" t="s">
        <v>370</v>
      </c>
      <c r="F38" s="6" t="s">
        <v>39</v>
      </c>
      <c r="G38" s="7">
        <v>-1</v>
      </c>
      <c r="H38" s="7">
        <v>367.19</v>
      </c>
      <c r="I38" s="7">
        <v>-13.22</v>
      </c>
      <c r="K38" s="8">
        <v>-4.4065000000000003</v>
      </c>
      <c r="L38" s="8">
        <v>-5.0000000000000001E-4</v>
      </c>
    </row>
    <row r="39" spans="2:12">
      <c r="B39" s="6" t="s">
        <v>392</v>
      </c>
      <c r="C39" s="17">
        <v>684773</v>
      </c>
      <c r="D39" s="6" t="s">
        <v>173</v>
      </c>
      <c r="E39" s="6" t="s">
        <v>370</v>
      </c>
      <c r="F39" s="6" t="s">
        <v>39</v>
      </c>
      <c r="G39" s="7">
        <v>-1</v>
      </c>
      <c r="H39" s="7">
        <v>82.81</v>
      </c>
      <c r="I39" s="7">
        <v>-2.98</v>
      </c>
      <c r="K39" s="8">
        <v>-0.99380000000000002</v>
      </c>
      <c r="L39" s="8">
        <v>-1E-4</v>
      </c>
    </row>
    <row r="40" spans="2:12">
      <c r="B40" s="6" t="s">
        <v>393</v>
      </c>
      <c r="C40" s="17">
        <v>685070</v>
      </c>
      <c r="D40" s="6" t="s">
        <v>173</v>
      </c>
      <c r="E40" s="6" t="s">
        <v>370</v>
      </c>
      <c r="F40" s="6" t="s">
        <v>39</v>
      </c>
      <c r="G40" s="7">
        <v>-1</v>
      </c>
      <c r="H40" s="7">
        <v>217.19</v>
      </c>
      <c r="I40" s="7">
        <v>-7.82</v>
      </c>
      <c r="K40" s="8">
        <v>-2.6063999999999998</v>
      </c>
      <c r="L40" s="8">
        <v>-2.9999999999999997E-4</v>
      </c>
    </row>
    <row r="43" spans="2:12">
      <c r="B43" s="6" t="s">
        <v>109</v>
      </c>
      <c r="C43" s="17"/>
      <c r="D43" s="6"/>
      <c r="E43" s="6"/>
      <c r="F43" s="6"/>
    </row>
    <row r="47" spans="2:12">
      <c r="B47" s="5" t="s">
        <v>77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rightToLeft="1" workbookViewId="0">
      <selection activeCell="F26" sqref="F26"/>
    </sheetView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691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110</v>
      </c>
    </row>
    <row r="7" spans="2:11" ht="15.75">
      <c r="B7" s="2" t="s">
        <v>394</v>
      </c>
    </row>
    <row r="8" spans="2:11">
      <c r="B8" s="3" t="s">
        <v>79</v>
      </c>
      <c r="C8" s="3" t="s">
        <v>80</v>
      </c>
      <c r="D8" s="3" t="s">
        <v>112</v>
      </c>
      <c r="E8" s="3" t="s">
        <v>143</v>
      </c>
      <c r="F8" s="3" t="s">
        <v>84</v>
      </c>
      <c r="G8" s="3" t="s">
        <v>115</v>
      </c>
      <c r="H8" s="3" t="s">
        <v>38</v>
      </c>
      <c r="I8" s="3" t="s">
        <v>87</v>
      </c>
      <c r="J8" s="3" t="s">
        <v>118</v>
      </c>
      <c r="K8" s="3" t="s">
        <v>89</v>
      </c>
    </row>
    <row r="9" spans="2:11">
      <c r="B9" s="4"/>
      <c r="C9" s="4"/>
      <c r="D9" s="4"/>
      <c r="E9" s="4"/>
      <c r="F9" s="4"/>
      <c r="G9" s="4" t="s">
        <v>121</v>
      </c>
      <c r="H9" s="4" t="s">
        <v>122</v>
      </c>
      <c r="I9" s="4" t="s">
        <v>91</v>
      </c>
      <c r="J9" s="4" t="s">
        <v>90</v>
      </c>
      <c r="K9" s="4" t="s">
        <v>90</v>
      </c>
    </row>
    <row r="11" spans="2:11">
      <c r="B11" s="3" t="s">
        <v>395</v>
      </c>
      <c r="C11" s="12"/>
      <c r="D11" s="3"/>
      <c r="E11" s="3"/>
      <c r="F11" s="3"/>
      <c r="G11" s="9">
        <v>0</v>
      </c>
      <c r="I11" s="9">
        <v>65.17</v>
      </c>
      <c r="J11" s="10">
        <v>1</v>
      </c>
      <c r="K11" s="10">
        <v>2.3999999999999998E-3</v>
      </c>
    </row>
    <row r="12" spans="2:11">
      <c r="B12" s="3" t="s">
        <v>396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397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398</v>
      </c>
      <c r="C14" s="12"/>
      <c r="D14" s="3"/>
      <c r="E14" s="3"/>
      <c r="F14" s="3"/>
      <c r="G14" s="9">
        <v>0</v>
      </c>
      <c r="I14" s="9">
        <v>65.17</v>
      </c>
      <c r="J14" s="10">
        <v>1</v>
      </c>
      <c r="K14" s="10">
        <v>2.3999999999999998E-3</v>
      </c>
    </row>
    <row r="15" spans="2:11">
      <c r="B15" s="13" t="s">
        <v>399</v>
      </c>
      <c r="C15" s="14"/>
      <c r="D15" s="13"/>
      <c r="E15" s="13"/>
      <c r="F15" s="13"/>
      <c r="G15" s="15">
        <v>0</v>
      </c>
      <c r="I15" s="15">
        <v>65.17</v>
      </c>
      <c r="J15" s="16">
        <v>1</v>
      </c>
      <c r="K15" s="16">
        <v>2.3999999999999998E-3</v>
      </c>
    </row>
    <row r="16" spans="2:11">
      <c r="B16" s="6" t="s">
        <v>400</v>
      </c>
      <c r="C16" s="17">
        <v>139948</v>
      </c>
      <c r="D16" s="6" t="s">
        <v>173</v>
      </c>
      <c r="E16" s="6" t="s">
        <v>692</v>
      </c>
      <c r="F16" s="6" t="s">
        <v>39</v>
      </c>
      <c r="G16" s="7">
        <v>1</v>
      </c>
      <c r="H16" s="7">
        <v>292000</v>
      </c>
      <c r="I16" s="7">
        <v>525.45000000000005</v>
      </c>
      <c r="J16" s="8">
        <v>8.0627999999999993</v>
      </c>
      <c r="K16" s="8">
        <v>1.9599999999999999E-2</v>
      </c>
    </row>
    <row r="17" spans="2:11">
      <c r="B17" s="6" t="s">
        <v>400</v>
      </c>
      <c r="C17" s="17">
        <v>1399480</v>
      </c>
      <c r="D17" s="6" t="s">
        <v>173</v>
      </c>
      <c r="E17" s="6" t="s">
        <v>692</v>
      </c>
      <c r="F17" s="6" t="s">
        <v>39</v>
      </c>
      <c r="G17" s="7">
        <v>-1</v>
      </c>
      <c r="H17" s="7">
        <v>291140</v>
      </c>
      <c r="I17" s="7">
        <v>-523.91</v>
      </c>
      <c r="J17" s="8">
        <v>-8.0390999999999995</v>
      </c>
      <c r="K17" s="8">
        <v>-1.95E-2</v>
      </c>
    </row>
    <row r="18" spans="2:11">
      <c r="B18" s="6" t="s">
        <v>401</v>
      </c>
      <c r="C18" s="17">
        <v>114639</v>
      </c>
      <c r="D18" s="6" t="s">
        <v>173</v>
      </c>
      <c r="E18" s="6" t="s">
        <v>692</v>
      </c>
      <c r="F18" s="6" t="s">
        <v>39</v>
      </c>
      <c r="G18" s="7">
        <v>-4</v>
      </c>
      <c r="H18" s="7">
        <v>14065.63</v>
      </c>
      <c r="I18" s="7">
        <v>-2024.89</v>
      </c>
      <c r="J18" s="8">
        <v>-31.070900000000002</v>
      </c>
      <c r="K18" s="8">
        <v>-7.5499999999999998E-2</v>
      </c>
    </row>
    <row r="19" spans="2:11">
      <c r="B19" s="6" t="s">
        <v>401</v>
      </c>
      <c r="C19" s="17">
        <v>1146390</v>
      </c>
      <c r="D19" s="6" t="s">
        <v>173</v>
      </c>
      <c r="E19" s="6" t="s">
        <v>692</v>
      </c>
      <c r="F19" s="6" t="s">
        <v>39</v>
      </c>
      <c r="G19" s="7">
        <v>4</v>
      </c>
      <c r="H19" s="7">
        <v>14507.57</v>
      </c>
      <c r="I19" s="7">
        <v>2088.5100000000002</v>
      </c>
      <c r="J19" s="8">
        <v>32.0471</v>
      </c>
      <c r="K19" s="8">
        <v>7.7899999999999997E-2</v>
      </c>
    </row>
    <row r="22" spans="2:11">
      <c r="B22" s="6" t="s">
        <v>109</v>
      </c>
      <c r="C22" s="17"/>
      <c r="D22" s="6"/>
      <c r="E22" s="6"/>
      <c r="F22" s="6"/>
    </row>
    <row r="26" spans="2:11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691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110</v>
      </c>
    </row>
    <row r="7" spans="2:17" ht="15.75">
      <c r="B7" s="2" t="s">
        <v>402</v>
      </c>
    </row>
    <row r="8" spans="2:17">
      <c r="B8" s="3" t="s">
        <v>79</v>
      </c>
      <c r="C8" s="3" t="s">
        <v>80</v>
      </c>
      <c r="D8" s="3" t="s">
        <v>403</v>
      </c>
      <c r="E8" s="3" t="s">
        <v>82</v>
      </c>
      <c r="F8" s="3" t="s">
        <v>83</v>
      </c>
      <c r="G8" s="3" t="s">
        <v>113</v>
      </c>
      <c r="H8" s="3" t="s">
        <v>114</v>
      </c>
      <c r="I8" s="3" t="s">
        <v>84</v>
      </c>
      <c r="J8" s="3" t="s">
        <v>85</v>
      </c>
      <c r="K8" s="3" t="s">
        <v>86</v>
      </c>
      <c r="L8" s="3" t="s">
        <v>115</v>
      </c>
      <c r="M8" s="3" t="s">
        <v>38</v>
      </c>
      <c r="N8" s="3" t="s">
        <v>87</v>
      </c>
      <c r="O8" s="3" t="s">
        <v>117</v>
      </c>
      <c r="P8" s="3" t="s">
        <v>118</v>
      </c>
      <c r="Q8" s="3" t="s">
        <v>89</v>
      </c>
    </row>
    <row r="9" spans="2:17">
      <c r="B9" s="4"/>
      <c r="C9" s="4"/>
      <c r="D9" s="4"/>
      <c r="E9" s="4"/>
      <c r="F9" s="4"/>
      <c r="G9" s="4" t="s">
        <v>119</v>
      </c>
      <c r="H9" s="4" t="s">
        <v>120</v>
      </c>
      <c r="I9" s="4"/>
      <c r="J9" s="4" t="s">
        <v>90</v>
      </c>
      <c r="K9" s="4" t="s">
        <v>90</v>
      </c>
      <c r="L9" s="4" t="s">
        <v>121</v>
      </c>
      <c r="M9" s="4" t="s">
        <v>122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404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405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406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407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408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409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410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411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412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406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407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408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409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410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411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109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8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691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413</v>
      </c>
    </row>
    <row r="7" spans="2:16" ht="15.75">
      <c r="B7" s="2" t="s">
        <v>111</v>
      </c>
    </row>
    <row r="8" spans="2:16">
      <c r="B8" s="3" t="s">
        <v>79</v>
      </c>
      <c r="C8" s="3" t="s">
        <v>80</v>
      </c>
      <c r="D8" s="3" t="s">
        <v>82</v>
      </c>
      <c r="E8" s="3" t="s">
        <v>83</v>
      </c>
      <c r="F8" s="3" t="s">
        <v>113</v>
      </c>
      <c r="G8" s="3" t="s">
        <v>114</v>
      </c>
      <c r="H8" s="3" t="s">
        <v>84</v>
      </c>
      <c r="I8" s="3" t="s">
        <v>85</v>
      </c>
      <c r="J8" s="3" t="s">
        <v>86</v>
      </c>
      <c r="K8" s="3" t="s">
        <v>115</v>
      </c>
      <c r="L8" s="3" t="s">
        <v>38</v>
      </c>
      <c r="M8" s="3" t="s">
        <v>414</v>
      </c>
      <c r="N8" s="3" t="s">
        <v>117</v>
      </c>
      <c r="O8" s="3" t="s">
        <v>118</v>
      </c>
      <c r="P8" s="3" t="s">
        <v>89</v>
      </c>
    </row>
    <row r="9" spans="2:16">
      <c r="B9" s="4"/>
      <c r="C9" s="4"/>
      <c r="D9" s="4"/>
      <c r="E9" s="4"/>
      <c r="F9" s="4" t="s">
        <v>119</v>
      </c>
      <c r="G9" s="4" t="s">
        <v>120</v>
      </c>
      <c r="H9" s="4"/>
      <c r="I9" s="4" t="s">
        <v>90</v>
      </c>
      <c r="J9" s="4" t="s">
        <v>90</v>
      </c>
      <c r="K9" s="4" t="s">
        <v>121</v>
      </c>
      <c r="L9" s="4" t="s">
        <v>122</v>
      </c>
      <c r="M9" s="4" t="s">
        <v>91</v>
      </c>
      <c r="N9" s="4" t="s">
        <v>90</v>
      </c>
      <c r="O9" s="4" t="s">
        <v>90</v>
      </c>
      <c r="P9" s="4" t="s">
        <v>90</v>
      </c>
    </row>
    <row r="11" spans="2:16">
      <c r="B11" s="3" t="s">
        <v>123</v>
      </c>
      <c r="C11" s="12"/>
      <c r="D11" s="3"/>
      <c r="E11" s="3"/>
      <c r="F11" s="3"/>
      <c r="G11" s="12">
        <v>10.32</v>
      </c>
      <c r="H11" s="3"/>
      <c r="J11" s="10">
        <v>4.8599999999999997E-2</v>
      </c>
      <c r="K11" s="9">
        <v>7532000</v>
      </c>
      <c r="M11" s="9">
        <v>7700.48</v>
      </c>
      <c r="O11" s="10">
        <v>1</v>
      </c>
      <c r="P11" s="10">
        <v>0.28720000000000001</v>
      </c>
    </row>
    <row r="12" spans="2:16">
      <c r="B12" s="3" t="s">
        <v>415</v>
      </c>
      <c r="C12" s="12"/>
      <c r="D12" s="3"/>
      <c r="E12" s="3"/>
      <c r="F12" s="3"/>
      <c r="G12" s="12">
        <v>10.32</v>
      </c>
      <c r="H12" s="3"/>
      <c r="J12" s="10">
        <v>4.8599999999999997E-2</v>
      </c>
      <c r="K12" s="9">
        <v>7532000</v>
      </c>
      <c r="M12" s="9">
        <v>7700.48</v>
      </c>
      <c r="O12" s="10">
        <v>1</v>
      </c>
      <c r="P12" s="10">
        <v>0.28720000000000001</v>
      </c>
    </row>
    <row r="13" spans="2:16">
      <c r="B13" s="13" t="s">
        <v>416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417</v>
      </c>
      <c r="C14" s="14"/>
      <c r="D14" s="13"/>
      <c r="E14" s="13"/>
      <c r="F14" s="13"/>
      <c r="G14" s="14">
        <v>10.32</v>
      </c>
      <c r="H14" s="13"/>
      <c r="J14" s="16">
        <v>4.8599999999999997E-2</v>
      </c>
      <c r="K14" s="15">
        <v>7532000</v>
      </c>
      <c r="M14" s="15">
        <v>7700.48</v>
      </c>
      <c r="O14" s="16">
        <v>1</v>
      </c>
      <c r="P14" s="16">
        <v>0.28720000000000001</v>
      </c>
    </row>
    <row r="15" spans="2:16">
      <c r="B15" s="6" t="s">
        <v>418</v>
      </c>
      <c r="C15" s="17">
        <v>8288367</v>
      </c>
      <c r="D15" s="6" t="s">
        <v>129</v>
      </c>
      <c r="E15" s="6"/>
      <c r="F15" s="6" t="s">
        <v>419</v>
      </c>
      <c r="G15" s="17">
        <v>9.4700000000000006</v>
      </c>
      <c r="H15" s="6" t="s">
        <v>97</v>
      </c>
      <c r="I15" s="19">
        <v>4.8000000000000001E-2</v>
      </c>
      <c r="J15" s="8">
        <v>4.8599999999999997E-2</v>
      </c>
      <c r="K15" s="7">
        <v>3000</v>
      </c>
      <c r="L15" s="7">
        <v>102.04</v>
      </c>
      <c r="M15" s="7">
        <v>3.06</v>
      </c>
      <c r="O15" s="8">
        <v>4.0000000000000002E-4</v>
      </c>
      <c r="P15" s="8">
        <v>1E-4</v>
      </c>
    </row>
    <row r="16" spans="2:16">
      <c r="B16" s="6" t="s">
        <v>420</v>
      </c>
      <c r="C16" s="17">
        <v>8288375</v>
      </c>
      <c r="D16" s="6" t="s">
        <v>129</v>
      </c>
      <c r="E16" s="6"/>
      <c r="F16" s="6" t="s">
        <v>421</v>
      </c>
      <c r="G16" s="17">
        <v>9.33</v>
      </c>
      <c r="H16" s="6" t="s">
        <v>97</v>
      </c>
      <c r="I16" s="19">
        <v>4.8000000000000001E-2</v>
      </c>
      <c r="J16" s="8">
        <v>4.8599999999999997E-2</v>
      </c>
      <c r="K16" s="7">
        <v>4000</v>
      </c>
      <c r="L16" s="7">
        <v>104.42</v>
      </c>
      <c r="M16" s="7">
        <v>4.18</v>
      </c>
      <c r="O16" s="8">
        <v>5.0000000000000001E-4</v>
      </c>
      <c r="P16" s="8">
        <v>2.0000000000000001E-4</v>
      </c>
    </row>
    <row r="17" spans="2:16">
      <c r="B17" s="6" t="s">
        <v>422</v>
      </c>
      <c r="C17" s="17">
        <v>8288383</v>
      </c>
      <c r="D17" s="6" t="s">
        <v>129</v>
      </c>
      <c r="E17" s="6"/>
      <c r="F17" s="6" t="s">
        <v>423</v>
      </c>
      <c r="G17" s="17">
        <v>9.41</v>
      </c>
      <c r="H17" s="6" t="s">
        <v>97</v>
      </c>
      <c r="I17" s="19">
        <v>4.8000000000000001E-2</v>
      </c>
      <c r="J17" s="8">
        <v>4.8599999999999997E-2</v>
      </c>
      <c r="K17" s="7">
        <v>76000</v>
      </c>
      <c r="L17" s="7">
        <v>104.23</v>
      </c>
      <c r="M17" s="7">
        <v>79.209999999999994</v>
      </c>
      <c r="O17" s="8">
        <v>1.03E-2</v>
      </c>
      <c r="P17" s="8">
        <v>3.0000000000000001E-3</v>
      </c>
    </row>
    <row r="18" spans="2:16">
      <c r="B18" s="6" t="s">
        <v>424</v>
      </c>
      <c r="C18" s="17">
        <v>8288391</v>
      </c>
      <c r="D18" s="6" t="s">
        <v>129</v>
      </c>
      <c r="E18" s="6"/>
      <c r="F18" s="6" t="s">
        <v>425</v>
      </c>
      <c r="G18" s="17">
        <v>9.5</v>
      </c>
      <c r="H18" s="6" t="s">
        <v>97</v>
      </c>
      <c r="I18" s="19">
        <v>4.8000000000000001E-2</v>
      </c>
      <c r="J18" s="8">
        <v>4.8599999999999997E-2</v>
      </c>
      <c r="K18" s="7">
        <v>33000</v>
      </c>
      <c r="L18" s="7">
        <v>103.39</v>
      </c>
      <c r="M18" s="7">
        <v>34.119999999999997</v>
      </c>
      <c r="O18" s="8">
        <v>4.4000000000000003E-3</v>
      </c>
      <c r="P18" s="8">
        <v>1.2999999999999999E-3</v>
      </c>
    </row>
    <row r="19" spans="2:16">
      <c r="B19" s="6" t="s">
        <v>426</v>
      </c>
      <c r="C19" s="17">
        <v>8288409</v>
      </c>
      <c r="D19" s="6" t="s">
        <v>129</v>
      </c>
      <c r="E19" s="6"/>
      <c r="F19" s="6" t="s">
        <v>427</v>
      </c>
      <c r="G19" s="17">
        <v>9.58</v>
      </c>
      <c r="H19" s="6" t="s">
        <v>97</v>
      </c>
      <c r="I19" s="19">
        <v>4.8000000000000001E-2</v>
      </c>
      <c r="J19" s="8">
        <v>4.8599999999999997E-2</v>
      </c>
      <c r="K19" s="7">
        <v>54000</v>
      </c>
      <c r="L19" s="7">
        <v>102.68</v>
      </c>
      <c r="M19" s="7">
        <v>55.45</v>
      </c>
      <c r="O19" s="8">
        <v>7.1999999999999998E-3</v>
      </c>
      <c r="P19" s="8">
        <v>2.0999999999999999E-3</v>
      </c>
    </row>
    <row r="20" spans="2:16">
      <c r="B20" s="6" t="s">
        <v>428</v>
      </c>
      <c r="C20" s="17">
        <v>8288417</v>
      </c>
      <c r="D20" s="6" t="s">
        <v>129</v>
      </c>
      <c r="E20" s="6"/>
      <c r="F20" s="6" t="s">
        <v>429</v>
      </c>
      <c r="G20" s="17">
        <v>9.66</v>
      </c>
      <c r="H20" s="6" t="s">
        <v>97</v>
      </c>
      <c r="I20" s="19">
        <v>4.8000000000000001E-2</v>
      </c>
      <c r="J20" s="8">
        <v>4.8599999999999997E-2</v>
      </c>
      <c r="K20" s="7">
        <v>39000</v>
      </c>
      <c r="L20" s="7">
        <v>101.95</v>
      </c>
      <c r="M20" s="7">
        <v>39.76</v>
      </c>
      <c r="O20" s="8">
        <v>5.1999999999999998E-3</v>
      </c>
      <c r="P20" s="8">
        <v>1.5E-3</v>
      </c>
    </row>
    <row r="21" spans="2:16">
      <c r="B21" s="6" t="s">
        <v>430</v>
      </c>
      <c r="C21" s="17">
        <v>8288425</v>
      </c>
      <c r="D21" s="6" t="s">
        <v>129</v>
      </c>
      <c r="E21" s="6"/>
      <c r="F21" s="6" t="s">
        <v>431</v>
      </c>
      <c r="G21" s="17">
        <v>9.74</v>
      </c>
      <c r="H21" s="6" t="s">
        <v>97</v>
      </c>
      <c r="I21" s="19">
        <v>4.8000000000000001E-2</v>
      </c>
      <c r="J21" s="8">
        <v>4.8599999999999997E-2</v>
      </c>
      <c r="K21" s="7">
        <v>103000</v>
      </c>
      <c r="L21" s="7">
        <v>101.12</v>
      </c>
      <c r="M21" s="7">
        <v>104.15</v>
      </c>
      <c r="O21" s="8">
        <v>1.35E-2</v>
      </c>
      <c r="P21" s="8">
        <v>3.8999999999999998E-3</v>
      </c>
    </row>
    <row r="22" spans="2:16">
      <c r="B22" s="6" t="s">
        <v>432</v>
      </c>
      <c r="C22" s="17">
        <v>8288433</v>
      </c>
      <c r="D22" s="6" t="s">
        <v>129</v>
      </c>
      <c r="E22" s="6"/>
      <c r="F22" s="6" t="s">
        <v>433</v>
      </c>
      <c r="G22" s="17">
        <v>9.6</v>
      </c>
      <c r="H22" s="6" t="s">
        <v>97</v>
      </c>
      <c r="I22" s="19">
        <v>4.8000000000000001E-2</v>
      </c>
      <c r="J22" s="8">
        <v>4.8599999999999997E-2</v>
      </c>
      <c r="K22" s="7">
        <v>128000</v>
      </c>
      <c r="L22" s="7">
        <v>103.47</v>
      </c>
      <c r="M22" s="7">
        <v>132.44999999999999</v>
      </c>
      <c r="O22" s="8">
        <v>1.72E-2</v>
      </c>
      <c r="P22" s="8">
        <v>4.8999999999999998E-3</v>
      </c>
    </row>
    <row r="23" spans="2:16">
      <c r="B23" s="6" t="s">
        <v>434</v>
      </c>
      <c r="C23" s="17">
        <v>8288441</v>
      </c>
      <c r="D23" s="6" t="s">
        <v>129</v>
      </c>
      <c r="E23" s="6"/>
      <c r="F23" s="6" t="s">
        <v>435</v>
      </c>
      <c r="G23" s="17">
        <v>9.69</v>
      </c>
      <c r="H23" s="6" t="s">
        <v>97</v>
      </c>
      <c r="I23" s="19">
        <v>4.8000000000000001E-2</v>
      </c>
      <c r="J23" s="8">
        <v>4.8500000000000001E-2</v>
      </c>
      <c r="K23" s="7">
        <v>207000</v>
      </c>
      <c r="L23" s="7">
        <v>103.18</v>
      </c>
      <c r="M23" s="7">
        <v>213.58</v>
      </c>
      <c r="O23" s="8">
        <v>2.7699999999999999E-2</v>
      </c>
      <c r="P23" s="8">
        <v>8.0000000000000002E-3</v>
      </c>
    </row>
    <row r="24" spans="2:16">
      <c r="B24" s="6" t="s">
        <v>436</v>
      </c>
      <c r="C24" s="17">
        <v>8288458</v>
      </c>
      <c r="D24" s="6" t="s">
        <v>129</v>
      </c>
      <c r="E24" s="6"/>
      <c r="F24" s="6" t="s">
        <v>437</v>
      </c>
      <c r="G24" s="17">
        <v>9.77</v>
      </c>
      <c r="H24" s="6" t="s">
        <v>97</v>
      </c>
      <c r="I24" s="19">
        <v>4.8000000000000001E-2</v>
      </c>
      <c r="J24" s="8">
        <v>4.8599999999999997E-2</v>
      </c>
      <c r="K24" s="7">
        <v>87000</v>
      </c>
      <c r="L24" s="7">
        <v>102.56</v>
      </c>
      <c r="M24" s="7">
        <v>89.23</v>
      </c>
      <c r="O24" s="8">
        <v>1.1599999999999999E-2</v>
      </c>
      <c r="P24" s="8">
        <v>3.3E-3</v>
      </c>
    </row>
    <row r="25" spans="2:16">
      <c r="B25" s="6" t="s">
        <v>438</v>
      </c>
      <c r="C25" s="17">
        <v>8288466</v>
      </c>
      <c r="D25" s="6" t="s">
        <v>129</v>
      </c>
      <c r="E25" s="6"/>
      <c r="F25" s="6" t="s">
        <v>439</v>
      </c>
      <c r="G25" s="17">
        <v>9.85</v>
      </c>
      <c r="H25" s="6" t="s">
        <v>97</v>
      </c>
      <c r="I25" s="19">
        <v>4.8000000000000001E-2</v>
      </c>
      <c r="J25" s="8">
        <v>4.8500000000000001E-2</v>
      </c>
      <c r="K25" s="7">
        <v>79000</v>
      </c>
      <c r="L25" s="7">
        <v>102.57</v>
      </c>
      <c r="M25" s="7">
        <v>81.03</v>
      </c>
      <c r="O25" s="8">
        <v>1.0500000000000001E-2</v>
      </c>
      <c r="P25" s="8">
        <v>3.0000000000000001E-3</v>
      </c>
    </row>
    <row r="26" spans="2:16">
      <c r="B26" s="6" t="s">
        <v>440</v>
      </c>
      <c r="C26" s="17">
        <v>8288474</v>
      </c>
      <c r="D26" s="6" t="s">
        <v>129</v>
      </c>
      <c r="E26" s="6"/>
      <c r="F26" s="6" t="s">
        <v>441</v>
      </c>
      <c r="G26" s="17">
        <v>9.94</v>
      </c>
      <c r="H26" s="6" t="s">
        <v>97</v>
      </c>
      <c r="I26" s="19">
        <v>4.8000000000000001E-2</v>
      </c>
      <c r="J26" s="8">
        <v>4.8599999999999997E-2</v>
      </c>
      <c r="K26" s="7">
        <v>110000</v>
      </c>
      <c r="L26" s="7">
        <v>102.16</v>
      </c>
      <c r="M26" s="7">
        <v>112.38</v>
      </c>
      <c r="O26" s="8">
        <v>1.46E-2</v>
      </c>
      <c r="P26" s="8">
        <v>4.1999999999999997E-3</v>
      </c>
    </row>
    <row r="27" spans="2:16">
      <c r="B27" s="6" t="s">
        <v>442</v>
      </c>
      <c r="C27" s="17">
        <v>8288482</v>
      </c>
      <c r="D27" s="6" t="s">
        <v>129</v>
      </c>
      <c r="E27" s="6"/>
      <c r="F27" s="6" t="s">
        <v>443</v>
      </c>
      <c r="G27" s="17">
        <v>10.01</v>
      </c>
      <c r="H27" s="6" t="s">
        <v>97</v>
      </c>
      <c r="I27" s="19">
        <v>4.8000000000000001E-2</v>
      </c>
      <c r="J27" s="8">
        <v>4.8599999999999997E-2</v>
      </c>
      <c r="K27" s="7">
        <v>116000</v>
      </c>
      <c r="L27" s="7">
        <v>101.94</v>
      </c>
      <c r="M27" s="7">
        <v>118.25</v>
      </c>
      <c r="O27" s="8">
        <v>1.54E-2</v>
      </c>
      <c r="P27" s="8">
        <v>4.4000000000000003E-3</v>
      </c>
    </row>
    <row r="28" spans="2:16">
      <c r="B28" s="6" t="s">
        <v>444</v>
      </c>
      <c r="C28" s="17">
        <v>8288490</v>
      </c>
      <c r="D28" s="6" t="s">
        <v>129</v>
      </c>
      <c r="E28" s="6"/>
      <c r="F28" s="6" t="s">
        <v>445</v>
      </c>
      <c r="G28" s="17">
        <v>9.8699999999999992</v>
      </c>
      <c r="H28" s="6" t="s">
        <v>97</v>
      </c>
      <c r="I28" s="19">
        <v>4.8000000000000001E-2</v>
      </c>
      <c r="J28" s="8">
        <v>4.8599999999999997E-2</v>
      </c>
      <c r="K28" s="7">
        <v>140000</v>
      </c>
      <c r="L28" s="7">
        <v>103.98</v>
      </c>
      <c r="M28" s="7">
        <v>145.57</v>
      </c>
      <c r="O28" s="8">
        <v>1.89E-2</v>
      </c>
      <c r="P28" s="8">
        <v>5.4000000000000003E-3</v>
      </c>
    </row>
    <row r="29" spans="2:16">
      <c r="B29" s="6" t="s">
        <v>446</v>
      </c>
      <c r="C29" s="17">
        <v>8288508</v>
      </c>
      <c r="D29" s="6" t="s">
        <v>129</v>
      </c>
      <c r="E29" s="6"/>
      <c r="F29" s="6" t="s">
        <v>447</v>
      </c>
      <c r="G29" s="17">
        <v>9.9499999999999993</v>
      </c>
      <c r="H29" s="6" t="s">
        <v>97</v>
      </c>
      <c r="I29" s="19">
        <v>4.8000000000000001E-2</v>
      </c>
      <c r="J29" s="8">
        <v>4.8599999999999997E-2</v>
      </c>
      <c r="K29" s="7">
        <v>43000</v>
      </c>
      <c r="L29" s="7">
        <v>103.28</v>
      </c>
      <c r="M29" s="7">
        <v>44.41</v>
      </c>
      <c r="O29" s="8">
        <v>5.7999999999999996E-3</v>
      </c>
      <c r="P29" s="8">
        <v>1.6999999999999999E-3</v>
      </c>
    </row>
    <row r="30" spans="2:16">
      <c r="B30" s="6" t="s">
        <v>448</v>
      </c>
      <c r="C30" s="17">
        <v>8288516</v>
      </c>
      <c r="D30" s="6" t="s">
        <v>129</v>
      </c>
      <c r="E30" s="6"/>
      <c r="F30" s="6" t="s">
        <v>449</v>
      </c>
      <c r="G30" s="17">
        <v>10.029999999999999</v>
      </c>
      <c r="H30" s="6" t="s">
        <v>97</v>
      </c>
      <c r="I30" s="19">
        <v>4.8000000000000001E-2</v>
      </c>
      <c r="J30" s="8">
        <v>4.8599999999999997E-2</v>
      </c>
      <c r="K30" s="7">
        <v>70000</v>
      </c>
      <c r="L30" s="7">
        <v>102.67</v>
      </c>
      <c r="M30" s="7">
        <v>71.87</v>
      </c>
      <c r="O30" s="8">
        <v>9.2999999999999992E-3</v>
      </c>
      <c r="P30" s="8">
        <v>2.7000000000000001E-3</v>
      </c>
    </row>
    <row r="31" spans="2:16">
      <c r="B31" s="6" t="s">
        <v>450</v>
      </c>
      <c r="C31" s="17">
        <v>8288524</v>
      </c>
      <c r="D31" s="6" t="s">
        <v>129</v>
      </c>
      <c r="E31" s="6"/>
      <c r="F31" s="6" t="s">
        <v>451</v>
      </c>
      <c r="G31" s="17">
        <v>10.11</v>
      </c>
      <c r="H31" s="6" t="s">
        <v>97</v>
      </c>
      <c r="I31" s="19">
        <v>4.8000000000000001E-2</v>
      </c>
      <c r="J31" s="8">
        <v>4.8599999999999997E-2</v>
      </c>
      <c r="K31" s="7">
        <v>147000</v>
      </c>
      <c r="L31" s="7">
        <v>101.86</v>
      </c>
      <c r="M31" s="7">
        <v>149.72999999999999</v>
      </c>
      <c r="O31" s="8">
        <v>1.9400000000000001E-2</v>
      </c>
      <c r="P31" s="8">
        <v>5.5999999999999999E-3</v>
      </c>
    </row>
    <row r="32" spans="2:16">
      <c r="B32" s="6" t="s">
        <v>452</v>
      </c>
      <c r="C32" s="17">
        <v>8288532</v>
      </c>
      <c r="D32" s="6" t="s">
        <v>129</v>
      </c>
      <c r="E32" s="6"/>
      <c r="F32" s="6" t="s">
        <v>453</v>
      </c>
      <c r="G32" s="17">
        <v>10.199999999999999</v>
      </c>
      <c r="H32" s="6" t="s">
        <v>97</v>
      </c>
      <c r="I32" s="19">
        <v>4.8000000000000001E-2</v>
      </c>
      <c r="J32" s="8">
        <v>4.8599999999999997E-2</v>
      </c>
      <c r="K32" s="7">
        <v>184000</v>
      </c>
      <c r="L32" s="7">
        <v>102.16</v>
      </c>
      <c r="M32" s="7">
        <v>187.97</v>
      </c>
      <c r="O32" s="8">
        <v>2.4400000000000002E-2</v>
      </c>
      <c r="P32" s="8">
        <v>7.0000000000000001E-3</v>
      </c>
    </row>
    <row r="33" spans="2:16">
      <c r="B33" s="6" t="s">
        <v>454</v>
      </c>
      <c r="C33" s="17">
        <v>8288540</v>
      </c>
      <c r="D33" s="6" t="s">
        <v>129</v>
      </c>
      <c r="E33" s="6"/>
      <c r="F33" s="6" t="s">
        <v>455</v>
      </c>
      <c r="G33" s="17">
        <v>10.28</v>
      </c>
      <c r="H33" s="6" t="s">
        <v>97</v>
      </c>
      <c r="I33" s="19">
        <v>4.8000000000000001E-2</v>
      </c>
      <c r="J33" s="8">
        <v>4.8599999999999997E-2</v>
      </c>
      <c r="K33" s="7">
        <v>148000</v>
      </c>
      <c r="L33" s="7">
        <v>101.84</v>
      </c>
      <c r="M33" s="7">
        <v>150.72</v>
      </c>
      <c r="O33" s="8">
        <v>1.9599999999999999E-2</v>
      </c>
      <c r="P33" s="8">
        <v>5.5999999999999999E-3</v>
      </c>
    </row>
    <row r="34" spans="2:16">
      <c r="B34" s="6" t="s">
        <v>456</v>
      </c>
      <c r="C34" s="17">
        <v>8288557</v>
      </c>
      <c r="D34" s="6" t="s">
        <v>129</v>
      </c>
      <c r="E34" s="6"/>
      <c r="F34" s="6" t="s">
        <v>457</v>
      </c>
      <c r="G34" s="17">
        <v>10.119999999999999</v>
      </c>
      <c r="H34" s="6" t="s">
        <v>97</v>
      </c>
      <c r="I34" s="19">
        <v>4.8000000000000001E-2</v>
      </c>
      <c r="J34" s="8">
        <v>4.8599999999999997E-2</v>
      </c>
      <c r="K34" s="7">
        <v>500000</v>
      </c>
      <c r="L34" s="7">
        <v>103.58</v>
      </c>
      <c r="M34" s="7">
        <v>517.9</v>
      </c>
      <c r="O34" s="8">
        <v>6.7299999999999999E-2</v>
      </c>
      <c r="P34" s="8">
        <v>1.9300000000000001E-2</v>
      </c>
    </row>
    <row r="35" spans="2:16">
      <c r="B35" s="6" t="s">
        <v>458</v>
      </c>
      <c r="C35" s="17">
        <v>8288565</v>
      </c>
      <c r="D35" s="6" t="s">
        <v>129</v>
      </c>
      <c r="E35" s="6"/>
      <c r="F35" s="6" t="s">
        <v>459</v>
      </c>
      <c r="G35" s="17">
        <v>10.210000000000001</v>
      </c>
      <c r="H35" s="6" t="s">
        <v>97</v>
      </c>
      <c r="I35" s="19">
        <v>4.8000000000000001E-2</v>
      </c>
      <c r="J35" s="8">
        <v>4.8599999999999997E-2</v>
      </c>
      <c r="K35" s="7">
        <v>613000</v>
      </c>
      <c r="L35" s="7">
        <v>103.08</v>
      </c>
      <c r="M35" s="7">
        <v>631.87</v>
      </c>
      <c r="O35" s="8">
        <v>8.2100000000000006E-2</v>
      </c>
      <c r="P35" s="8">
        <v>2.3599999999999999E-2</v>
      </c>
    </row>
    <row r="36" spans="2:16">
      <c r="B36" s="6" t="s">
        <v>460</v>
      </c>
      <c r="C36" s="17">
        <v>8288573</v>
      </c>
      <c r="D36" s="6" t="s">
        <v>129</v>
      </c>
      <c r="E36" s="6"/>
      <c r="F36" s="6" t="s">
        <v>461</v>
      </c>
      <c r="G36" s="17">
        <v>10.29</v>
      </c>
      <c r="H36" s="6" t="s">
        <v>97</v>
      </c>
      <c r="I36" s="19">
        <v>4.8000000000000001E-2</v>
      </c>
      <c r="J36" s="8">
        <v>4.8599999999999997E-2</v>
      </c>
      <c r="K36" s="7">
        <v>397000</v>
      </c>
      <c r="L36" s="7">
        <v>102.36</v>
      </c>
      <c r="M36" s="7">
        <v>406.37</v>
      </c>
      <c r="O36" s="8">
        <v>5.28E-2</v>
      </c>
      <c r="P36" s="8">
        <v>1.52E-2</v>
      </c>
    </row>
    <row r="37" spans="2:16">
      <c r="B37" s="6" t="s">
        <v>462</v>
      </c>
      <c r="C37" s="17">
        <v>8288581</v>
      </c>
      <c r="D37" s="6" t="s">
        <v>129</v>
      </c>
      <c r="E37" s="6"/>
      <c r="F37" s="6" t="s">
        <v>463</v>
      </c>
      <c r="G37" s="17">
        <v>10.37</v>
      </c>
      <c r="H37" s="6" t="s">
        <v>97</v>
      </c>
      <c r="I37" s="19">
        <v>4.8000000000000001E-2</v>
      </c>
      <c r="J37" s="8">
        <v>4.8500000000000001E-2</v>
      </c>
      <c r="K37" s="7">
        <v>264000</v>
      </c>
      <c r="L37" s="7">
        <v>102.27</v>
      </c>
      <c r="M37" s="7">
        <v>269.98</v>
      </c>
      <c r="O37" s="8">
        <v>3.5099999999999999E-2</v>
      </c>
      <c r="P37" s="8">
        <v>1.01E-2</v>
      </c>
    </row>
    <row r="38" spans="2:16">
      <c r="B38" s="6" t="s">
        <v>464</v>
      </c>
      <c r="C38" s="17">
        <v>8288599</v>
      </c>
      <c r="D38" s="6" t="s">
        <v>129</v>
      </c>
      <c r="E38" s="6"/>
      <c r="F38" s="6" t="s">
        <v>465</v>
      </c>
      <c r="G38" s="17">
        <v>10.46</v>
      </c>
      <c r="H38" s="6" t="s">
        <v>97</v>
      </c>
      <c r="I38" s="19">
        <v>4.8000000000000001E-2</v>
      </c>
      <c r="J38" s="8">
        <v>4.8599999999999997E-2</v>
      </c>
      <c r="K38" s="7">
        <v>710000</v>
      </c>
      <c r="L38" s="7">
        <v>101.75</v>
      </c>
      <c r="M38" s="7">
        <v>722.45</v>
      </c>
      <c r="O38" s="8">
        <v>9.3799999999999994E-2</v>
      </c>
      <c r="P38" s="8">
        <v>2.69E-2</v>
      </c>
    </row>
    <row r="39" spans="2:16">
      <c r="B39" s="6" t="s">
        <v>466</v>
      </c>
      <c r="C39" s="17">
        <v>8288607</v>
      </c>
      <c r="D39" s="6" t="s">
        <v>129</v>
      </c>
      <c r="E39" s="6"/>
      <c r="F39" s="6" t="s">
        <v>467</v>
      </c>
      <c r="G39" s="17">
        <v>10.53</v>
      </c>
      <c r="H39" s="6" t="s">
        <v>97</v>
      </c>
      <c r="I39" s="19">
        <v>4.8000000000000001E-2</v>
      </c>
      <c r="J39" s="8">
        <v>4.8599999999999997E-2</v>
      </c>
      <c r="K39" s="7">
        <v>682000</v>
      </c>
      <c r="L39" s="7">
        <v>101.84</v>
      </c>
      <c r="M39" s="7">
        <v>694.52</v>
      </c>
      <c r="O39" s="8">
        <v>9.0200000000000002E-2</v>
      </c>
      <c r="P39" s="8">
        <v>2.5899999999999999E-2</v>
      </c>
    </row>
    <row r="40" spans="2:16">
      <c r="B40" s="6" t="s">
        <v>468</v>
      </c>
      <c r="C40" s="17">
        <v>8288615</v>
      </c>
      <c r="D40" s="6" t="s">
        <v>129</v>
      </c>
      <c r="E40" s="6"/>
      <c r="F40" s="6" t="s">
        <v>469</v>
      </c>
      <c r="G40" s="17">
        <v>10.37</v>
      </c>
      <c r="H40" s="6" t="s">
        <v>97</v>
      </c>
      <c r="I40" s="19">
        <v>4.8000000000000001E-2</v>
      </c>
      <c r="J40" s="8">
        <v>4.8599999999999997E-2</v>
      </c>
      <c r="K40" s="7">
        <v>118000</v>
      </c>
      <c r="L40" s="7">
        <v>103.79</v>
      </c>
      <c r="M40" s="7">
        <v>122.47</v>
      </c>
      <c r="O40" s="8">
        <v>1.5900000000000001E-2</v>
      </c>
      <c r="P40" s="8">
        <v>4.5999999999999999E-3</v>
      </c>
    </row>
    <row r="41" spans="2:16">
      <c r="B41" s="6" t="s">
        <v>470</v>
      </c>
      <c r="C41" s="17">
        <v>8288623</v>
      </c>
      <c r="D41" s="6" t="s">
        <v>129</v>
      </c>
      <c r="E41" s="6"/>
      <c r="F41" s="6" t="s">
        <v>471</v>
      </c>
      <c r="G41" s="17">
        <v>10.46</v>
      </c>
      <c r="H41" s="6" t="s">
        <v>97</v>
      </c>
      <c r="I41" s="19">
        <v>4.8000000000000001E-2</v>
      </c>
      <c r="J41" s="8">
        <v>4.8599999999999997E-2</v>
      </c>
      <c r="K41" s="7">
        <v>550000</v>
      </c>
      <c r="L41" s="7">
        <v>103.08</v>
      </c>
      <c r="M41" s="7">
        <v>566.92999999999995</v>
      </c>
      <c r="O41" s="8">
        <v>7.3599999999999999E-2</v>
      </c>
      <c r="P41" s="8">
        <v>2.1100000000000001E-2</v>
      </c>
    </row>
    <row r="42" spans="2:16">
      <c r="B42" s="6" t="s">
        <v>472</v>
      </c>
      <c r="C42" s="17">
        <v>8288631</v>
      </c>
      <c r="D42" s="6" t="s">
        <v>129</v>
      </c>
      <c r="E42" s="6"/>
      <c r="F42" s="6" t="s">
        <v>473</v>
      </c>
      <c r="G42" s="17">
        <v>10.54</v>
      </c>
      <c r="H42" s="6" t="s">
        <v>97</v>
      </c>
      <c r="I42" s="19">
        <v>4.8000000000000001E-2</v>
      </c>
      <c r="J42" s="8">
        <v>4.8599999999999997E-2</v>
      </c>
      <c r="K42" s="7">
        <v>535000</v>
      </c>
      <c r="L42" s="7">
        <v>102.26</v>
      </c>
      <c r="M42" s="7">
        <v>547.08000000000004</v>
      </c>
      <c r="O42" s="8">
        <v>7.0999999999999994E-2</v>
      </c>
      <c r="P42" s="8">
        <v>2.0400000000000001E-2</v>
      </c>
    </row>
    <row r="43" spans="2:16">
      <c r="B43" s="6" t="s">
        <v>474</v>
      </c>
      <c r="C43" s="17">
        <v>8288649</v>
      </c>
      <c r="D43" s="6" t="s">
        <v>129</v>
      </c>
      <c r="E43" s="6"/>
      <c r="F43" s="6" t="s">
        <v>475</v>
      </c>
      <c r="G43" s="17">
        <v>10.62</v>
      </c>
      <c r="H43" s="6" t="s">
        <v>97</v>
      </c>
      <c r="I43" s="19">
        <v>4.8000000000000001E-2</v>
      </c>
      <c r="J43" s="8">
        <v>4.8599999999999997E-2</v>
      </c>
      <c r="K43" s="7">
        <v>436000</v>
      </c>
      <c r="L43" s="7">
        <v>101.36</v>
      </c>
      <c r="M43" s="7">
        <v>441.92</v>
      </c>
      <c r="O43" s="8">
        <v>5.74E-2</v>
      </c>
      <c r="P43" s="8">
        <v>1.6500000000000001E-2</v>
      </c>
    </row>
    <row r="44" spans="2:16">
      <c r="B44" s="6" t="s">
        <v>476</v>
      </c>
      <c r="C44" s="17">
        <v>8288656</v>
      </c>
      <c r="D44" s="6" t="s">
        <v>129</v>
      </c>
      <c r="E44" s="6"/>
      <c r="F44" s="6" t="s">
        <v>477</v>
      </c>
      <c r="G44" s="17">
        <v>10.71</v>
      </c>
      <c r="H44" s="6" t="s">
        <v>97</v>
      </c>
      <c r="I44" s="19">
        <v>4.8000000000000001E-2</v>
      </c>
      <c r="J44" s="8">
        <v>4.8599999999999997E-2</v>
      </c>
      <c r="K44" s="7">
        <v>412000</v>
      </c>
      <c r="L44" s="7">
        <v>100.85</v>
      </c>
      <c r="M44" s="7">
        <v>415.5</v>
      </c>
      <c r="O44" s="8">
        <v>5.3999999999999999E-2</v>
      </c>
      <c r="P44" s="8">
        <v>1.55E-2</v>
      </c>
    </row>
    <row r="45" spans="2:16">
      <c r="B45" s="6" t="s">
        <v>478</v>
      </c>
      <c r="C45" s="17">
        <v>8288664</v>
      </c>
      <c r="D45" s="6" t="s">
        <v>129</v>
      </c>
      <c r="E45" s="6"/>
      <c r="F45" s="6" t="s">
        <v>479</v>
      </c>
      <c r="G45" s="17">
        <v>10.79</v>
      </c>
      <c r="H45" s="6" t="s">
        <v>97</v>
      </c>
      <c r="I45" s="19">
        <v>4.8000000000000001E-2</v>
      </c>
      <c r="J45" s="8">
        <v>4.8599999999999997E-2</v>
      </c>
      <c r="K45" s="7">
        <v>544000</v>
      </c>
      <c r="L45" s="7">
        <v>100.44</v>
      </c>
      <c r="M45" s="7">
        <v>546.4</v>
      </c>
      <c r="O45" s="8">
        <v>7.0999999999999994E-2</v>
      </c>
      <c r="P45" s="8">
        <v>2.0400000000000001E-2</v>
      </c>
    </row>
    <row r="46" spans="2:16">
      <c r="B46" s="13" t="s">
        <v>480</v>
      </c>
      <c r="C46" s="14"/>
      <c r="D46" s="13"/>
      <c r="E46" s="13"/>
      <c r="F46" s="13"/>
      <c r="H46" s="13"/>
      <c r="K46" s="15">
        <v>0</v>
      </c>
      <c r="M46" s="15">
        <v>0</v>
      </c>
      <c r="O46" s="16">
        <v>0</v>
      </c>
      <c r="P46" s="16">
        <v>0</v>
      </c>
    </row>
    <row r="47" spans="2:16">
      <c r="B47" s="13" t="s">
        <v>481</v>
      </c>
      <c r="C47" s="14"/>
      <c r="D47" s="13"/>
      <c r="E47" s="13"/>
      <c r="F47" s="13"/>
      <c r="H47" s="13"/>
      <c r="K47" s="15">
        <v>0</v>
      </c>
      <c r="M47" s="15">
        <v>0</v>
      </c>
      <c r="O47" s="16">
        <v>0</v>
      </c>
      <c r="P47" s="16">
        <v>0</v>
      </c>
    </row>
    <row r="48" spans="2:16">
      <c r="B48" s="13" t="s">
        <v>482</v>
      </c>
      <c r="C48" s="14"/>
      <c r="D48" s="13"/>
      <c r="E48" s="13"/>
      <c r="F48" s="13"/>
      <c r="H48" s="13"/>
      <c r="K48" s="15">
        <v>0</v>
      </c>
      <c r="M48" s="15">
        <v>0</v>
      </c>
      <c r="O48" s="16">
        <v>0</v>
      </c>
      <c r="P48" s="16">
        <v>0</v>
      </c>
    </row>
    <row r="49" spans="2:16">
      <c r="B49" s="3" t="s">
        <v>483</v>
      </c>
      <c r="C49" s="12"/>
      <c r="D49" s="3"/>
      <c r="E49" s="3"/>
      <c r="F49" s="3"/>
      <c r="H49" s="3"/>
      <c r="K49" s="9">
        <v>0</v>
      </c>
      <c r="M49" s="9">
        <v>0</v>
      </c>
      <c r="O49" s="10">
        <v>0</v>
      </c>
      <c r="P49" s="10">
        <v>0</v>
      </c>
    </row>
    <row r="50" spans="2:16">
      <c r="B50" s="13" t="s">
        <v>139</v>
      </c>
      <c r="C50" s="14"/>
      <c r="D50" s="13"/>
      <c r="E50" s="13"/>
      <c r="F50" s="13"/>
      <c r="H50" s="13"/>
      <c r="K50" s="15">
        <v>0</v>
      </c>
      <c r="M50" s="15">
        <v>0</v>
      </c>
      <c r="O50" s="16">
        <v>0</v>
      </c>
      <c r="P50" s="16">
        <v>0</v>
      </c>
    </row>
    <row r="51" spans="2:16">
      <c r="B51" s="13" t="s">
        <v>484</v>
      </c>
      <c r="C51" s="14"/>
      <c r="D51" s="13"/>
      <c r="E51" s="13"/>
      <c r="F51" s="13"/>
      <c r="H51" s="13"/>
      <c r="K51" s="15">
        <v>0</v>
      </c>
      <c r="M51" s="15">
        <v>0</v>
      </c>
      <c r="O51" s="16">
        <v>0</v>
      </c>
      <c r="P51" s="16">
        <v>0</v>
      </c>
    </row>
    <row r="54" spans="2:16">
      <c r="B54" s="6" t="s">
        <v>109</v>
      </c>
      <c r="C54" s="17"/>
      <c r="D54" s="6"/>
      <c r="E54" s="6"/>
      <c r="F54" s="6"/>
      <c r="H54" s="6"/>
    </row>
    <row r="58" spans="2:16">
      <c r="B58" s="5" t="s">
        <v>77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691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413</v>
      </c>
    </row>
    <row r="7" spans="2:19" ht="15.75">
      <c r="B7" s="2" t="s">
        <v>141</v>
      </c>
    </row>
    <row r="8" spans="2:19">
      <c r="B8" s="3" t="s">
        <v>79</v>
      </c>
      <c r="C8" s="3" t="s">
        <v>80</v>
      </c>
      <c r="D8" s="3" t="s">
        <v>142</v>
      </c>
      <c r="E8" s="3" t="s">
        <v>81</v>
      </c>
      <c r="F8" s="3" t="s">
        <v>143</v>
      </c>
      <c r="G8" s="3" t="s">
        <v>82</v>
      </c>
      <c r="H8" s="3" t="s">
        <v>83</v>
      </c>
      <c r="I8" s="3" t="s">
        <v>113</v>
      </c>
      <c r="J8" s="3" t="s">
        <v>114</v>
      </c>
      <c r="K8" s="3" t="s">
        <v>84</v>
      </c>
      <c r="L8" s="3" t="s">
        <v>85</v>
      </c>
      <c r="M8" s="3" t="s">
        <v>86</v>
      </c>
      <c r="N8" s="3" t="s">
        <v>115</v>
      </c>
      <c r="O8" s="3" t="s">
        <v>38</v>
      </c>
      <c r="P8" s="3" t="s">
        <v>414</v>
      </c>
      <c r="Q8" s="3" t="s">
        <v>117</v>
      </c>
      <c r="R8" s="3" t="s">
        <v>118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119</v>
      </c>
      <c r="J9" s="4" t="s">
        <v>120</v>
      </c>
      <c r="K9" s="4"/>
      <c r="L9" s="4" t="s">
        <v>90</v>
      </c>
      <c r="M9" s="4" t="s">
        <v>90</v>
      </c>
      <c r="N9" s="4" t="s">
        <v>121</v>
      </c>
      <c r="O9" s="4" t="s">
        <v>122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485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486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487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488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148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489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490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491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492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109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9.7109375" customWidth="1"/>
    <col min="8" max="8" width="12.7109375" customWidth="1"/>
    <col min="9" max="9" width="14.7109375" customWidth="1"/>
    <col min="10" max="10" width="8.7109375" customWidth="1"/>
    <col min="11" max="11" width="11.7109375" customWidth="1"/>
    <col min="12" max="12" width="14.7109375" customWidth="1"/>
    <col min="13" max="13" width="16.7109375" customWidth="1"/>
    <col min="14" max="14" width="13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691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413</v>
      </c>
    </row>
    <row r="7" spans="2:19" ht="15.75">
      <c r="B7" s="2" t="s">
        <v>153</v>
      </c>
    </row>
    <row r="8" spans="2:19">
      <c r="B8" s="3" t="s">
        <v>79</v>
      </c>
      <c r="C8" s="3" t="s">
        <v>80</v>
      </c>
      <c r="D8" s="3" t="s">
        <v>142</v>
      </c>
      <c r="E8" s="3" t="s">
        <v>81</v>
      </c>
      <c r="F8" s="3" t="s">
        <v>143</v>
      </c>
      <c r="G8" s="3" t="s">
        <v>82</v>
      </c>
      <c r="H8" s="3" t="s">
        <v>83</v>
      </c>
      <c r="I8" s="3" t="s">
        <v>113</v>
      </c>
      <c r="J8" s="3" t="s">
        <v>114</v>
      </c>
      <c r="K8" s="3" t="s">
        <v>84</v>
      </c>
      <c r="L8" s="3" t="s">
        <v>85</v>
      </c>
      <c r="M8" s="3" t="s">
        <v>86</v>
      </c>
      <c r="N8" s="3" t="s">
        <v>115</v>
      </c>
      <c r="O8" s="3" t="s">
        <v>38</v>
      </c>
      <c r="P8" s="3" t="s">
        <v>414</v>
      </c>
      <c r="Q8" s="3" t="s">
        <v>117</v>
      </c>
      <c r="R8" s="3" t="s">
        <v>118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119</v>
      </c>
      <c r="J9" s="4" t="s">
        <v>120</v>
      </c>
      <c r="K9" s="4"/>
      <c r="L9" s="4" t="s">
        <v>90</v>
      </c>
      <c r="M9" s="4" t="s">
        <v>90</v>
      </c>
      <c r="N9" s="4" t="s">
        <v>121</v>
      </c>
      <c r="O9" s="4" t="s">
        <v>122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493</v>
      </c>
      <c r="C11" s="12"/>
      <c r="D11" s="3"/>
      <c r="E11" s="3"/>
      <c r="F11" s="3"/>
      <c r="G11" s="3"/>
      <c r="H11" s="3"/>
      <c r="I11" s="3"/>
      <c r="J11" s="12">
        <v>11.76</v>
      </c>
      <c r="K11" s="3"/>
      <c r="M11" s="10">
        <v>2.4400000000000002E-2</v>
      </c>
      <c r="N11" s="9">
        <v>299000</v>
      </c>
      <c r="P11" s="9">
        <v>375.16</v>
      </c>
      <c r="R11" s="10">
        <v>1</v>
      </c>
      <c r="S11" s="10">
        <v>1.4E-2</v>
      </c>
    </row>
    <row r="12" spans="2:19">
      <c r="B12" s="3" t="s">
        <v>494</v>
      </c>
      <c r="C12" s="12"/>
      <c r="D12" s="3"/>
      <c r="E12" s="3"/>
      <c r="F12" s="3"/>
      <c r="G12" s="3"/>
      <c r="H12" s="3"/>
      <c r="I12" s="3"/>
      <c r="J12" s="12">
        <v>11.76</v>
      </c>
      <c r="K12" s="3"/>
      <c r="M12" s="10">
        <v>2.4400000000000002E-2</v>
      </c>
      <c r="N12" s="9">
        <v>299000</v>
      </c>
      <c r="P12" s="9">
        <v>375.16</v>
      </c>
      <c r="R12" s="10">
        <v>1</v>
      </c>
      <c r="S12" s="10">
        <v>1.4E-2</v>
      </c>
    </row>
    <row r="13" spans="2:19">
      <c r="B13" s="13" t="s">
        <v>495</v>
      </c>
      <c r="C13" s="14"/>
      <c r="D13" s="13"/>
      <c r="E13" s="13"/>
      <c r="F13" s="13"/>
      <c r="G13" s="13"/>
      <c r="H13" s="13"/>
      <c r="I13" s="13"/>
      <c r="J13" s="14">
        <v>11.76</v>
      </c>
      <c r="K13" s="13"/>
      <c r="M13" s="16">
        <v>2.4400000000000002E-2</v>
      </c>
      <c r="N13" s="15">
        <v>299000</v>
      </c>
      <c r="P13" s="15">
        <v>375.16</v>
      </c>
      <c r="R13" s="16">
        <v>1</v>
      </c>
      <c r="S13" s="16">
        <v>1.4E-2</v>
      </c>
    </row>
    <row r="14" spans="2:19">
      <c r="B14" s="6" t="s">
        <v>496</v>
      </c>
      <c r="C14" s="17">
        <v>1124346</v>
      </c>
      <c r="D14" s="6"/>
      <c r="E14" s="18">
        <v>520010869</v>
      </c>
      <c r="F14" s="6" t="s">
        <v>497</v>
      </c>
      <c r="G14" s="6" t="s">
        <v>96</v>
      </c>
      <c r="H14" s="6" t="s">
        <v>159</v>
      </c>
      <c r="I14" s="6" t="s">
        <v>498</v>
      </c>
      <c r="J14" s="17">
        <v>11.76</v>
      </c>
      <c r="K14" s="6" t="s">
        <v>97</v>
      </c>
      <c r="L14" s="19">
        <v>4.1000000000000002E-2</v>
      </c>
      <c r="M14" s="8">
        <v>2.4400000000000002E-2</v>
      </c>
      <c r="N14" s="7">
        <v>299000</v>
      </c>
      <c r="O14" s="7">
        <v>125.47</v>
      </c>
      <c r="P14" s="7">
        <v>375.16</v>
      </c>
      <c r="Q14" s="8">
        <v>4.0000000000000002E-4</v>
      </c>
      <c r="R14" s="8">
        <v>1</v>
      </c>
      <c r="S14" s="8">
        <v>1.4E-2</v>
      </c>
    </row>
    <row r="15" spans="2:19">
      <c r="B15" s="13" t="s">
        <v>499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500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501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502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503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504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109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77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691</v>
      </c>
    </row>
    <row r="3" spans="2:13" ht="15.75">
      <c r="B3" s="1" t="s">
        <v>1</v>
      </c>
    </row>
    <row r="4" spans="2:13" ht="15.75">
      <c r="B4" s="1" t="s">
        <v>2</v>
      </c>
    </row>
    <row r="6" spans="2:13" ht="15.75">
      <c r="B6" s="2" t="s">
        <v>413</v>
      </c>
    </row>
    <row r="7" spans="2:13" ht="15.75">
      <c r="B7" s="2" t="s">
        <v>218</v>
      </c>
    </row>
    <row r="8" spans="2:13">
      <c r="B8" s="3" t="s">
        <v>79</v>
      </c>
      <c r="C8" s="3" t="s">
        <v>80</v>
      </c>
      <c r="D8" s="3" t="s">
        <v>142</v>
      </c>
      <c r="E8" s="3" t="s">
        <v>81</v>
      </c>
      <c r="F8" s="3" t="s">
        <v>143</v>
      </c>
      <c r="G8" s="3" t="s">
        <v>84</v>
      </c>
      <c r="H8" s="3" t="s">
        <v>115</v>
      </c>
      <c r="I8" s="3" t="s">
        <v>38</v>
      </c>
      <c r="J8" s="3" t="s">
        <v>414</v>
      </c>
      <c r="K8" s="3" t="s">
        <v>117</v>
      </c>
      <c r="L8" s="3" t="s">
        <v>118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121</v>
      </c>
      <c r="I9" s="4" t="s">
        <v>122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505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506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220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507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254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261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109</v>
      </c>
      <c r="C19" s="17"/>
      <c r="D19" s="6"/>
      <c r="E19" s="6"/>
      <c r="F19" s="6"/>
      <c r="G19" s="6"/>
    </row>
    <row r="23" spans="2:7">
      <c r="B23" s="5" t="s">
        <v>77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691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413</v>
      </c>
    </row>
    <row r="7" spans="2:11" ht="15.75">
      <c r="B7" s="2" t="s">
        <v>508</v>
      </c>
    </row>
    <row r="8" spans="2:11">
      <c r="B8" s="3" t="s">
        <v>79</v>
      </c>
      <c r="C8" s="3" t="s">
        <v>80</v>
      </c>
      <c r="D8" s="3" t="s">
        <v>84</v>
      </c>
      <c r="E8" s="3" t="s">
        <v>113</v>
      </c>
      <c r="F8" s="3" t="s">
        <v>115</v>
      </c>
      <c r="G8" s="3" t="s">
        <v>38</v>
      </c>
      <c r="H8" s="3" t="s">
        <v>414</v>
      </c>
      <c r="I8" s="3" t="s">
        <v>117</v>
      </c>
      <c r="J8" s="3" t="s">
        <v>118</v>
      </c>
      <c r="K8" s="3" t="s">
        <v>89</v>
      </c>
    </row>
    <row r="9" spans="2:11">
      <c r="B9" s="4"/>
      <c r="C9" s="4"/>
      <c r="D9" s="4"/>
      <c r="E9" s="4" t="s">
        <v>119</v>
      </c>
      <c r="F9" s="4" t="s">
        <v>121</v>
      </c>
      <c r="G9" s="4" t="s">
        <v>122</v>
      </c>
      <c r="H9" s="4" t="s">
        <v>91</v>
      </c>
      <c r="I9" s="4" t="s">
        <v>90</v>
      </c>
      <c r="J9" s="4" t="s">
        <v>90</v>
      </c>
      <c r="K9" s="4" t="s">
        <v>90</v>
      </c>
    </row>
    <row r="11" spans="2:11">
      <c r="B11" s="3" t="s">
        <v>509</v>
      </c>
      <c r="C11" s="12"/>
      <c r="D11" s="3"/>
      <c r="E11" s="3"/>
      <c r="F11" s="9">
        <v>0</v>
      </c>
      <c r="H11" s="9">
        <v>0</v>
      </c>
      <c r="J11" s="10">
        <v>0</v>
      </c>
      <c r="K11" s="10">
        <v>0</v>
      </c>
    </row>
    <row r="12" spans="2:11">
      <c r="B12" s="3" t="s">
        <v>510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511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512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513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514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515</v>
      </c>
      <c r="C17" s="12"/>
      <c r="D17" s="3"/>
      <c r="E17" s="3"/>
      <c r="F17" s="9">
        <v>0</v>
      </c>
      <c r="H17" s="9">
        <v>0</v>
      </c>
      <c r="J17" s="10">
        <v>0</v>
      </c>
      <c r="K17" s="10">
        <v>0</v>
      </c>
    </row>
    <row r="18" spans="2:11">
      <c r="B18" s="13" t="s">
        <v>511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512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513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514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4" spans="2:11">
      <c r="B24" s="6" t="s">
        <v>109</v>
      </c>
      <c r="C24" s="17"/>
      <c r="D24" s="6"/>
      <c r="E24" s="6"/>
    </row>
    <row r="28" spans="2:11">
      <c r="B28" s="5" t="s">
        <v>77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691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413</v>
      </c>
    </row>
    <row r="7" spans="2:12" ht="15.75">
      <c r="B7" s="2" t="s">
        <v>516</v>
      </c>
    </row>
    <row r="8" spans="2:12">
      <c r="B8" s="3" t="s">
        <v>79</v>
      </c>
      <c r="C8" s="3" t="s">
        <v>80</v>
      </c>
      <c r="D8" s="3" t="s">
        <v>143</v>
      </c>
      <c r="E8" s="3" t="s">
        <v>84</v>
      </c>
      <c r="F8" s="3" t="s">
        <v>113</v>
      </c>
      <c r="G8" s="3" t="s">
        <v>115</v>
      </c>
      <c r="H8" s="3" t="s">
        <v>38</v>
      </c>
      <c r="I8" s="3" t="s">
        <v>414</v>
      </c>
      <c r="J8" s="3" t="s">
        <v>117</v>
      </c>
      <c r="K8" s="3" t="s">
        <v>118</v>
      </c>
      <c r="L8" s="3" t="s">
        <v>89</v>
      </c>
    </row>
    <row r="9" spans="2:12">
      <c r="B9" s="4"/>
      <c r="C9" s="4"/>
      <c r="D9" s="4"/>
      <c r="E9" s="4"/>
      <c r="F9" s="4" t="s">
        <v>119</v>
      </c>
      <c r="G9" s="4" t="s">
        <v>121</v>
      </c>
      <c r="H9" s="4" t="s">
        <v>122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517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518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363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519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364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109</v>
      </c>
      <c r="C18" s="17"/>
      <c r="D18" s="6"/>
      <c r="E18" s="6"/>
      <c r="F18" s="6"/>
    </row>
    <row r="22" spans="2:6">
      <c r="B22" s="5" t="s">
        <v>77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3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5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691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413</v>
      </c>
    </row>
    <row r="7" spans="2:12" ht="15.75">
      <c r="B7" s="2" t="s">
        <v>520</v>
      </c>
    </row>
    <row r="8" spans="2:12">
      <c r="B8" s="3" t="s">
        <v>79</v>
      </c>
      <c r="C8" s="3" t="s">
        <v>80</v>
      </c>
      <c r="D8" s="3" t="s">
        <v>143</v>
      </c>
      <c r="E8" s="3" t="s">
        <v>113</v>
      </c>
      <c r="F8" s="3" t="s">
        <v>84</v>
      </c>
      <c r="G8" s="3" t="s">
        <v>115</v>
      </c>
      <c r="H8" s="3" t="s">
        <v>38</v>
      </c>
      <c r="I8" s="3" t="s">
        <v>414</v>
      </c>
      <c r="J8" s="3" t="s">
        <v>117</v>
      </c>
      <c r="K8" s="3" t="s">
        <v>118</v>
      </c>
      <c r="L8" s="3" t="s">
        <v>89</v>
      </c>
    </row>
    <row r="9" spans="2:12">
      <c r="B9" s="4"/>
      <c r="C9" s="4"/>
      <c r="D9" s="4"/>
      <c r="E9" s="4" t="s">
        <v>119</v>
      </c>
      <c r="F9" s="4"/>
      <c r="G9" s="4" t="s">
        <v>121</v>
      </c>
      <c r="H9" s="4" t="s">
        <v>122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521</v>
      </c>
      <c r="C11" s="12"/>
      <c r="D11" s="3"/>
      <c r="E11" s="3"/>
      <c r="F11" s="3"/>
      <c r="G11" s="9">
        <v>1535566</v>
      </c>
      <c r="I11" s="9">
        <v>5.2</v>
      </c>
      <c r="K11" s="10">
        <v>1</v>
      </c>
      <c r="L11" s="10">
        <v>2.0000000000000001E-4</v>
      </c>
    </row>
    <row r="12" spans="2:12">
      <c r="B12" s="3" t="s">
        <v>522</v>
      </c>
      <c r="C12" s="12"/>
      <c r="D12" s="3"/>
      <c r="E12" s="3"/>
      <c r="F12" s="3"/>
      <c r="G12" s="9">
        <v>1535566</v>
      </c>
      <c r="I12" s="9">
        <v>5.2</v>
      </c>
      <c r="K12" s="10">
        <v>1</v>
      </c>
      <c r="L12" s="10">
        <v>2.0000000000000001E-4</v>
      </c>
    </row>
    <row r="13" spans="2:12">
      <c r="B13" s="13" t="s">
        <v>523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524</v>
      </c>
      <c r="C14" s="14"/>
      <c r="D14" s="13"/>
      <c r="E14" s="13"/>
      <c r="F14" s="13"/>
      <c r="G14" s="15">
        <v>1535566</v>
      </c>
      <c r="I14" s="15">
        <v>5.2</v>
      </c>
      <c r="K14" s="16">
        <v>1</v>
      </c>
      <c r="L14" s="16">
        <v>2.0000000000000001E-4</v>
      </c>
    </row>
    <row r="15" spans="2:12">
      <c r="B15" s="6" t="s">
        <v>525</v>
      </c>
      <c r="C15" s="17">
        <v>311797783</v>
      </c>
      <c r="D15" s="6" t="s">
        <v>370</v>
      </c>
      <c r="E15" s="6" t="s">
        <v>526</v>
      </c>
      <c r="F15" s="6" t="s">
        <v>39</v>
      </c>
      <c r="G15" s="7">
        <v>96000</v>
      </c>
      <c r="H15" s="7">
        <v>1.53</v>
      </c>
      <c r="I15" s="7">
        <v>1.47</v>
      </c>
      <c r="K15" s="8">
        <v>0.28199999999999997</v>
      </c>
      <c r="L15" s="8">
        <v>1E-4</v>
      </c>
    </row>
    <row r="16" spans="2:12">
      <c r="B16" s="6" t="s">
        <v>527</v>
      </c>
      <c r="C16" s="17">
        <v>311797780</v>
      </c>
      <c r="D16" s="6" t="s">
        <v>370</v>
      </c>
      <c r="E16" s="6" t="s">
        <v>528</v>
      </c>
      <c r="F16" s="6" t="s">
        <v>39</v>
      </c>
      <c r="G16" s="7">
        <v>190000</v>
      </c>
      <c r="H16" s="7">
        <v>1.53</v>
      </c>
      <c r="I16" s="7">
        <v>2.9</v>
      </c>
      <c r="K16" s="8">
        <v>0.55820000000000003</v>
      </c>
      <c r="L16" s="8">
        <v>1E-4</v>
      </c>
    </row>
    <row r="17" spans="2:12">
      <c r="B17" s="6" t="s">
        <v>527</v>
      </c>
      <c r="C17" s="17">
        <v>311797782</v>
      </c>
      <c r="D17" s="6" t="s">
        <v>370</v>
      </c>
      <c r="E17" s="6" t="s">
        <v>528</v>
      </c>
      <c r="F17" s="6" t="s">
        <v>39</v>
      </c>
      <c r="G17" s="7">
        <v>47500</v>
      </c>
      <c r="H17" s="7">
        <v>-3.23</v>
      </c>
      <c r="I17" s="7">
        <v>-1.53</v>
      </c>
      <c r="K17" s="8">
        <v>-0.29480000000000001</v>
      </c>
      <c r="L17" s="8">
        <v>-1E-4</v>
      </c>
    </row>
    <row r="18" spans="2:12">
      <c r="B18" s="6" t="s">
        <v>529</v>
      </c>
      <c r="C18" s="17">
        <v>311797784</v>
      </c>
      <c r="D18" s="6" t="s">
        <v>370</v>
      </c>
      <c r="E18" s="6" t="s">
        <v>526</v>
      </c>
      <c r="F18" s="6" t="s">
        <v>97</v>
      </c>
      <c r="G18" s="7">
        <v>24000</v>
      </c>
      <c r="H18" s="7">
        <v>-3.23</v>
      </c>
      <c r="I18" s="7">
        <v>-0.77</v>
      </c>
      <c r="K18" s="8">
        <v>-0.1489</v>
      </c>
      <c r="L18" s="8">
        <v>0</v>
      </c>
    </row>
    <row r="19" spans="2:12">
      <c r="B19" s="6" t="s">
        <v>530</v>
      </c>
      <c r="C19" s="17">
        <v>311797792</v>
      </c>
      <c r="D19" s="6" t="s">
        <v>370</v>
      </c>
      <c r="E19" s="6" t="s">
        <v>531</v>
      </c>
      <c r="F19" s="6" t="s">
        <v>97</v>
      </c>
      <c r="G19" s="7">
        <v>64300</v>
      </c>
      <c r="H19" s="7">
        <v>3.19</v>
      </c>
      <c r="I19" s="7">
        <v>2.0499999999999998</v>
      </c>
      <c r="K19" s="8">
        <v>0.39450000000000002</v>
      </c>
      <c r="L19" s="8">
        <v>1E-4</v>
      </c>
    </row>
    <row r="20" spans="2:12">
      <c r="B20" s="6" t="s">
        <v>530</v>
      </c>
      <c r="C20" s="17">
        <v>311797791</v>
      </c>
      <c r="D20" s="6" t="s">
        <v>370</v>
      </c>
      <c r="E20" s="6" t="s">
        <v>532</v>
      </c>
      <c r="F20" s="6" t="s">
        <v>97</v>
      </c>
      <c r="G20" s="7">
        <v>64300</v>
      </c>
      <c r="H20" s="7">
        <v>3.19</v>
      </c>
      <c r="I20" s="7">
        <v>2.0499999999999998</v>
      </c>
      <c r="K20" s="8">
        <v>0.39450000000000002</v>
      </c>
      <c r="L20" s="8">
        <v>1E-4</v>
      </c>
    </row>
    <row r="21" spans="2:12">
      <c r="B21" s="6" t="s">
        <v>533</v>
      </c>
      <c r="C21" s="17">
        <v>311797785</v>
      </c>
      <c r="D21" s="6" t="s">
        <v>370</v>
      </c>
      <c r="E21" s="6" t="s">
        <v>534</v>
      </c>
      <c r="F21" s="6" t="s">
        <v>97</v>
      </c>
      <c r="G21" s="7">
        <v>66000</v>
      </c>
      <c r="H21" s="7">
        <v>-0.65</v>
      </c>
      <c r="I21" s="7">
        <v>-0.43</v>
      </c>
      <c r="K21" s="8">
        <v>-8.3099999999999993E-2</v>
      </c>
      <c r="L21" s="8">
        <v>0</v>
      </c>
    </row>
    <row r="22" spans="2:12">
      <c r="B22" s="6" t="s">
        <v>533</v>
      </c>
      <c r="C22" s="17">
        <v>3107972</v>
      </c>
      <c r="D22" s="6" t="s">
        <v>370</v>
      </c>
      <c r="E22" s="6" t="s">
        <v>535</v>
      </c>
      <c r="F22" s="6" t="s">
        <v>39</v>
      </c>
      <c r="G22" s="7">
        <v>56000</v>
      </c>
      <c r="H22" s="7">
        <v>0.02</v>
      </c>
      <c r="I22" s="7">
        <v>0.01</v>
      </c>
      <c r="K22" s="8">
        <v>2.2000000000000001E-3</v>
      </c>
      <c r="L22" s="8">
        <v>0</v>
      </c>
    </row>
    <row r="23" spans="2:12">
      <c r="B23" s="6" t="s">
        <v>533</v>
      </c>
      <c r="C23" s="17">
        <v>3107971</v>
      </c>
      <c r="D23" s="6" t="s">
        <v>370</v>
      </c>
      <c r="E23" s="6" t="s">
        <v>535</v>
      </c>
      <c r="F23" s="6" t="s">
        <v>39</v>
      </c>
      <c r="G23" s="7">
        <v>56000</v>
      </c>
      <c r="H23" s="7">
        <v>0.65</v>
      </c>
      <c r="I23" s="7">
        <v>0.37</v>
      </c>
      <c r="K23" s="8">
        <v>7.0499999999999993E-2</v>
      </c>
      <c r="L23" s="8">
        <v>0</v>
      </c>
    </row>
    <row r="24" spans="2:12">
      <c r="B24" s="6" t="s">
        <v>533</v>
      </c>
      <c r="C24" s="17">
        <v>3107970</v>
      </c>
      <c r="D24" s="6" t="s">
        <v>370</v>
      </c>
      <c r="E24" s="6" t="s">
        <v>535</v>
      </c>
      <c r="F24" s="6" t="s">
        <v>39</v>
      </c>
      <c r="G24" s="7">
        <v>14000</v>
      </c>
      <c r="H24" s="7">
        <v>-9.1300000000000008</v>
      </c>
      <c r="I24" s="7">
        <v>-1.28</v>
      </c>
      <c r="K24" s="8">
        <v>-0.24560000000000001</v>
      </c>
      <c r="L24" s="8">
        <v>0</v>
      </c>
    </row>
    <row r="25" spans="2:12">
      <c r="B25" s="6" t="s">
        <v>533</v>
      </c>
      <c r="C25" s="17">
        <v>310797761</v>
      </c>
      <c r="D25" s="6" t="s">
        <v>370</v>
      </c>
      <c r="E25" s="6" t="s">
        <v>471</v>
      </c>
      <c r="F25" s="6" t="s">
        <v>39</v>
      </c>
      <c r="G25" s="7">
        <v>24000</v>
      </c>
      <c r="H25" s="7">
        <v>0.65</v>
      </c>
      <c r="I25" s="7">
        <v>0.16</v>
      </c>
      <c r="K25" s="8">
        <v>3.0200000000000001E-2</v>
      </c>
      <c r="L25" s="8">
        <v>0</v>
      </c>
    </row>
    <row r="26" spans="2:12">
      <c r="B26" s="6" t="s">
        <v>536</v>
      </c>
      <c r="C26" s="17">
        <v>311797797</v>
      </c>
      <c r="D26" s="6" t="s">
        <v>370</v>
      </c>
      <c r="E26" s="6" t="s">
        <v>537</v>
      </c>
      <c r="F26" s="6" t="s">
        <v>97</v>
      </c>
      <c r="G26" s="7">
        <v>14911</v>
      </c>
      <c r="H26" s="7">
        <v>-3.69</v>
      </c>
      <c r="I26" s="7">
        <v>-0.55000000000000004</v>
      </c>
      <c r="K26" s="8">
        <v>-0.10580000000000001</v>
      </c>
      <c r="L26" s="8">
        <v>0</v>
      </c>
    </row>
    <row r="27" spans="2:12">
      <c r="B27" s="6" t="s">
        <v>536</v>
      </c>
      <c r="C27" s="17">
        <v>311797795</v>
      </c>
      <c r="D27" s="6" t="s">
        <v>370</v>
      </c>
      <c r="E27" s="6" t="s">
        <v>537</v>
      </c>
      <c r="F27" s="6" t="s">
        <v>97</v>
      </c>
      <c r="G27" s="7">
        <v>74555</v>
      </c>
      <c r="H27" s="7">
        <v>2.46</v>
      </c>
      <c r="I27" s="7">
        <v>1.84</v>
      </c>
      <c r="K27" s="8">
        <v>0.35310000000000002</v>
      </c>
      <c r="L27" s="8">
        <v>1E-4</v>
      </c>
    </row>
    <row r="28" spans="2:12">
      <c r="B28" s="6" t="s">
        <v>538</v>
      </c>
      <c r="C28" s="17">
        <v>311797787</v>
      </c>
      <c r="D28" s="6" t="s">
        <v>370</v>
      </c>
      <c r="E28" s="6" t="s">
        <v>539</v>
      </c>
      <c r="F28" s="6" t="s">
        <v>97</v>
      </c>
      <c r="G28" s="7">
        <v>24000</v>
      </c>
      <c r="H28" s="7">
        <v>-0.84</v>
      </c>
      <c r="I28" s="7">
        <v>-0.2</v>
      </c>
      <c r="K28" s="8">
        <v>-3.8899999999999997E-2</v>
      </c>
      <c r="L28" s="8">
        <v>0</v>
      </c>
    </row>
    <row r="29" spans="2:12">
      <c r="B29" s="6" t="s">
        <v>538</v>
      </c>
      <c r="C29" s="17">
        <v>311797788</v>
      </c>
      <c r="D29" s="6" t="s">
        <v>370</v>
      </c>
      <c r="E29" s="6" t="s">
        <v>540</v>
      </c>
      <c r="F29" s="6" t="s">
        <v>97</v>
      </c>
      <c r="G29" s="7">
        <v>36000</v>
      </c>
      <c r="H29" s="7">
        <v>-0.84</v>
      </c>
      <c r="I29" s="7">
        <v>-0.3</v>
      </c>
      <c r="K29" s="8">
        <v>-5.8299999999999998E-2</v>
      </c>
      <c r="L29" s="8">
        <v>0</v>
      </c>
    </row>
    <row r="30" spans="2:12">
      <c r="B30" s="6" t="s">
        <v>541</v>
      </c>
      <c r="C30" s="17">
        <v>31079792</v>
      </c>
      <c r="D30" s="6" t="s">
        <v>370</v>
      </c>
      <c r="E30" s="6" t="s">
        <v>540</v>
      </c>
      <c r="F30" s="6" t="s">
        <v>97</v>
      </c>
      <c r="G30" s="7">
        <v>48000</v>
      </c>
      <c r="H30" s="7">
        <v>0.01</v>
      </c>
      <c r="I30" s="7">
        <v>0</v>
      </c>
      <c r="K30" s="8">
        <v>6.9999999999999999E-4</v>
      </c>
      <c r="L30" s="8">
        <v>0</v>
      </c>
    </row>
    <row r="31" spans="2:12">
      <c r="B31" s="6" t="s">
        <v>541</v>
      </c>
      <c r="C31" s="17">
        <v>311797786</v>
      </c>
      <c r="D31" s="6" t="s">
        <v>370</v>
      </c>
      <c r="E31" s="6" t="s">
        <v>542</v>
      </c>
      <c r="F31" s="6" t="s">
        <v>97</v>
      </c>
      <c r="G31" s="7">
        <v>48000</v>
      </c>
      <c r="H31" s="7">
        <v>-0.84</v>
      </c>
      <c r="I31" s="7">
        <v>-0.4</v>
      </c>
      <c r="K31" s="8">
        <v>-7.7799999999999994E-2</v>
      </c>
      <c r="L31" s="8">
        <v>0</v>
      </c>
    </row>
    <row r="32" spans="2:12">
      <c r="B32" s="6" t="s">
        <v>541</v>
      </c>
      <c r="C32" s="17">
        <v>311797789</v>
      </c>
      <c r="D32" s="6" t="s">
        <v>370</v>
      </c>
      <c r="E32" s="6" t="s">
        <v>543</v>
      </c>
      <c r="F32" s="6" t="s">
        <v>97</v>
      </c>
      <c r="G32" s="7">
        <v>120000</v>
      </c>
      <c r="H32" s="7">
        <v>0.3</v>
      </c>
      <c r="I32" s="7">
        <v>0.36</v>
      </c>
      <c r="K32" s="8">
        <v>6.88E-2</v>
      </c>
      <c r="L32" s="8">
        <v>0</v>
      </c>
    </row>
    <row r="33" spans="2:12">
      <c r="B33" s="6" t="s">
        <v>541</v>
      </c>
      <c r="C33" s="17">
        <v>310797735</v>
      </c>
      <c r="D33" s="6" t="s">
        <v>370</v>
      </c>
      <c r="E33" s="6" t="s">
        <v>544</v>
      </c>
      <c r="F33" s="6" t="s">
        <v>39</v>
      </c>
      <c r="G33" s="7">
        <v>12000</v>
      </c>
      <c r="H33" s="7">
        <v>-9.31</v>
      </c>
      <c r="I33" s="7">
        <v>-1.1200000000000001</v>
      </c>
      <c r="K33" s="8">
        <v>-0.2147</v>
      </c>
      <c r="L33" s="8">
        <v>0</v>
      </c>
    </row>
    <row r="34" spans="2:12">
      <c r="B34" s="6" t="s">
        <v>541</v>
      </c>
      <c r="C34" s="17">
        <v>310797736</v>
      </c>
      <c r="D34" s="6" t="s">
        <v>370</v>
      </c>
      <c r="E34" s="6" t="s">
        <v>544</v>
      </c>
      <c r="F34" s="6" t="s">
        <v>39</v>
      </c>
      <c r="G34" s="7">
        <v>120000</v>
      </c>
      <c r="H34" s="7">
        <v>0.09</v>
      </c>
      <c r="I34" s="7">
        <v>0.11</v>
      </c>
      <c r="K34" s="8">
        <v>2.0500000000000001E-2</v>
      </c>
      <c r="L34" s="8">
        <v>0</v>
      </c>
    </row>
    <row r="35" spans="2:12">
      <c r="B35" s="6" t="s">
        <v>541</v>
      </c>
      <c r="C35" s="17">
        <v>311797790</v>
      </c>
      <c r="D35" s="6" t="s">
        <v>370</v>
      </c>
      <c r="E35" s="6" t="s">
        <v>543</v>
      </c>
      <c r="F35" s="6" t="s">
        <v>97</v>
      </c>
      <c r="G35" s="7">
        <v>120000</v>
      </c>
      <c r="H35" s="7">
        <v>-0.09</v>
      </c>
      <c r="I35" s="7">
        <v>-0.11</v>
      </c>
      <c r="K35" s="8">
        <v>-2.0500000000000001E-2</v>
      </c>
      <c r="L35" s="8">
        <v>0</v>
      </c>
    </row>
    <row r="36" spans="2:12">
      <c r="B36" s="6" t="s">
        <v>541</v>
      </c>
      <c r="C36" s="17">
        <v>311797793</v>
      </c>
      <c r="D36" s="6" t="s">
        <v>370</v>
      </c>
      <c r="E36" s="6" t="s">
        <v>537</v>
      </c>
      <c r="F36" s="6" t="s">
        <v>97</v>
      </c>
      <c r="G36" s="7">
        <v>108000</v>
      </c>
      <c r="H36" s="7">
        <v>0.84</v>
      </c>
      <c r="I36" s="7">
        <v>0.91</v>
      </c>
      <c r="K36" s="8">
        <v>0.17499999999999999</v>
      </c>
      <c r="L36" s="8">
        <v>0</v>
      </c>
    </row>
    <row r="37" spans="2:12">
      <c r="B37" s="6" t="s">
        <v>541</v>
      </c>
      <c r="C37" s="17">
        <v>311797800</v>
      </c>
      <c r="D37" s="6" t="s">
        <v>370</v>
      </c>
      <c r="E37" s="6" t="s">
        <v>545</v>
      </c>
      <c r="F37" s="6" t="s">
        <v>97</v>
      </c>
      <c r="G37" s="7">
        <v>108000</v>
      </c>
      <c r="H37" s="7">
        <v>-0.3</v>
      </c>
      <c r="I37" s="7">
        <v>-0.32</v>
      </c>
      <c r="K37" s="8">
        <v>-6.1899999999999997E-2</v>
      </c>
      <c r="L37" s="8">
        <v>0</v>
      </c>
    </row>
    <row r="38" spans="2:12">
      <c r="B38" s="13" t="s">
        <v>546</v>
      </c>
      <c r="C38" s="14"/>
      <c r="D38" s="13"/>
      <c r="E38" s="13"/>
      <c r="F38" s="13"/>
      <c r="G38" s="15">
        <v>0</v>
      </c>
      <c r="I38" s="15">
        <v>0</v>
      </c>
      <c r="K38" s="16">
        <v>0</v>
      </c>
      <c r="L38" s="16">
        <v>0</v>
      </c>
    </row>
    <row r="39" spans="2:12">
      <c r="B39" s="13" t="s">
        <v>547</v>
      </c>
      <c r="C39" s="14"/>
      <c r="D39" s="13"/>
      <c r="E39" s="13"/>
      <c r="F39" s="13"/>
      <c r="G39" s="15">
        <v>0</v>
      </c>
      <c r="I39" s="15">
        <v>0</v>
      </c>
      <c r="K39" s="16">
        <v>0</v>
      </c>
      <c r="L39" s="16">
        <v>0</v>
      </c>
    </row>
    <row r="40" spans="2:12">
      <c r="B40" s="13" t="s">
        <v>548</v>
      </c>
      <c r="C40" s="14"/>
      <c r="D40" s="13"/>
      <c r="E40" s="13"/>
      <c r="F40" s="13"/>
      <c r="G40" s="15">
        <v>0</v>
      </c>
      <c r="I40" s="15">
        <v>0</v>
      </c>
      <c r="K40" s="16">
        <v>0</v>
      </c>
      <c r="L40" s="16">
        <v>0</v>
      </c>
    </row>
    <row r="41" spans="2:12">
      <c r="B41" s="3" t="s">
        <v>549</v>
      </c>
      <c r="C41" s="12"/>
      <c r="D41" s="3"/>
      <c r="E41" s="3"/>
      <c r="F41" s="3"/>
      <c r="G41" s="9">
        <v>0</v>
      </c>
      <c r="I41" s="9">
        <v>0</v>
      </c>
      <c r="K41" s="10">
        <v>0</v>
      </c>
      <c r="L41" s="10">
        <v>0</v>
      </c>
    </row>
    <row r="42" spans="2:12">
      <c r="B42" s="13" t="s">
        <v>523</v>
      </c>
      <c r="C42" s="14"/>
      <c r="D42" s="13"/>
      <c r="E42" s="13"/>
      <c r="F42" s="13"/>
      <c r="G42" s="15">
        <v>0</v>
      </c>
      <c r="I42" s="15">
        <v>0</v>
      </c>
      <c r="K42" s="16">
        <v>0</v>
      </c>
      <c r="L42" s="16">
        <v>0</v>
      </c>
    </row>
    <row r="43" spans="2:12">
      <c r="B43" s="13" t="s">
        <v>550</v>
      </c>
      <c r="C43" s="14"/>
      <c r="D43" s="13"/>
      <c r="E43" s="13"/>
      <c r="F43" s="13"/>
      <c r="G43" s="15">
        <v>0</v>
      </c>
      <c r="I43" s="15">
        <v>0</v>
      </c>
      <c r="K43" s="16">
        <v>0</v>
      </c>
      <c r="L43" s="16">
        <v>0</v>
      </c>
    </row>
    <row r="44" spans="2:12">
      <c r="B44" s="13" t="s">
        <v>547</v>
      </c>
      <c r="C44" s="14"/>
      <c r="D44" s="13"/>
      <c r="E44" s="13"/>
      <c r="F44" s="13"/>
      <c r="G44" s="15">
        <v>0</v>
      </c>
      <c r="I44" s="15">
        <v>0</v>
      </c>
      <c r="K44" s="16">
        <v>0</v>
      </c>
      <c r="L44" s="16">
        <v>0</v>
      </c>
    </row>
    <row r="45" spans="2:12">
      <c r="B45" s="13" t="s">
        <v>551</v>
      </c>
      <c r="C45" s="14"/>
      <c r="D45" s="13"/>
      <c r="E45" s="13"/>
      <c r="F45" s="13"/>
      <c r="G45" s="15">
        <v>0</v>
      </c>
      <c r="I45" s="15">
        <v>0</v>
      </c>
      <c r="K45" s="16">
        <v>0</v>
      </c>
      <c r="L45" s="16">
        <v>0</v>
      </c>
    </row>
    <row r="46" spans="2:12">
      <c r="B46" s="13" t="s">
        <v>548</v>
      </c>
      <c r="C46" s="14"/>
      <c r="D46" s="13"/>
      <c r="E46" s="13"/>
      <c r="F46" s="13"/>
      <c r="G46" s="15">
        <v>0</v>
      </c>
      <c r="I46" s="15">
        <v>0</v>
      </c>
      <c r="K46" s="16">
        <v>0</v>
      </c>
      <c r="L46" s="16">
        <v>0</v>
      </c>
    </row>
    <row r="49" spans="2:6">
      <c r="B49" s="6" t="s">
        <v>109</v>
      </c>
      <c r="C49" s="17"/>
      <c r="D49" s="6"/>
      <c r="E49" s="6"/>
      <c r="F49" s="6"/>
    </row>
    <row r="53" spans="2:6">
      <c r="B53" s="5" t="s">
        <v>77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rightToLeft="1" workbookViewId="0">
      <selection activeCell="O4" sqref="O4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3" ht="15.75">
      <c r="B1" s="1" t="s">
        <v>0</v>
      </c>
      <c r="M1" s="21" t="s">
        <v>693</v>
      </c>
    </row>
    <row r="2" spans="2:13" ht="15.75">
      <c r="B2" s="1" t="s">
        <v>691</v>
      </c>
      <c r="M2" s="21"/>
    </row>
    <row r="3" spans="2:13" ht="15.75">
      <c r="B3" s="1" t="s">
        <v>1</v>
      </c>
      <c r="M3" s="21"/>
    </row>
    <row r="4" spans="2:13" ht="15.75">
      <c r="B4" s="1" t="s">
        <v>2</v>
      </c>
      <c r="M4" s="21"/>
    </row>
    <row r="5" spans="2:13">
      <c r="M5" s="21"/>
    </row>
    <row r="6" spans="2:13" ht="15.75">
      <c r="B6" s="2" t="s">
        <v>78</v>
      </c>
      <c r="M6" s="21"/>
    </row>
    <row r="7" spans="2:13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86</v>
      </c>
      <c r="J7" s="3" t="s">
        <v>87</v>
      </c>
      <c r="K7" s="3" t="s">
        <v>88</v>
      </c>
      <c r="L7" s="3" t="s">
        <v>89</v>
      </c>
      <c r="M7" s="21"/>
    </row>
    <row r="8" spans="2:13">
      <c r="B8" s="4"/>
      <c r="C8" s="4"/>
      <c r="D8" s="4"/>
      <c r="E8" s="4"/>
      <c r="F8" s="4"/>
      <c r="G8" s="4"/>
      <c r="H8" s="4" t="s">
        <v>90</v>
      </c>
      <c r="I8" s="4" t="s">
        <v>90</v>
      </c>
      <c r="J8" s="4" t="s">
        <v>91</v>
      </c>
      <c r="K8" s="4" t="s">
        <v>90</v>
      </c>
      <c r="L8" s="4" t="s">
        <v>90</v>
      </c>
      <c r="M8" s="21"/>
    </row>
    <row r="9" spans="2:13">
      <c r="M9" s="21"/>
    </row>
    <row r="10" spans="2:13">
      <c r="B10" s="3" t="s">
        <v>92</v>
      </c>
      <c r="C10" s="12"/>
      <c r="D10" s="3"/>
      <c r="E10" s="3"/>
      <c r="F10" s="3"/>
      <c r="G10" s="3"/>
      <c r="J10" s="9">
        <v>1615.93</v>
      </c>
      <c r="K10" s="10">
        <v>1</v>
      </c>
      <c r="L10" s="10">
        <v>6.0299999999999999E-2</v>
      </c>
      <c r="M10" s="21"/>
    </row>
    <row r="11" spans="2:13">
      <c r="B11" s="3" t="s">
        <v>93</v>
      </c>
      <c r="C11" s="12"/>
      <c r="D11" s="3"/>
      <c r="E11" s="3"/>
      <c r="F11" s="3"/>
      <c r="G11" s="3"/>
      <c r="J11" s="9">
        <v>1615.93</v>
      </c>
      <c r="K11" s="10">
        <v>1</v>
      </c>
      <c r="L11" s="10">
        <v>6.0299999999999999E-2</v>
      </c>
      <c r="M11" s="21"/>
    </row>
    <row r="12" spans="2:13">
      <c r="B12" s="13" t="s">
        <v>94</v>
      </c>
      <c r="C12" s="14"/>
      <c r="D12" s="13"/>
      <c r="E12" s="13"/>
      <c r="F12" s="13"/>
      <c r="G12" s="13"/>
      <c r="J12" s="15">
        <v>1561.59</v>
      </c>
      <c r="K12" s="16">
        <v>0.96640000000000004</v>
      </c>
      <c r="L12" s="16">
        <v>5.8200000000000002E-2</v>
      </c>
      <c r="M12" s="21"/>
    </row>
    <row r="13" spans="2:13">
      <c r="B13" s="6" t="s">
        <v>95</v>
      </c>
      <c r="C13" s="17">
        <v>4</v>
      </c>
      <c r="D13" s="18">
        <v>10</v>
      </c>
      <c r="E13" s="6" t="s">
        <v>96</v>
      </c>
      <c r="F13" s="6"/>
      <c r="G13" s="6" t="s">
        <v>97</v>
      </c>
      <c r="J13" s="7">
        <v>1562.4</v>
      </c>
      <c r="K13" s="8">
        <v>0.96689999999999998</v>
      </c>
      <c r="L13" s="8">
        <v>5.8299999999999998E-2</v>
      </c>
      <c r="M13" s="21"/>
    </row>
    <row r="14" spans="2:13">
      <c r="B14" s="6" t="s">
        <v>98</v>
      </c>
      <c r="C14" s="17">
        <v>5000</v>
      </c>
      <c r="D14" s="18">
        <v>10</v>
      </c>
      <c r="E14" s="6" t="s">
        <v>96</v>
      </c>
      <c r="F14" s="6"/>
      <c r="G14" s="6" t="s">
        <v>97</v>
      </c>
      <c r="J14" s="7">
        <v>-0.8</v>
      </c>
      <c r="K14" s="8">
        <v>-5.0000000000000001E-4</v>
      </c>
      <c r="L14" s="8">
        <v>0</v>
      </c>
      <c r="M14" s="21"/>
    </row>
    <row r="15" spans="2:13">
      <c r="B15" s="13" t="s">
        <v>99</v>
      </c>
      <c r="C15" s="14"/>
      <c r="D15" s="13"/>
      <c r="E15" s="13"/>
      <c r="F15" s="13"/>
      <c r="G15" s="13"/>
      <c r="J15" s="15">
        <v>54.33</v>
      </c>
      <c r="K15" s="16">
        <v>3.3599999999999998E-2</v>
      </c>
      <c r="L15" s="16">
        <v>2E-3</v>
      </c>
      <c r="M15" s="21"/>
    </row>
    <row r="16" spans="2:13">
      <c r="B16" s="6" t="s">
        <v>100</v>
      </c>
      <c r="C16" s="17">
        <v>1010</v>
      </c>
      <c r="D16" s="18">
        <v>10</v>
      </c>
      <c r="E16" s="6" t="s">
        <v>96</v>
      </c>
      <c r="F16" s="6"/>
      <c r="G16" s="6" t="s">
        <v>44</v>
      </c>
      <c r="J16" s="7">
        <v>0</v>
      </c>
      <c r="K16" s="8">
        <v>0</v>
      </c>
      <c r="L16" s="8">
        <v>0</v>
      </c>
      <c r="M16" s="21"/>
    </row>
    <row r="17" spans="2:13">
      <c r="B17" s="6" t="s">
        <v>101</v>
      </c>
      <c r="C17" s="17">
        <v>14</v>
      </c>
      <c r="D17" s="18">
        <v>10</v>
      </c>
      <c r="E17" s="6" t="s">
        <v>96</v>
      </c>
      <c r="F17" s="6"/>
      <c r="G17" s="6" t="s">
        <v>39</v>
      </c>
      <c r="J17" s="7">
        <v>54.33</v>
      </c>
      <c r="K17" s="8">
        <v>3.3599999999999998E-2</v>
      </c>
      <c r="L17" s="8">
        <v>2E-3</v>
      </c>
      <c r="M17" s="21"/>
    </row>
    <row r="18" spans="2:13">
      <c r="B18" s="6" t="s">
        <v>102</v>
      </c>
      <c r="C18" s="17">
        <v>1032</v>
      </c>
      <c r="D18" s="18">
        <v>10</v>
      </c>
      <c r="E18" s="6" t="s">
        <v>96</v>
      </c>
      <c r="F18" s="6"/>
      <c r="G18" s="6" t="s">
        <v>65</v>
      </c>
      <c r="J18" s="7">
        <v>0</v>
      </c>
      <c r="K18" s="8">
        <v>0</v>
      </c>
      <c r="L18" s="8">
        <v>0</v>
      </c>
      <c r="M18" s="21"/>
    </row>
    <row r="19" spans="2:13">
      <c r="B19" s="13" t="s">
        <v>103</v>
      </c>
      <c r="C19" s="14"/>
      <c r="D19" s="13"/>
      <c r="E19" s="13"/>
      <c r="F19" s="13"/>
      <c r="G19" s="13"/>
      <c r="J19" s="15">
        <v>0</v>
      </c>
      <c r="K19" s="16">
        <v>0</v>
      </c>
      <c r="L19" s="16">
        <v>0</v>
      </c>
      <c r="M19" s="21"/>
    </row>
    <row r="20" spans="2:13">
      <c r="B20" s="13" t="s">
        <v>104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  <c r="M20" s="21"/>
    </row>
    <row r="21" spans="2:13">
      <c r="B21" s="13" t="s">
        <v>105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  <c r="M21" s="21"/>
    </row>
    <row r="22" spans="2:13">
      <c r="B22" s="13" t="s">
        <v>106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  <c r="M22" s="21"/>
    </row>
    <row r="23" spans="2:13">
      <c r="B23" s="13" t="s">
        <v>107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  <c r="M23" s="21"/>
    </row>
    <row r="24" spans="2:13">
      <c r="B24" s="3" t="s">
        <v>108</v>
      </c>
      <c r="C24" s="12"/>
      <c r="D24" s="3"/>
      <c r="E24" s="3"/>
      <c r="F24" s="3"/>
      <c r="G24" s="3"/>
      <c r="J24" s="9">
        <v>0</v>
      </c>
      <c r="K24" s="10">
        <v>0</v>
      </c>
      <c r="L24" s="10">
        <v>0</v>
      </c>
      <c r="M24" s="21"/>
    </row>
    <row r="25" spans="2:13">
      <c r="B25" s="13" t="s">
        <v>99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  <c r="M25" s="21"/>
    </row>
    <row r="26" spans="2:13">
      <c r="B26" s="13" t="s">
        <v>107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  <c r="M26" s="21"/>
    </row>
    <row r="27" spans="2:13">
      <c r="M27" s="21"/>
    </row>
    <row r="28" spans="2:13">
      <c r="M28" s="21"/>
    </row>
    <row r="29" spans="2:13">
      <c r="B29" s="6" t="s">
        <v>109</v>
      </c>
      <c r="C29" s="17"/>
      <c r="D29" s="6"/>
      <c r="E29" s="6"/>
      <c r="F29" s="6"/>
      <c r="G29" s="6"/>
      <c r="M29" s="21"/>
    </row>
    <row r="30" spans="2:13">
      <c r="M30" s="21"/>
    </row>
    <row r="31" spans="2:13">
      <c r="M31" s="21"/>
    </row>
    <row r="32" spans="2:13">
      <c r="M32" s="21"/>
    </row>
    <row r="33" spans="1:13">
      <c r="B33" s="5" t="s">
        <v>77</v>
      </c>
      <c r="M33" s="21"/>
    </row>
    <row r="34" spans="1:13">
      <c r="A34" s="21" t="s">
        <v>694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</row>
    <row r="35" spans="1:13">
      <c r="A35" s="21" t="s">
        <v>695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</row>
  </sheetData>
  <mergeCells count="3">
    <mergeCell ref="M1:M33"/>
    <mergeCell ref="A34:L34"/>
    <mergeCell ref="A35:L35"/>
  </mergeCells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4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15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691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413</v>
      </c>
    </row>
    <row r="7" spans="2:11" ht="15.75">
      <c r="B7" s="2" t="s">
        <v>552</v>
      </c>
    </row>
    <row r="8" spans="2:11">
      <c r="B8" s="3" t="s">
        <v>79</v>
      </c>
      <c r="C8" s="3" t="s">
        <v>80</v>
      </c>
      <c r="D8" s="3" t="s">
        <v>143</v>
      </c>
      <c r="E8" s="3" t="s">
        <v>113</v>
      </c>
      <c r="F8" s="3" t="s">
        <v>84</v>
      </c>
      <c r="G8" s="3" t="s">
        <v>115</v>
      </c>
      <c r="H8" s="3" t="s">
        <v>38</v>
      </c>
      <c r="I8" s="3" t="s">
        <v>414</v>
      </c>
      <c r="J8" s="3" t="s">
        <v>118</v>
      </c>
      <c r="K8" s="3" t="s">
        <v>89</v>
      </c>
    </row>
    <row r="9" spans="2:11">
      <c r="B9" s="4"/>
      <c r="C9" s="4"/>
      <c r="D9" s="4"/>
      <c r="E9" s="4" t="s">
        <v>119</v>
      </c>
      <c r="F9" s="4"/>
      <c r="G9" s="4" t="s">
        <v>121</v>
      </c>
      <c r="H9" s="4" t="s">
        <v>122</v>
      </c>
      <c r="I9" s="4" t="s">
        <v>91</v>
      </c>
      <c r="J9" s="4" t="s">
        <v>90</v>
      </c>
      <c r="K9" s="4" t="s">
        <v>90</v>
      </c>
    </row>
    <row r="11" spans="2:11">
      <c r="B11" s="3" t="s">
        <v>553</v>
      </c>
      <c r="C11" s="12"/>
      <c r="D11" s="3"/>
      <c r="E11" s="3"/>
      <c r="F11" s="3"/>
      <c r="G11" s="9">
        <v>1655700</v>
      </c>
      <c r="I11" s="9">
        <v>-65.02</v>
      </c>
      <c r="J11" s="10">
        <v>1</v>
      </c>
      <c r="K11" s="10">
        <v>-2.3999999999999998E-3</v>
      </c>
    </row>
    <row r="12" spans="2:11">
      <c r="B12" s="3" t="s">
        <v>554</v>
      </c>
      <c r="C12" s="12"/>
      <c r="D12" s="3"/>
      <c r="E12" s="3"/>
      <c r="F12" s="3"/>
      <c r="G12" s="9">
        <v>1655700</v>
      </c>
      <c r="I12" s="9">
        <v>-65.02</v>
      </c>
      <c r="J12" s="10">
        <v>1</v>
      </c>
      <c r="K12" s="10">
        <v>-2.3999999999999998E-3</v>
      </c>
    </row>
    <row r="13" spans="2:11">
      <c r="B13" s="13" t="s">
        <v>555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556</v>
      </c>
      <c r="C14" s="14"/>
      <c r="D14" s="13"/>
      <c r="E14" s="13"/>
      <c r="F14" s="13"/>
      <c r="G14" s="15">
        <v>1299700</v>
      </c>
      <c r="I14" s="15">
        <v>-65.94</v>
      </c>
      <c r="J14" s="16">
        <v>1.0142</v>
      </c>
      <c r="K14" s="16">
        <v>-2.5000000000000001E-3</v>
      </c>
    </row>
    <row r="15" spans="2:11">
      <c r="B15" s="6" t="s">
        <v>557</v>
      </c>
      <c r="C15" s="17">
        <v>319387783</v>
      </c>
      <c r="D15" s="6" t="s">
        <v>370</v>
      </c>
      <c r="E15" s="6" t="s">
        <v>558</v>
      </c>
      <c r="F15" s="6" t="s">
        <v>97</v>
      </c>
      <c r="G15" s="7">
        <v>57000</v>
      </c>
      <c r="H15" s="7">
        <v>-0.08</v>
      </c>
      <c r="I15" s="7">
        <v>-0.04</v>
      </c>
      <c r="J15" s="8">
        <v>6.9999999999999999E-4</v>
      </c>
      <c r="K15" s="8">
        <v>0</v>
      </c>
    </row>
    <row r="16" spans="2:11">
      <c r="B16" s="6" t="s">
        <v>559</v>
      </c>
      <c r="C16" s="17">
        <v>317952091</v>
      </c>
      <c r="D16" s="6" t="s">
        <v>370</v>
      </c>
      <c r="E16" s="6" t="s">
        <v>560</v>
      </c>
      <c r="F16" s="6" t="s">
        <v>97</v>
      </c>
      <c r="G16" s="7">
        <v>13500</v>
      </c>
      <c r="H16" s="7">
        <v>1.24</v>
      </c>
      <c r="I16" s="7">
        <v>0.17</v>
      </c>
      <c r="J16" s="8">
        <v>-2.5999999999999999E-3</v>
      </c>
      <c r="K16" s="8">
        <v>0</v>
      </c>
    </row>
    <row r="17" spans="2:11">
      <c r="B17" s="6" t="s">
        <v>561</v>
      </c>
      <c r="C17" s="17">
        <v>317952430</v>
      </c>
      <c r="D17" s="6" t="s">
        <v>370</v>
      </c>
      <c r="E17" s="6" t="s">
        <v>560</v>
      </c>
      <c r="F17" s="6" t="s">
        <v>97</v>
      </c>
      <c r="G17" s="7">
        <v>189600</v>
      </c>
      <c r="H17" s="7">
        <v>1.29</v>
      </c>
      <c r="I17" s="7">
        <v>2.4500000000000002</v>
      </c>
      <c r="J17" s="8">
        <v>-3.7699999999999997E-2</v>
      </c>
      <c r="K17" s="8">
        <v>1E-4</v>
      </c>
    </row>
    <row r="18" spans="2:11">
      <c r="B18" s="6" t="s">
        <v>562</v>
      </c>
      <c r="C18" s="17">
        <v>318243508</v>
      </c>
      <c r="D18" s="6" t="s">
        <v>370</v>
      </c>
      <c r="E18" s="6" t="s">
        <v>563</v>
      </c>
      <c r="F18" s="6" t="s">
        <v>97</v>
      </c>
      <c r="G18" s="7">
        <v>203100</v>
      </c>
      <c r="H18" s="7">
        <v>-1.8</v>
      </c>
      <c r="I18" s="7">
        <v>-3.66</v>
      </c>
      <c r="J18" s="8">
        <v>5.6300000000000003E-2</v>
      </c>
      <c r="K18" s="8">
        <v>-1E-4</v>
      </c>
    </row>
    <row r="19" spans="2:11">
      <c r="B19" s="6" t="s">
        <v>564</v>
      </c>
      <c r="C19" s="17">
        <v>318204583</v>
      </c>
      <c r="D19" s="6" t="s">
        <v>370</v>
      </c>
      <c r="E19" s="6" t="s">
        <v>565</v>
      </c>
      <c r="F19" s="6" t="s">
        <v>97</v>
      </c>
      <c r="G19" s="7">
        <v>11000</v>
      </c>
      <c r="H19" s="7">
        <v>4.1399999999999997</v>
      </c>
      <c r="I19" s="7">
        <v>0.46</v>
      </c>
      <c r="J19" s="8">
        <v>-7.0000000000000001E-3</v>
      </c>
      <c r="K19" s="8">
        <v>0</v>
      </c>
    </row>
    <row r="20" spans="2:11">
      <c r="B20" s="6" t="s">
        <v>566</v>
      </c>
      <c r="C20" s="17">
        <v>316060094</v>
      </c>
      <c r="D20" s="6" t="s">
        <v>370</v>
      </c>
      <c r="E20" s="6" t="s">
        <v>567</v>
      </c>
      <c r="F20" s="6" t="s">
        <v>97</v>
      </c>
      <c r="G20" s="7">
        <v>3500</v>
      </c>
      <c r="H20" s="7">
        <v>12.84</v>
      </c>
      <c r="I20" s="7">
        <v>0.45</v>
      </c>
      <c r="J20" s="8">
        <v>-6.8999999999999999E-3</v>
      </c>
      <c r="K20" s="8">
        <v>0</v>
      </c>
    </row>
    <row r="21" spans="2:11">
      <c r="B21" s="6" t="s">
        <v>568</v>
      </c>
      <c r="C21" s="17">
        <v>317253698</v>
      </c>
      <c r="D21" s="6" t="s">
        <v>370</v>
      </c>
      <c r="E21" s="6" t="s">
        <v>569</v>
      </c>
      <c r="F21" s="6" t="s">
        <v>97</v>
      </c>
      <c r="G21" s="7">
        <v>38000</v>
      </c>
      <c r="H21" s="7">
        <v>14.85</v>
      </c>
      <c r="I21" s="7">
        <v>5.64</v>
      </c>
      <c r="J21" s="8">
        <v>-8.6800000000000002E-2</v>
      </c>
      <c r="K21" s="8">
        <v>2.0000000000000001E-4</v>
      </c>
    </row>
    <row r="22" spans="2:11">
      <c r="B22" s="6" t="s">
        <v>570</v>
      </c>
      <c r="C22" s="17">
        <v>316080605</v>
      </c>
      <c r="D22" s="6" t="s">
        <v>370</v>
      </c>
      <c r="E22" s="6" t="s">
        <v>571</v>
      </c>
      <c r="F22" s="6" t="s">
        <v>97</v>
      </c>
      <c r="G22" s="7">
        <v>38200</v>
      </c>
      <c r="H22" s="7">
        <v>14.99</v>
      </c>
      <c r="I22" s="7">
        <v>5.73</v>
      </c>
      <c r="J22" s="8">
        <v>-8.8099999999999998E-2</v>
      </c>
      <c r="K22" s="8">
        <v>2.0000000000000001E-4</v>
      </c>
    </row>
    <row r="23" spans="2:11">
      <c r="B23" s="6" t="s">
        <v>572</v>
      </c>
      <c r="C23" s="17">
        <v>315536367</v>
      </c>
      <c r="D23" s="6" t="s">
        <v>370</v>
      </c>
      <c r="E23" s="6" t="s">
        <v>573</v>
      </c>
      <c r="F23" s="6" t="s">
        <v>97</v>
      </c>
      <c r="G23" s="7">
        <v>217300</v>
      </c>
      <c r="H23" s="7">
        <v>-21.1</v>
      </c>
      <c r="I23" s="7">
        <v>-45.86</v>
      </c>
      <c r="J23" s="8">
        <v>0.70530000000000004</v>
      </c>
      <c r="K23" s="8">
        <v>-1.6999999999999999E-3</v>
      </c>
    </row>
    <row r="24" spans="2:11">
      <c r="B24" s="6" t="s">
        <v>574</v>
      </c>
      <c r="C24" s="17">
        <v>315887596</v>
      </c>
      <c r="D24" s="6" t="s">
        <v>370</v>
      </c>
      <c r="E24" s="6" t="s">
        <v>465</v>
      </c>
      <c r="F24" s="6" t="s">
        <v>97</v>
      </c>
      <c r="G24" s="7">
        <v>35900</v>
      </c>
      <c r="H24" s="7">
        <v>-20.3</v>
      </c>
      <c r="I24" s="7">
        <v>-7.29</v>
      </c>
      <c r="J24" s="8">
        <v>0.11210000000000001</v>
      </c>
      <c r="K24" s="8">
        <v>-2.9999999999999997E-4</v>
      </c>
    </row>
    <row r="25" spans="2:11">
      <c r="B25" s="6" t="s">
        <v>575</v>
      </c>
      <c r="C25" s="17">
        <v>317142537</v>
      </c>
      <c r="D25" s="6" t="s">
        <v>370</v>
      </c>
      <c r="E25" s="6" t="s">
        <v>576</v>
      </c>
      <c r="F25" s="6" t="s">
        <v>97</v>
      </c>
      <c r="G25" s="7">
        <v>165800</v>
      </c>
      <c r="H25" s="7">
        <v>-8.7200000000000006</v>
      </c>
      <c r="I25" s="7">
        <v>-14.46</v>
      </c>
      <c r="J25" s="8">
        <v>0.22239999999999999</v>
      </c>
      <c r="K25" s="8">
        <v>-5.0000000000000001E-4</v>
      </c>
    </row>
    <row r="26" spans="2:11">
      <c r="B26" s="6" t="s">
        <v>577</v>
      </c>
      <c r="C26" s="17">
        <v>318424439</v>
      </c>
      <c r="D26" s="6" t="s">
        <v>370</v>
      </c>
      <c r="E26" s="6" t="s">
        <v>578</v>
      </c>
      <c r="F26" s="6" t="s">
        <v>97</v>
      </c>
      <c r="G26" s="7">
        <v>170000</v>
      </c>
      <c r="H26" s="7">
        <v>-2.36</v>
      </c>
      <c r="I26" s="7">
        <v>-4.0199999999999996</v>
      </c>
      <c r="J26" s="8">
        <v>6.1800000000000001E-2</v>
      </c>
      <c r="K26" s="8">
        <v>-1E-4</v>
      </c>
    </row>
    <row r="27" spans="2:11">
      <c r="B27" s="6" t="s">
        <v>579</v>
      </c>
      <c r="C27" s="17">
        <v>318604915</v>
      </c>
      <c r="D27" s="6" t="s">
        <v>370</v>
      </c>
      <c r="E27" s="6" t="s">
        <v>580</v>
      </c>
      <c r="F27" s="6" t="s">
        <v>97</v>
      </c>
      <c r="G27" s="7">
        <v>156800</v>
      </c>
      <c r="H27" s="7">
        <v>-3.51</v>
      </c>
      <c r="I27" s="7">
        <v>-5.51</v>
      </c>
      <c r="J27" s="8">
        <v>8.4699999999999998E-2</v>
      </c>
      <c r="K27" s="8">
        <v>-2.0000000000000001E-4</v>
      </c>
    </row>
    <row r="28" spans="2:11">
      <c r="B28" s="13" t="s">
        <v>581</v>
      </c>
      <c r="C28" s="14"/>
      <c r="D28" s="13"/>
      <c r="E28" s="13"/>
      <c r="F28" s="13"/>
      <c r="G28" s="15">
        <v>0</v>
      </c>
      <c r="I28" s="15">
        <v>0</v>
      </c>
      <c r="J28" s="16">
        <v>0</v>
      </c>
      <c r="K28" s="16">
        <v>0</v>
      </c>
    </row>
    <row r="29" spans="2:11">
      <c r="B29" s="13" t="s">
        <v>582</v>
      </c>
      <c r="C29" s="14"/>
      <c r="D29" s="13"/>
      <c r="E29" s="13"/>
      <c r="F29" s="13"/>
      <c r="G29" s="15">
        <v>356000</v>
      </c>
      <c r="I29" s="15">
        <v>0.92</v>
      </c>
      <c r="J29" s="16">
        <v>-1.4200000000000001E-2</v>
      </c>
      <c r="K29" s="16">
        <v>0</v>
      </c>
    </row>
    <row r="30" spans="2:11">
      <c r="B30" s="6" t="s">
        <v>583</v>
      </c>
      <c r="C30" s="17">
        <v>312845126</v>
      </c>
      <c r="D30" s="6" t="s">
        <v>370</v>
      </c>
      <c r="E30" s="6" t="s">
        <v>584</v>
      </c>
      <c r="F30" s="6" t="s">
        <v>97</v>
      </c>
      <c r="G30" s="7">
        <v>19000</v>
      </c>
      <c r="H30" s="7">
        <v>-0.97</v>
      </c>
      <c r="I30" s="7">
        <v>-0.18</v>
      </c>
      <c r="J30" s="8">
        <v>2.8E-3</v>
      </c>
      <c r="K30" s="8">
        <v>0</v>
      </c>
    </row>
    <row r="31" spans="2:11">
      <c r="B31" s="6" t="s">
        <v>585</v>
      </c>
      <c r="C31" s="17">
        <v>319576195</v>
      </c>
      <c r="D31" s="6" t="s">
        <v>370</v>
      </c>
      <c r="E31" s="6" t="s">
        <v>586</v>
      </c>
      <c r="F31" s="6" t="s">
        <v>97</v>
      </c>
      <c r="G31" s="7">
        <v>11000</v>
      </c>
      <c r="H31" s="7">
        <v>0.03</v>
      </c>
      <c r="I31" s="7">
        <v>0</v>
      </c>
      <c r="J31" s="8">
        <v>-1E-4</v>
      </c>
      <c r="K31" s="8">
        <v>0</v>
      </c>
    </row>
    <row r="32" spans="2:11">
      <c r="B32" s="6" t="s">
        <v>587</v>
      </c>
      <c r="C32" s="17">
        <v>319065397</v>
      </c>
      <c r="D32" s="6" t="s">
        <v>370</v>
      </c>
      <c r="E32" s="6" t="s">
        <v>588</v>
      </c>
      <c r="F32" s="6" t="s">
        <v>97</v>
      </c>
      <c r="G32" s="7">
        <v>1000</v>
      </c>
      <c r="H32" s="7">
        <v>-0.93</v>
      </c>
      <c r="I32" s="7">
        <v>-0.01</v>
      </c>
      <c r="J32" s="8">
        <v>1E-4</v>
      </c>
      <c r="K32" s="8">
        <v>0</v>
      </c>
    </row>
    <row r="33" spans="2:11">
      <c r="B33" s="6" t="s">
        <v>587</v>
      </c>
      <c r="C33" s="17">
        <v>317757318</v>
      </c>
      <c r="D33" s="6" t="s">
        <v>370</v>
      </c>
      <c r="E33" s="6" t="s">
        <v>589</v>
      </c>
      <c r="F33" s="6" t="s">
        <v>97</v>
      </c>
      <c r="G33" s="7">
        <v>4000</v>
      </c>
      <c r="H33" s="7">
        <v>-0.17</v>
      </c>
      <c r="I33" s="7">
        <v>-0.01</v>
      </c>
      <c r="J33" s="8">
        <v>1E-4</v>
      </c>
      <c r="K33" s="8">
        <v>0</v>
      </c>
    </row>
    <row r="34" spans="2:11">
      <c r="B34" s="6" t="s">
        <v>587</v>
      </c>
      <c r="C34" s="17">
        <v>318488947</v>
      </c>
      <c r="D34" s="6" t="s">
        <v>370</v>
      </c>
      <c r="E34" s="6" t="s">
        <v>590</v>
      </c>
      <c r="F34" s="6" t="s">
        <v>97</v>
      </c>
      <c r="G34" s="7">
        <v>145000</v>
      </c>
      <c r="H34" s="7">
        <v>-0.73</v>
      </c>
      <c r="I34" s="7">
        <v>-1.06</v>
      </c>
      <c r="J34" s="8">
        <v>1.6299999999999999E-2</v>
      </c>
      <c r="K34" s="8">
        <v>0</v>
      </c>
    </row>
    <row r="35" spans="2:11">
      <c r="B35" s="6" t="s">
        <v>591</v>
      </c>
      <c r="C35" s="17">
        <v>314941618</v>
      </c>
      <c r="D35" s="6" t="s">
        <v>370</v>
      </c>
      <c r="E35" s="6" t="s">
        <v>592</v>
      </c>
      <c r="F35" s="6" t="s">
        <v>97</v>
      </c>
      <c r="G35" s="7">
        <v>11000</v>
      </c>
      <c r="H35" s="7">
        <v>-0.3</v>
      </c>
      <c r="I35" s="7">
        <v>-0.03</v>
      </c>
      <c r="J35" s="8">
        <v>5.0000000000000001E-4</v>
      </c>
      <c r="K35" s="8">
        <v>0</v>
      </c>
    </row>
    <row r="36" spans="2:11">
      <c r="B36" s="6" t="s">
        <v>593</v>
      </c>
      <c r="C36" s="17">
        <v>311074223</v>
      </c>
      <c r="D36" s="6" t="s">
        <v>370</v>
      </c>
      <c r="E36" s="6" t="s">
        <v>594</v>
      </c>
      <c r="F36" s="6" t="s">
        <v>97</v>
      </c>
      <c r="G36" s="7">
        <v>16000</v>
      </c>
      <c r="H36" s="7">
        <v>1.79</v>
      </c>
      <c r="I36" s="7">
        <v>0.28999999999999998</v>
      </c>
      <c r="J36" s="8">
        <v>-4.4000000000000003E-3</v>
      </c>
      <c r="K36" s="8">
        <v>0</v>
      </c>
    </row>
    <row r="37" spans="2:11">
      <c r="B37" s="6" t="s">
        <v>593</v>
      </c>
      <c r="C37" s="17">
        <v>318288289</v>
      </c>
      <c r="D37" s="6" t="s">
        <v>370</v>
      </c>
      <c r="E37" s="6" t="s">
        <v>595</v>
      </c>
      <c r="F37" s="6" t="s">
        <v>97</v>
      </c>
      <c r="G37" s="7">
        <v>108000</v>
      </c>
      <c r="H37" s="7">
        <v>1.33</v>
      </c>
      <c r="I37" s="7">
        <v>1.43</v>
      </c>
      <c r="J37" s="8">
        <v>-2.2100000000000002E-2</v>
      </c>
      <c r="K37" s="8">
        <v>1E-4</v>
      </c>
    </row>
    <row r="38" spans="2:11">
      <c r="B38" s="6" t="s">
        <v>596</v>
      </c>
      <c r="C38" s="17">
        <v>316056415</v>
      </c>
      <c r="D38" s="6" t="s">
        <v>370</v>
      </c>
      <c r="E38" s="6" t="s">
        <v>597</v>
      </c>
      <c r="F38" s="6" t="s">
        <v>97</v>
      </c>
      <c r="G38" s="7">
        <v>24000</v>
      </c>
      <c r="H38" s="7">
        <v>1</v>
      </c>
      <c r="I38" s="7">
        <v>0.24</v>
      </c>
      <c r="J38" s="8">
        <v>-3.7000000000000002E-3</v>
      </c>
      <c r="K38" s="8">
        <v>0</v>
      </c>
    </row>
    <row r="39" spans="2:11">
      <c r="B39" s="6" t="s">
        <v>596</v>
      </c>
      <c r="C39" s="17">
        <v>311640361</v>
      </c>
      <c r="D39" s="6" t="s">
        <v>370</v>
      </c>
      <c r="E39" s="6" t="s">
        <v>598</v>
      </c>
      <c r="F39" s="6" t="s">
        <v>97</v>
      </c>
      <c r="G39" s="7">
        <v>5000</v>
      </c>
      <c r="H39" s="7">
        <v>0.5</v>
      </c>
      <c r="I39" s="7">
        <v>0.02</v>
      </c>
      <c r="J39" s="8">
        <v>-4.0000000000000002E-4</v>
      </c>
      <c r="K39" s="8">
        <v>0</v>
      </c>
    </row>
    <row r="40" spans="2:11">
      <c r="B40" s="6" t="s">
        <v>599</v>
      </c>
      <c r="C40" s="17">
        <v>310073994</v>
      </c>
      <c r="D40" s="6" t="s">
        <v>370</v>
      </c>
      <c r="E40" s="6" t="s">
        <v>600</v>
      </c>
      <c r="F40" s="6" t="s">
        <v>97</v>
      </c>
      <c r="G40" s="7">
        <v>8000</v>
      </c>
      <c r="H40" s="7">
        <v>1.81</v>
      </c>
      <c r="I40" s="7">
        <v>0.15</v>
      </c>
      <c r="J40" s="8">
        <v>-2.2000000000000001E-3</v>
      </c>
      <c r="K40" s="8">
        <v>0</v>
      </c>
    </row>
    <row r="41" spans="2:11">
      <c r="B41" s="6" t="s">
        <v>599</v>
      </c>
      <c r="C41" s="17">
        <v>312243355</v>
      </c>
      <c r="D41" s="6" t="s">
        <v>370</v>
      </c>
      <c r="E41" s="6" t="s">
        <v>453</v>
      </c>
      <c r="F41" s="6" t="s">
        <v>97</v>
      </c>
      <c r="G41" s="7">
        <v>4000</v>
      </c>
      <c r="H41" s="7">
        <v>2.0299999999999998</v>
      </c>
      <c r="I41" s="7">
        <v>0.08</v>
      </c>
      <c r="J41" s="8">
        <v>-1.2999999999999999E-3</v>
      </c>
      <c r="K41" s="8">
        <v>0</v>
      </c>
    </row>
    <row r="42" spans="2:11">
      <c r="B42" s="13" t="s">
        <v>601</v>
      </c>
      <c r="C42" s="14"/>
      <c r="D42" s="13"/>
      <c r="E42" s="13"/>
      <c r="F42" s="13"/>
      <c r="G42" s="15">
        <v>0</v>
      </c>
      <c r="I42" s="15">
        <v>0</v>
      </c>
      <c r="J42" s="16">
        <v>0</v>
      </c>
      <c r="K42" s="16">
        <v>0</v>
      </c>
    </row>
    <row r="43" spans="2:11">
      <c r="B43" s="3" t="s">
        <v>602</v>
      </c>
      <c r="C43" s="12"/>
      <c r="D43" s="3"/>
      <c r="E43" s="3"/>
      <c r="F43" s="3"/>
      <c r="G43" s="9">
        <v>0</v>
      </c>
      <c r="I43" s="9">
        <v>0</v>
      </c>
      <c r="J43" s="10">
        <v>0</v>
      </c>
      <c r="K43" s="10">
        <v>0</v>
      </c>
    </row>
    <row r="44" spans="2:11">
      <c r="B44" s="13" t="s">
        <v>555</v>
      </c>
      <c r="C44" s="14"/>
      <c r="D44" s="13"/>
      <c r="E44" s="13"/>
      <c r="F44" s="13"/>
      <c r="G44" s="15">
        <v>0</v>
      </c>
      <c r="I44" s="15">
        <v>0</v>
      </c>
      <c r="J44" s="16">
        <v>0</v>
      </c>
      <c r="K44" s="16">
        <v>0</v>
      </c>
    </row>
    <row r="45" spans="2:11">
      <c r="B45" s="13" t="s">
        <v>603</v>
      </c>
      <c r="C45" s="14"/>
      <c r="D45" s="13"/>
      <c r="E45" s="13"/>
      <c r="F45" s="13"/>
      <c r="G45" s="15">
        <v>0</v>
      </c>
      <c r="I45" s="15">
        <v>0</v>
      </c>
      <c r="J45" s="16">
        <v>0</v>
      </c>
      <c r="K45" s="16">
        <v>0</v>
      </c>
    </row>
    <row r="46" spans="2:11">
      <c r="B46" s="13" t="s">
        <v>582</v>
      </c>
      <c r="C46" s="14"/>
      <c r="D46" s="13"/>
      <c r="E46" s="13"/>
      <c r="F46" s="13"/>
      <c r="G46" s="15">
        <v>0</v>
      </c>
      <c r="I46" s="15">
        <v>0</v>
      </c>
      <c r="J46" s="16">
        <v>0</v>
      </c>
      <c r="K46" s="16">
        <v>0</v>
      </c>
    </row>
    <row r="47" spans="2:11">
      <c r="B47" s="13" t="s">
        <v>601</v>
      </c>
      <c r="C47" s="14"/>
      <c r="D47" s="13"/>
      <c r="E47" s="13"/>
      <c r="F47" s="13"/>
      <c r="G47" s="15">
        <v>0</v>
      </c>
      <c r="I47" s="15">
        <v>0</v>
      </c>
      <c r="J47" s="16">
        <v>0</v>
      </c>
      <c r="K47" s="16">
        <v>0</v>
      </c>
    </row>
    <row r="50" spans="2:6">
      <c r="B50" s="6" t="s">
        <v>109</v>
      </c>
      <c r="C50" s="17"/>
      <c r="D50" s="6"/>
      <c r="E50" s="6"/>
      <c r="F50" s="6"/>
    </row>
    <row r="54" spans="2:6">
      <c r="B54" s="5" t="s">
        <v>77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5"/>
  <sheetViews>
    <sheetView rightToLeft="1" workbookViewId="0">
      <selection activeCell="D27" sqref="D27"/>
    </sheetView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2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691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413</v>
      </c>
    </row>
    <row r="7" spans="2:17" ht="15.75">
      <c r="B7" s="2" t="s">
        <v>604</v>
      </c>
    </row>
    <row r="8" spans="2:17">
      <c r="B8" s="3" t="s">
        <v>79</v>
      </c>
      <c r="C8" s="3" t="s">
        <v>80</v>
      </c>
      <c r="D8" s="3" t="s">
        <v>403</v>
      </c>
      <c r="E8" s="3" t="s">
        <v>82</v>
      </c>
      <c r="F8" s="3" t="s">
        <v>83</v>
      </c>
      <c r="G8" s="3" t="s">
        <v>113</v>
      </c>
      <c r="H8" s="3" t="s">
        <v>114</v>
      </c>
      <c r="I8" s="3" t="s">
        <v>84</v>
      </c>
      <c r="J8" s="3" t="s">
        <v>85</v>
      </c>
      <c r="K8" s="3" t="s">
        <v>86</v>
      </c>
      <c r="L8" s="3" t="s">
        <v>115</v>
      </c>
      <c r="M8" s="3" t="s">
        <v>38</v>
      </c>
      <c r="N8" s="3" t="s">
        <v>414</v>
      </c>
      <c r="O8" s="3" t="s">
        <v>117</v>
      </c>
      <c r="P8" s="3" t="s">
        <v>118</v>
      </c>
      <c r="Q8" s="3" t="s">
        <v>89</v>
      </c>
    </row>
    <row r="9" spans="2:17">
      <c r="B9" s="4"/>
      <c r="C9" s="4"/>
      <c r="D9" s="4"/>
      <c r="E9" s="4"/>
      <c r="F9" s="4"/>
      <c r="G9" s="4" t="s">
        <v>119</v>
      </c>
      <c r="H9" s="4" t="s">
        <v>120</v>
      </c>
      <c r="I9" s="4"/>
      <c r="J9" s="4" t="s">
        <v>90</v>
      </c>
      <c r="K9" s="4" t="s">
        <v>90</v>
      </c>
      <c r="L9" s="4" t="s">
        <v>121</v>
      </c>
      <c r="M9" s="4" t="s">
        <v>122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605</v>
      </c>
      <c r="C11" s="12"/>
      <c r="D11" s="3"/>
      <c r="E11" s="3"/>
      <c r="F11" s="3"/>
      <c r="G11" s="3"/>
      <c r="H11" s="12">
        <v>4.13</v>
      </c>
      <c r="I11" s="3"/>
      <c r="K11" s="10">
        <v>2.64E-2</v>
      </c>
      <c r="L11" s="9">
        <v>18000</v>
      </c>
      <c r="N11" s="9">
        <v>64.73</v>
      </c>
      <c r="P11" s="10">
        <v>1</v>
      </c>
      <c r="Q11" s="10">
        <v>2.3999999999999998E-3</v>
      </c>
    </row>
    <row r="12" spans="2:17">
      <c r="B12" s="3" t="s">
        <v>606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406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407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408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409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410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411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607</v>
      </c>
      <c r="C19" s="12"/>
      <c r="D19" s="3"/>
      <c r="E19" s="3"/>
      <c r="F19" s="3"/>
      <c r="G19" s="3"/>
      <c r="H19" s="12">
        <v>4.13</v>
      </c>
      <c r="I19" s="3"/>
      <c r="K19" s="10">
        <v>2.64E-2</v>
      </c>
      <c r="L19" s="9">
        <v>18000</v>
      </c>
      <c r="N19" s="9">
        <v>64.73</v>
      </c>
      <c r="P19" s="10">
        <v>1</v>
      </c>
      <c r="Q19" s="10">
        <v>2.3999999999999998E-3</v>
      </c>
    </row>
    <row r="20" spans="2:17">
      <c r="B20" s="13" t="s">
        <v>406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407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408</v>
      </c>
      <c r="C22" s="14"/>
      <c r="D22" s="13"/>
      <c r="E22" s="13"/>
      <c r="F22" s="13"/>
      <c r="G22" s="13"/>
      <c r="H22" s="14">
        <v>10.25</v>
      </c>
      <c r="I22" s="13"/>
      <c r="K22" s="16">
        <v>3.9699999999999999E-2</v>
      </c>
      <c r="L22" s="15">
        <v>5000</v>
      </c>
      <c r="N22" s="15">
        <v>18</v>
      </c>
      <c r="P22" s="16">
        <v>0.27800000000000002</v>
      </c>
      <c r="Q22" s="16">
        <v>6.9999999999999999E-4</v>
      </c>
    </row>
    <row r="23" spans="2:17">
      <c r="B23" s="6" t="s">
        <v>608</v>
      </c>
      <c r="C23" s="17" t="s">
        <v>609</v>
      </c>
      <c r="D23" s="6" t="s">
        <v>690</v>
      </c>
      <c r="E23" s="6" t="s">
        <v>610</v>
      </c>
      <c r="F23" s="6" t="s">
        <v>177</v>
      </c>
      <c r="G23" s="6" t="s">
        <v>611</v>
      </c>
      <c r="H23" s="17">
        <v>10.25</v>
      </c>
      <c r="I23" s="6" t="s">
        <v>39</v>
      </c>
      <c r="J23" s="19">
        <v>3.9E-2</v>
      </c>
      <c r="K23" s="8">
        <v>3.9699999999999999E-2</v>
      </c>
      <c r="L23" s="7">
        <v>5000</v>
      </c>
      <c r="M23" s="7">
        <v>100</v>
      </c>
      <c r="N23" s="7">
        <v>18</v>
      </c>
      <c r="P23" s="8">
        <v>0.27800000000000002</v>
      </c>
      <c r="Q23" s="8">
        <v>6.9999999999999999E-4</v>
      </c>
    </row>
    <row r="24" spans="2:17">
      <c r="B24" s="13" t="s">
        <v>409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410</v>
      </c>
      <c r="C25" s="14"/>
      <c r="D25" s="13"/>
      <c r="E25" s="13"/>
      <c r="F25" s="13"/>
      <c r="G25" s="13"/>
      <c r="H25" s="14">
        <v>1.77</v>
      </c>
      <c r="I25" s="13"/>
      <c r="K25" s="16">
        <v>2.1299999999999999E-2</v>
      </c>
      <c r="L25" s="15">
        <v>13000</v>
      </c>
      <c r="N25" s="15">
        <v>46.74</v>
      </c>
      <c r="P25" s="16">
        <v>0.72199999999999998</v>
      </c>
      <c r="Q25" s="16">
        <v>1.6999999999999999E-3</v>
      </c>
    </row>
    <row r="26" spans="2:17">
      <c r="B26" s="6" t="s">
        <v>612</v>
      </c>
      <c r="C26" s="17" t="s">
        <v>613</v>
      </c>
      <c r="D26" s="6" t="s">
        <v>690</v>
      </c>
      <c r="E26" s="6" t="s">
        <v>210</v>
      </c>
      <c r="F26" s="6" t="s">
        <v>177</v>
      </c>
      <c r="G26" s="6" t="s">
        <v>614</v>
      </c>
      <c r="H26" s="17">
        <v>1.77</v>
      </c>
      <c r="I26" s="6" t="s">
        <v>39</v>
      </c>
      <c r="J26" s="19">
        <v>1.9E-2</v>
      </c>
      <c r="K26" s="8">
        <v>2.0400000000000001E-2</v>
      </c>
      <c r="L26" s="7">
        <v>9000</v>
      </c>
      <c r="M26" s="7">
        <v>99.86</v>
      </c>
      <c r="N26" s="7">
        <v>32.35</v>
      </c>
      <c r="O26" s="8">
        <v>0</v>
      </c>
      <c r="P26" s="8">
        <v>0.49969999999999998</v>
      </c>
      <c r="Q26" s="8">
        <v>1.1999999999999999E-3</v>
      </c>
    </row>
    <row r="27" spans="2:17">
      <c r="B27" s="6" t="s">
        <v>615</v>
      </c>
      <c r="C27" s="17" t="s">
        <v>616</v>
      </c>
      <c r="D27" s="6" t="s">
        <v>690</v>
      </c>
      <c r="E27" s="6" t="s">
        <v>210</v>
      </c>
      <c r="F27" s="6" t="s">
        <v>177</v>
      </c>
      <c r="G27" s="6" t="s">
        <v>614</v>
      </c>
      <c r="H27" s="17">
        <v>1.76</v>
      </c>
      <c r="I27" s="6" t="s">
        <v>39</v>
      </c>
      <c r="J27" s="19">
        <v>2.2499999999999999E-2</v>
      </c>
      <c r="K27" s="8">
        <v>2.3400000000000001E-2</v>
      </c>
      <c r="L27" s="7">
        <v>4000</v>
      </c>
      <c r="M27" s="7">
        <v>99.96</v>
      </c>
      <c r="N27" s="7">
        <v>14.39</v>
      </c>
      <c r="O27" s="8">
        <v>0</v>
      </c>
      <c r="P27" s="8">
        <v>0.2223</v>
      </c>
      <c r="Q27" s="8">
        <v>5.0000000000000001E-4</v>
      </c>
    </row>
    <row r="28" spans="2:17">
      <c r="B28" s="13" t="s">
        <v>411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31" spans="2:17">
      <c r="B31" s="6" t="s">
        <v>109</v>
      </c>
      <c r="C31" s="17"/>
      <c r="D31" s="6"/>
      <c r="E31" s="6"/>
      <c r="F31" s="6"/>
      <c r="G31" s="6"/>
      <c r="I31" s="6"/>
    </row>
    <row r="35" spans="2:2">
      <c r="B35" s="5" t="s">
        <v>77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691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617</v>
      </c>
    </row>
    <row r="7" spans="2:17">
      <c r="B7" s="3" t="s">
        <v>79</v>
      </c>
      <c r="C7" s="3" t="s">
        <v>618</v>
      </c>
      <c r="D7" s="3" t="s">
        <v>80</v>
      </c>
      <c r="E7" s="3" t="s">
        <v>81</v>
      </c>
      <c r="F7" s="3" t="s">
        <v>82</v>
      </c>
      <c r="G7" s="3" t="s">
        <v>113</v>
      </c>
      <c r="H7" s="3" t="s">
        <v>83</v>
      </c>
      <c r="I7" s="3" t="s">
        <v>114</v>
      </c>
      <c r="J7" s="3" t="s">
        <v>84</v>
      </c>
      <c r="K7" s="3" t="s">
        <v>85</v>
      </c>
      <c r="L7" s="3" t="s">
        <v>86</v>
      </c>
      <c r="M7" s="3" t="s">
        <v>115</v>
      </c>
      <c r="N7" s="3" t="s">
        <v>38</v>
      </c>
      <c r="O7" s="3" t="s">
        <v>414</v>
      </c>
      <c r="P7" s="3" t="s">
        <v>118</v>
      </c>
      <c r="Q7" s="3" t="s">
        <v>89</v>
      </c>
    </row>
    <row r="8" spans="2:17">
      <c r="B8" s="4"/>
      <c r="C8" s="4"/>
      <c r="D8" s="4"/>
      <c r="E8" s="4"/>
      <c r="F8" s="4"/>
      <c r="G8" s="4" t="s">
        <v>119</v>
      </c>
      <c r="H8" s="4"/>
      <c r="I8" s="4" t="s">
        <v>120</v>
      </c>
      <c r="J8" s="4"/>
      <c r="K8" s="4" t="s">
        <v>90</v>
      </c>
      <c r="L8" s="4" t="s">
        <v>90</v>
      </c>
      <c r="M8" s="4" t="s">
        <v>121</v>
      </c>
      <c r="N8" s="4" t="s">
        <v>122</v>
      </c>
      <c r="O8" s="4" t="s">
        <v>91</v>
      </c>
      <c r="P8" s="4" t="s">
        <v>90</v>
      </c>
      <c r="Q8" s="4" t="s">
        <v>90</v>
      </c>
    </row>
    <row r="10" spans="2:17">
      <c r="B10" s="3" t="s">
        <v>619</v>
      </c>
      <c r="C10" s="3"/>
      <c r="D10" s="12"/>
      <c r="E10" s="3"/>
      <c r="F10" s="3"/>
      <c r="G10" s="3"/>
      <c r="H10" s="3"/>
      <c r="J10" s="3"/>
      <c r="M10" s="9">
        <v>0</v>
      </c>
      <c r="O10" s="9">
        <v>0</v>
      </c>
      <c r="P10" s="10">
        <v>0</v>
      </c>
      <c r="Q10" s="10">
        <v>0</v>
      </c>
    </row>
    <row r="11" spans="2:17">
      <c r="B11" s="3" t="s">
        <v>620</v>
      </c>
      <c r="C11" s="3"/>
      <c r="D11" s="12"/>
      <c r="E11" s="3"/>
      <c r="F11" s="3"/>
      <c r="G11" s="3"/>
      <c r="H11" s="3"/>
      <c r="J11" s="3"/>
      <c r="M11" s="9">
        <v>0</v>
      </c>
      <c r="O11" s="9">
        <v>0</v>
      </c>
      <c r="P11" s="10">
        <v>0</v>
      </c>
      <c r="Q11" s="10">
        <v>0</v>
      </c>
    </row>
    <row r="12" spans="2:17">
      <c r="B12" s="13" t="s">
        <v>621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622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623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624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625</v>
      </c>
      <c r="C16" s="13"/>
      <c r="D16" s="14"/>
      <c r="E16" s="13"/>
      <c r="F16" s="13"/>
      <c r="G16" s="13"/>
      <c r="H16" s="13"/>
      <c r="J16" s="13"/>
      <c r="M16" s="15">
        <v>0</v>
      </c>
      <c r="O16" s="15">
        <v>0</v>
      </c>
      <c r="P16" s="16">
        <v>0</v>
      </c>
      <c r="Q16" s="16">
        <v>0</v>
      </c>
    </row>
    <row r="17" spans="2:17">
      <c r="B17" s="13" t="s">
        <v>626</v>
      </c>
      <c r="C17" s="13"/>
      <c r="D17" s="14"/>
      <c r="E17" s="13"/>
      <c r="F17" s="13"/>
      <c r="G17" s="13"/>
      <c r="H17" s="13"/>
      <c r="J17" s="13"/>
      <c r="M17" s="15">
        <v>0</v>
      </c>
      <c r="O17" s="15">
        <v>0</v>
      </c>
      <c r="P17" s="16">
        <v>0</v>
      </c>
      <c r="Q17" s="16">
        <v>0</v>
      </c>
    </row>
    <row r="18" spans="2:17">
      <c r="B18" s="13" t="s">
        <v>627</v>
      </c>
      <c r="C18" s="13"/>
      <c r="D18" s="14"/>
      <c r="E18" s="13"/>
      <c r="F18" s="13"/>
      <c r="G18" s="13"/>
      <c r="H18" s="13"/>
      <c r="J18" s="13"/>
      <c r="M18" s="15">
        <v>0</v>
      </c>
      <c r="O18" s="15">
        <v>0</v>
      </c>
      <c r="P18" s="16">
        <v>0</v>
      </c>
      <c r="Q18" s="16">
        <v>0</v>
      </c>
    </row>
    <row r="19" spans="2:17">
      <c r="B19" s="13" t="s">
        <v>628</v>
      </c>
      <c r="C19" s="13"/>
      <c r="D19" s="14"/>
      <c r="E19" s="13"/>
      <c r="F19" s="13"/>
      <c r="G19" s="13"/>
      <c r="H19" s="13"/>
      <c r="J19" s="13"/>
      <c r="M19" s="15">
        <v>0</v>
      </c>
      <c r="O19" s="15">
        <v>0</v>
      </c>
      <c r="P19" s="16">
        <v>0</v>
      </c>
      <c r="Q19" s="16">
        <v>0</v>
      </c>
    </row>
    <row r="20" spans="2:17">
      <c r="B20" s="13" t="s">
        <v>629</v>
      </c>
      <c r="C20" s="13"/>
      <c r="D20" s="14"/>
      <c r="E20" s="13"/>
      <c r="F20" s="13"/>
      <c r="G20" s="13"/>
      <c r="H20" s="13"/>
      <c r="J20" s="13"/>
      <c r="M20" s="15">
        <v>0</v>
      </c>
      <c r="O20" s="15">
        <v>0</v>
      </c>
      <c r="P20" s="16">
        <v>0</v>
      </c>
      <c r="Q20" s="16">
        <v>0</v>
      </c>
    </row>
    <row r="21" spans="2:17">
      <c r="B21" s="3" t="s">
        <v>630</v>
      </c>
      <c r="C21" s="3"/>
      <c r="D21" s="12"/>
      <c r="E21" s="3"/>
      <c r="F21" s="3"/>
      <c r="G21" s="3"/>
      <c r="H21" s="3"/>
      <c r="J21" s="3"/>
      <c r="M21" s="9">
        <v>0</v>
      </c>
      <c r="O21" s="9">
        <v>0</v>
      </c>
      <c r="P21" s="10">
        <v>0</v>
      </c>
      <c r="Q21" s="10">
        <v>0</v>
      </c>
    </row>
    <row r="22" spans="2:17">
      <c r="B22" s="13" t="s">
        <v>631</v>
      </c>
      <c r="C22" s="13"/>
      <c r="D22" s="14"/>
      <c r="E22" s="13"/>
      <c r="F22" s="13"/>
      <c r="G22" s="13"/>
      <c r="H22" s="13"/>
      <c r="J22" s="13"/>
      <c r="M22" s="15">
        <v>0</v>
      </c>
      <c r="O22" s="15">
        <v>0</v>
      </c>
      <c r="P22" s="16">
        <v>0</v>
      </c>
      <c r="Q22" s="16">
        <v>0</v>
      </c>
    </row>
    <row r="23" spans="2:17">
      <c r="B23" s="13" t="s">
        <v>632</v>
      </c>
      <c r="C23" s="13"/>
      <c r="D23" s="14"/>
      <c r="E23" s="13"/>
      <c r="F23" s="13"/>
      <c r="G23" s="13"/>
      <c r="H23" s="13"/>
      <c r="J23" s="13"/>
      <c r="M23" s="15">
        <v>0</v>
      </c>
      <c r="O23" s="15">
        <v>0</v>
      </c>
      <c r="P23" s="16">
        <v>0</v>
      </c>
      <c r="Q23" s="16">
        <v>0</v>
      </c>
    </row>
    <row r="24" spans="2:17">
      <c r="B24" s="13" t="s">
        <v>633</v>
      </c>
      <c r="C24" s="13"/>
      <c r="D24" s="14"/>
      <c r="E24" s="13"/>
      <c r="F24" s="13"/>
      <c r="G24" s="13"/>
      <c r="H24" s="13"/>
      <c r="J24" s="13"/>
      <c r="M24" s="15">
        <v>0</v>
      </c>
      <c r="O24" s="15">
        <v>0</v>
      </c>
      <c r="P24" s="16">
        <v>0</v>
      </c>
      <c r="Q24" s="16">
        <v>0</v>
      </c>
    </row>
    <row r="25" spans="2:17">
      <c r="B25" s="13" t="s">
        <v>634</v>
      </c>
      <c r="C25" s="13"/>
      <c r="D25" s="14"/>
      <c r="E25" s="13"/>
      <c r="F25" s="13"/>
      <c r="G25" s="13"/>
      <c r="H25" s="13"/>
      <c r="J25" s="13"/>
      <c r="M25" s="15">
        <v>0</v>
      </c>
      <c r="O25" s="15">
        <v>0</v>
      </c>
      <c r="P25" s="16">
        <v>0</v>
      </c>
      <c r="Q25" s="16">
        <v>0</v>
      </c>
    </row>
    <row r="28" spans="2:17">
      <c r="B28" s="6" t="s">
        <v>109</v>
      </c>
      <c r="C28" s="6"/>
      <c r="D28" s="17"/>
      <c r="E28" s="6"/>
      <c r="F28" s="6"/>
      <c r="G28" s="6"/>
      <c r="H28" s="6"/>
      <c r="J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rightToLeft="1" workbookViewId="0"/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6.7109375" customWidth="1"/>
    <col min="8" max="8" width="15.7109375" customWidth="1"/>
    <col min="9" max="9" width="14.7109375" customWidth="1"/>
    <col min="10" max="10" width="16.7109375" customWidth="1"/>
    <col min="11" max="11" width="12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691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635</v>
      </c>
    </row>
    <row r="7" spans="2:15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114</v>
      </c>
      <c r="H7" s="3" t="s">
        <v>84</v>
      </c>
      <c r="I7" s="3" t="s">
        <v>85</v>
      </c>
      <c r="J7" s="3" t="s">
        <v>86</v>
      </c>
      <c r="K7" s="3" t="s">
        <v>115</v>
      </c>
      <c r="L7" s="3" t="s">
        <v>38</v>
      </c>
      <c r="M7" s="3" t="s">
        <v>414</v>
      </c>
      <c r="N7" s="3" t="s">
        <v>118</v>
      </c>
      <c r="O7" s="3" t="s">
        <v>89</v>
      </c>
    </row>
    <row r="8" spans="2:15">
      <c r="B8" s="4"/>
      <c r="C8" s="4"/>
      <c r="D8" s="4"/>
      <c r="E8" s="4"/>
      <c r="F8" s="4"/>
      <c r="G8" s="4" t="s">
        <v>120</v>
      </c>
      <c r="H8" s="4"/>
      <c r="I8" s="4" t="s">
        <v>90</v>
      </c>
      <c r="J8" s="4" t="s">
        <v>90</v>
      </c>
      <c r="K8" s="4" t="s">
        <v>121</v>
      </c>
      <c r="L8" s="4" t="s">
        <v>122</v>
      </c>
      <c r="M8" s="4" t="s">
        <v>91</v>
      </c>
      <c r="N8" s="4" t="s">
        <v>90</v>
      </c>
      <c r="O8" s="4" t="s">
        <v>90</v>
      </c>
    </row>
    <row r="10" spans="2:15">
      <c r="B10" s="3" t="s">
        <v>636</v>
      </c>
      <c r="C10" s="12"/>
      <c r="D10" s="3"/>
      <c r="E10" s="3"/>
      <c r="F10" s="3"/>
      <c r="H10" s="3"/>
      <c r="K10" s="9">
        <v>10000</v>
      </c>
      <c r="M10" s="9">
        <v>35.99</v>
      </c>
      <c r="N10" s="10">
        <v>1</v>
      </c>
      <c r="O10" s="10">
        <v>1.2999999999999999E-3</v>
      </c>
    </row>
    <row r="11" spans="2:15">
      <c r="B11" s="3" t="s">
        <v>637</v>
      </c>
      <c r="C11" s="12"/>
      <c r="D11" s="3"/>
      <c r="E11" s="3"/>
      <c r="F11" s="3"/>
      <c r="H11" s="3"/>
      <c r="K11" s="9">
        <v>10000</v>
      </c>
      <c r="M11" s="9">
        <v>35.99</v>
      </c>
      <c r="N11" s="10">
        <v>1</v>
      </c>
      <c r="O11" s="10">
        <v>1.2999999999999999E-3</v>
      </c>
    </row>
    <row r="12" spans="2:15">
      <c r="B12" s="13" t="s">
        <v>638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639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640</v>
      </c>
      <c r="C14" s="14"/>
      <c r="D14" s="13"/>
      <c r="E14" s="13"/>
      <c r="F14" s="13"/>
      <c r="H14" s="13"/>
      <c r="K14" s="15">
        <v>10000</v>
      </c>
      <c r="M14" s="15">
        <v>35.99</v>
      </c>
      <c r="N14" s="16">
        <v>1</v>
      </c>
      <c r="O14" s="16">
        <v>1.2999999999999999E-3</v>
      </c>
    </row>
    <row r="15" spans="2:15">
      <c r="B15" s="6" t="s">
        <v>641</v>
      </c>
      <c r="C15" s="17">
        <v>77720001</v>
      </c>
      <c r="D15" s="18">
        <v>10</v>
      </c>
      <c r="E15" s="6" t="s">
        <v>96</v>
      </c>
      <c r="F15" s="6" t="s">
        <v>159</v>
      </c>
      <c r="H15" s="6" t="s">
        <v>39</v>
      </c>
      <c r="K15" s="7">
        <v>10000</v>
      </c>
      <c r="L15" s="7">
        <v>100</v>
      </c>
      <c r="M15" s="7">
        <v>35.99</v>
      </c>
      <c r="N15" s="8">
        <v>1</v>
      </c>
      <c r="O15" s="8">
        <v>1.2999999999999999E-3</v>
      </c>
    </row>
    <row r="16" spans="2:15">
      <c r="B16" s="13" t="s">
        <v>642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643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3" t="s">
        <v>644</v>
      </c>
      <c r="C18" s="12"/>
      <c r="D18" s="3"/>
      <c r="E18" s="3"/>
      <c r="F18" s="3"/>
      <c r="H18" s="3"/>
      <c r="K18" s="9">
        <v>0</v>
      </c>
      <c r="M18" s="9">
        <v>0</v>
      </c>
      <c r="N18" s="10">
        <v>0</v>
      </c>
      <c r="O18" s="10">
        <v>0</v>
      </c>
    </row>
    <row r="19" spans="2:15">
      <c r="B19" s="13" t="s">
        <v>644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2" spans="2:15">
      <c r="B22" s="6" t="s">
        <v>109</v>
      </c>
      <c r="C22" s="17"/>
      <c r="D22" s="6"/>
      <c r="E22" s="6"/>
      <c r="F22" s="6"/>
      <c r="H22" s="6"/>
    </row>
    <row r="26" spans="2:15">
      <c r="B26" s="5" t="s">
        <v>77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691</v>
      </c>
    </row>
    <row r="3" spans="2:10" ht="15.75">
      <c r="B3" s="1" t="s">
        <v>1</v>
      </c>
    </row>
    <row r="4" spans="2:10" ht="15.75">
      <c r="B4" s="1" t="s">
        <v>2</v>
      </c>
    </row>
    <row r="6" spans="2:10" ht="15.75">
      <c r="B6" s="2" t="s">
        <v>645</v>
      </c>
    </row>
    <row r="7" spans="2:10">
      <c r="B7" s="3" t="s">
        <v>79</v>
      </c>
      <c r="C7" s="3" t="s">
        <v>646</v>
      </c>
      <c r="D7" s="3" t="s">
        <v>647</v>
      </c>
      <c r="E7" s="3" t="s">
        <v>648</v>
      </c>
      <c r="F7" s="3" t="s">
        <v>84</v>
      </c>
      <c r="G7" s="3" t="s">
        <v>649</v>
      </c>
      <c r="H7" s="3" t="s">
        <v>118</v>
      </c>
      <c r="I7" s="3" t="s">
        <v>89</v>
      </c>
      <c r="J7" s="3" t="s">
        <v>650</v>
      </c>
    </row>
    <row r="8" spans="2:10">
      <c r="B8" s="4"/>
      <c r="C8" s="4"/>
      <c r="D8" s="4"/>
      <c r="E8" s="4" t="s">
        <v>120</v>
      </c>
      <c r="F8" s="4"/>
      <c r="G8" s="4" t="s">
        <v>91</v>
      </c>
      <c r="H8" s="4" t="s">
        <v>90</v>
      </c>
      <c r="I8" s="4" t="s">
        <v>90</v>
      </c>
      <c r="J8" s="4"/>
    </row>
    <row r="10" spans="2:10">
      <c r="B10" s="3" t="s">
        <v>651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652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653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654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655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656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657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109</v>
      </c>
      <c r="C19" s="6"/>
      <c r="D19" s="6"/>
      <c r="F19" s="6"/>
      <c r="J19" s="6"/>
    </row>
    <row r="23" spans="2:10">
      <c r="B23" s="5" t="s">
        <v>77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691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658</v>
      </c>
    </row>
    <row r="7" spans="2:11">
      <c r="B7" s="3" t="s">
        <v>79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414</v>
      </c>
      <c r="J7" s="3" t="s">
        <v>118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659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660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661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660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662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109</v>
      </c>
      <c r="C17" s="6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691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663</v>
      </c>
    </row>
    <row r="7" spans="2:11">
      <c r="B7" s="3" t="s">
        <v>79</v>
      </c>
      <c r="C7" s="3" t="s">
        <v>80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414</v>
      </c>
      <c r="J7" s="3" t="s">
        <v>88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664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665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665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666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666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109</v>
      </c>
      <c r="C17" s="17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rightToLeft="1" workbookViewId="0"/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</row>
    <row r="2" spans="2:4" ht="15.75">
      <c r="B2" s="1" t="s">
        <v>691</v>
      </c>
    </row>
    <row r="3" spans="2:4" ht="15.75">
      <c r="B3" s="1" t="s">
        <v>1</v>
      </c>
    </row>
    <row r="4" spans="2:4" ht="15.75">
      <c r="B4" s="1" t="s">
        <v>2</v>
      </c>
    </row>
    <row r="6" spans="2:4" ht="15.75">
      <c r="B6" s="2" t="s">
        <v>667</v>
      </c>
    </row>
    <row r="7" spans="2:4">
      <c r="B7" s="3" t="s">
        <v>79</v>
      </c>
      <c r="C7" s="3" t="s">
        <v>668</v>
      </c>
      <c r="D7" s="3" t="s">
        <v>669</v>
      </c>
    </row>
    <row r="8" spans="2:4">
      <c r="B8" s="4"/>
      <c r="C8" s="4" t="s">
        <v>91</v>
      </c>
      <c r="D8" s="4" t="s">
        <v>119</v>
      </c>
    </row>
    <row r="10" spans="2:4">
      <c r="B10" s="3" t="s">
        <v>670</v>
      </c>
      <c r="C10" s="9">
        <v>0</v>
      </c>
      <c r="D10" s="3"/>
    </row>
    <row r="11" spans="2:4">
      <c r="B11" s="3" t="s">
        <v>671</v>
      </c>
      <c r="C11" s="9">
        <v>0</v>
      </c>
      <c r="D11" s="3"/>
    </row>
    <row r="12" spans="2:4">
      <c r="B12" s="13" t="s">
        <v>672</v>
      </c>
      <c r="C12" s="15">
        <v>0</v>
      </c>
      <c r="D12" s="13"/>
    </row>
    <row r="13" spans="2:4">
      <c r="B13" s="3" t="s">
        <v>673</v>
      </c>
      <c r="C13" s="9">
        <v>0</v>
      </c>
      <c r="D13" s="3"/>
    </row>
    <row r="14" spans="2:4">
      <c r="B14" s="13" t="s">
        <v>674</v>
      </c>
      <c r="C14" s="15">
        <v>0</v>
      </c>
      <c r="D14" s="13"/>
    </row>
    <row r="17" spans="2:4">
      <c r="B17" s="6" t="s">
        <v>109</v>
      </c>
      <c r="D17" s="6"/>
    </row>
    <row r="21" spans="2:4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691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675</v>
      </c>
    </row>
    <row r="7" spans="2:16">
      <c r="B7" s="3" t="s">
        <v>79</v>
      </c>
      <c r="C7" s="3" t="s">
        <v>80</v>
      </c>
      <c r="D7" s="3" t="s">
        <v>143</v>
      </c>
      <c r="E7" s="3" t="s">
        <v>82</v>
      </c>
      <c r="F7" s="3" t="s">
        <v>83</v>
      </c>
      <c r="G7" s="3" t="s">
        <v>113</v>
      </c>
      <c r="H7" s="3" t="s">
        <v>114</v>
      </c>
      <c r="I7" s="3" t="s">
        <v>84</v>
      </c>
      <c r="J7" s="3" t="s">
        <v>85</v>
      </c>
      <c r="K7" s="3" t="s">
        <v>676</v>
      </c>
      <c r="L7" s="3" t="s">
        <v>115</v>
      </c>
      <c r="M7" s="3" t="s">
        <v>677</v>
      </c>
      <c r="N7" s="3" t="s">
        <v>117</v>
      </c>
      <c r="O7" s="3" t="s">
        <v>118</v>
      </c>
      <c r="P7" s="3" t="s">
        <v>89</v>
      </c>
    </row>
    <row r="8" spans="2:16">
      <c r="B8" s="4"/>
      <c r="C8" s="4"/>
      <c r="D8" s="4"/>
      <c r="E8" s="4"/>
      <c r="F8" s="4"/>
      <c r="G8" s="4" t="s">
        <v>119</v>
      </c>
      <c r="H8" s="4" t="s">
        <v>120</v>
      </c>
      <c r="I8" s="4"/>
      <c r="J8" s="4" t="s">
        <v>90</v>
      </c>
      <c r="K8" s="4" t="s">
        <v>90</v>
      </c>
      <c r="L8" s="4" t="s">
        <v>121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678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155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156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161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162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167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168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169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170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109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691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679</v>
      </c>
    </row>
    <row r="7" spans="2:16">
      <c r="B7" s="3" t="s">
        <v>79</v>
      </c>
      <c r="C7" s="3" t="s">
        <v>80</v>
      </c>
      <c r="D7" s="3" t="s">
        <v>143</v>
      </c>
      <c r="E7" s="3" t="s">
        <v>82</v>
      </c>
      <c r="F7" s="3" t="s">
        <v>83</v>
      </c>
      <c r="G7" s="3" t="s">
        <v>113</v>
      </c>
      <c r="H7" s="3" t="s">
        <v>114</v>
      </c>
      <c r="I7" s="3" t="s">
        <v>84</v>
      </c>
      <c r="J7" s="3" t="s">
        <v>85</v>
      </c>
      <c r="K7" s="3" t="s">
        <v>676</v>
      </c>
      <c r="L7" s="3" t="s">
        <v>115</v>
      </c>
      <c r="M7" s="3" t="s">
        <v>677</v>
      </c>
      <c r="N7" s="3" t="s">
        <v>117</v>
      </c>
      <c r="O7" s="3" t="s">
        <v>118</v>
      </c>
      <c r="P7" s="3" t="s">
        <v>89</v>
      </c>
    </row>
    <row r="8" spans="2:16">
      <c r="B8" s="4"/>
      <c r="C8" s="4"/>
      <c r="D8" s="4"/>
      <c r="E8" s="4"/>
      <c r="F8" s="4"/>
      <c r="G8" s="4" t="s">
        <v>119</v>
      </c>
      <c r="H8" s="4" t="s">
        <v>120</v>
      </c>
      <c r="I8" s="4"/>
      <c r="J8" s="4" t="s">
        <v>90</v>
      </c>
      <c r="K8" s="4" t="s">
        <v>90</v>
      </c>
      <c r="L8" s="4" t="s">
        <v>121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493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494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495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499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500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501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502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503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504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109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rightToLeft="1" workbookViewId="0">
      <selection activeCell="A36" sqref="A36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21.7109375" customWidth="1"/>
    <col min="15" max="15" width="11.7109375" customWidth="1"/>
    <col min="16" max="16" width="24.7109375" customWidth="1"/>
    <col min="17" max="17" width="27.7109375" customWidth="1"/>
    <col min="18" max="18" width="20.7109375" customWidth="1"/>
  </cols>
  <sheetData>
    <row r="1" spans="2:19" ht="15.75">
      <c r="B1" s="1" t="s">
        <v>0</v>
      </c>
      <c r="S1" s="21" t="s">
        <v>693</v>
      </c>
    </row>
    <row r="2" spans="2:19" ht="15.75">
      <c r="B2" s="1" t="s">
        <v>691</v>
      </c>
      <c r="S2" s="21"/>
    </row>
    <row r="3" spans="2:19" ht="15.75">
      <c r="B3" s="1" t="s">
        <v>1</v>
      </c>
      <c r="S3" s="21"/>
    </row>
    <row r="4" spans="2:19" ht="15.75">
      <c r="B4" s="1" t="s">
        <v>2</v>
      </c>
      <c r="S4" s="21"/>
    </row>
    <row r="5" spans="2:19">
      <c r="S5" s="21"/>
    </row>
    <row r="6" spans="2:19" ht="15.75">
      <c r="B6" s="2" t="s">
        <v>110</v>
      </c>
      <c r="S6" s="21"/>
    </row>
    <row r="7" spans="2:19" ht="15.75">
      <c r="B7" s="2" t="s">
        <v>111</v>
      </c>
      <c r="S7" s="21"/>
    </row>
    <row r="8" spans="2:19">
      <c r="B8" s="3" t="s">
        <v>79</v>
      </c>
      <c r="C8" s="3" t="s">
        <v>80</v>
      </c>
      <c r="D8" s="3" t="s">
        <v>112</v>
      </c>
      <c r="E8" s="3" t="s">
        <v>82</v>
      </c>
      <c r="F8" s="3" t="s">
        <v>83</v>
      </c>
      <c r="G8" s="3" t="s">
        <v>113</v>
      </c>
      <c r="H8" s="3" t="s">
        <v>114</v>
      </c>
      <c r="I8" s="3" t="s">
        <v>84</v>
      </c>
      <c r="J8" s="3" t="s">
        <v>85</v>
      </c>
      <c r="K8" s="3" t="s">
        <v>86</v>
      </c>
      <c r="L8" s="3" t="s">
        <v>115</v>
      </c>
      <c r="M8" s="3" t="s">
        <v>38</v>
      </c>
      <c r="N8" s="3" t="s">
        <v>116</v>
      </c>
      <c r="O8" s="3" t="s">
        <v>87</v>
      </c>
      <c r="P8" s="3" t="s">
        <v>117</v>
      </c>
      <c r="Q8" s="3" t="s">
        <v>118</v>
      </c>
      <c r="R8" s="3" t="s">
        <v>89</v>
      </c>
      <c r="S8" s="21"/>
    </row>
    <row r="9" spans="2:19">
      <c r="B9" s="4"/>
      <c r="C9" s="4"/>
      <c r="D9" s="4"/>
      <c r="E9" s="4"/>
      <c r="F9" s="4"/>
      <c r="G9" s="4" t="s">
        <v>119</v>
      </c>
      <c r="H9" s="4" t="s">
        <v>120</v>
      </c>
      <c r="I9" s="4"/>
      <c r="J9" s="4" t="s">
        <v>90</v>
      </c>
      <c r="K9" s="4" t="s">
        <v>90</v>
      </c>
      <c r="L9" s="4" t="s">
        <v>121</v>
      </c>
      <c r="M9" s="4" t="s">
        <v>122</v>
      </c>
      <c r="N9" s="4" t="s">
        <v>91</v>
      </c>
      <c r="O9" s="4" t="s">
        <v>91</v>
      </c>
      <c r="P9" s="4" t="s">
        <v>90</v>
      </c>
      <c r="Q9" s="4" t="s">
        <v>90</v>
      </c>
      <c r="R9" s="4" t="s">
        <v>90</v>
      </c>
      <c r="S9" s="21"/>
    </row>
    <row r="10" spans="2:19">
      <c r="S10" s="21"/>
    </row>
    <row r="11" spans="2:19">
      <c r="B11" s="3" t="s">
        <v>123</v>
      </c>
      <c r="C11" s="12"/>
      <c r="D11" s="3"/>
      <c r="E11" s="3"/>
      <c r="F11" s="3"/>
      <c r="G11" s="3"/>
      <c r="H11" s="12">
        <v>6.14</v>
      </c>
      <c r="I11" s="3"/>
      <c r="K11" s="10">
        <v>1.2E-2</v>
      </c>
      <c r="L11" s="9">
        <v>7556055</v>
      </c>
      <c r="O11" s="9">
        <v>8324.6299999999992</v>
      </c>
      <c r="Q11" s="10">
        <v>1</v>
      </c>
      <c r="R11" s="10">
        <v>0.3105</v>
      </c>
      <c r="S11" s="21"/>
    </row>
    <row r="12" spans="2:19">
      <c r="B12" s="3" t="s">
        <v>124</v>
      </c>
      <c r="C12" s="12"/>
      <c r="D12" s="3"/>
      <c r="E12" s="3"/>
      <c r="F12" s="3"/>
      <c r="G12" s="3"/>
      <c r="H12" s="12">
        <v>6.14</v>
      </c>
      <c r="I12" s="3"/>
      <c r="K12" s="10">
        <v>1.2E-2</v>
      </c>
      <c r="L12" s="9">
        <v>7556055</v>
      </c>
      <c r="O12" s="9">
        <v>8324.6299999999992</v>
      </c>
      <c r="Q12" s="10">
        <v>1</v>
      </c>
      <c r="R12" s="10">
        <v>0.3105</v>
      </c>
      <c r="S12" s="21"/>
    </row>
    <row r="13" spans="2:19">
      <c r="B13" s="13" t="s">
        <v>125</v>
      </c>
      <c r="C13" s="14"/>
      <c r="D13" s="13"/>
      <c r="E13" s="13"/>
      <c r="F13" s="13"/>
      <c r="G13" s="13"/>
      <c r="I13" s="13"/>
      <c r="L13" s="15">
        <v>0</v>
      </c>
      <c r="O13" s="15">
        <v>0</v>
      </c>
      <c r="Q13" s="16">
        <v>0</v>
      </c>
      <c r="R13" s="16">
        <v>0</v>
      </c>
      <c r="S13" s="21"/>
    </row>
    <row r="14" spans="2:19">
      <c r="B14" s="13" t="s">
        <v>126</v>
      </c>
      <c r="C14" s="14"/>
      <c r="D14" s="13"/>
      <c r="E14" s="13"/>
      <c r="F14" s="13"/>
      <c r="G14" s="13"/>
      <c r="H14" s="14">
        <v>6.14</v>
      </c>
      <c r="I14" s="13"/>
      <c r="K14" s="16">
        <v>1.2E-2</v>
      </c>
      <c r="L14" s="15">
        <v>7556055</v>
      </c>
      <c r="O14" s="15">
        <v>8324.6299999999992</v>
      </c>
      <c r="Q14" s="16">
        <v>1</v>
      </c>
      <c r="R14" s="16">
        <v>0.3105</v>
      </c>
      <c r="S14" s="21"/>
    </row>
    <row r="15" spans="2:19">
      <c r="B15" s="6" t="s">
        <v>127</v>
      </c>
      <c r="C15" s="17">
        <v>8190415</v>
      </c>
      <c r="D15" s="6" t="s">
        <v>128</v>
      </c>
      <c r="E15" s="6" t="s">
        <v>129</v>
      </c>
      <c r="F15" s="6"/>
      <c r="G15" s="6"/>
      <c r="H15" s="17">
        <v>0.52</v>
      </c>
      <c r="I15" s="6" t="s">
        <v>97</v>
      </c>
      <c r="J15" s="19">
        <v>0</v>
      </c>
      <c r="K15" s="8">
        <v>1.6999999999999999E-3</v>
      </c>
      <c r="L15" s="7">
        <v>900000</v>
      </c>
      <c r="M15" s="7">
        <v>99.91</v>
      </c>
      <c r="N15" s="7">
        <v>0</v>
      </c>
      <c r="O15" s="7">
        <v>899.19</v>
      </c>
      <c r="P15" s="8">
        <v>1E-4</v>
      </c>
      <c r="Q15" s="8">
        <v>0.108</v>
      </c>
      <c r="R15" s="8">
        <v>3.3500000000000002E-2</v>
      </c>
      <c r="S15" s="21"/>
    </row>
    <row r="16" spans="2:19">
      <c r="B16" s="6" t="s">
        <v>130</v>
      </c>
      <c r="C16" s="17">
        <v>1115773</v>
      </c>
      <c r="D16" s="6" t="s">
        <v>128</v>
      </c>
      <c r="E16" s="6" t="s">
        <v>129</v>
      </c>
      <c r="F16" s="6"/>
      <c r="G16" s="6"/>
      <c r="H16" s="17">
        <v>1.3</v>
      </c>
      <c r="I16" s="6" t="s">
        <v>97</v>
      </c>
      <c r="J16" s="19">
        <v>0.05</v>
      </c>
      <c r="K16" s="8">
        <v>2.7000000000000001E-3</v>
      </c>
      <c r="L16" s="7">
        <v>1983000</v>
      </c>
      <c r="M16" s="7">
        <v>109.6</v>
      </c>
      <c r="N16" s="7">
        <v>0</v>
      </c>
      <c r="O16" s="7">
        <v>2173.37</v>
      </c>
      <c r="P16" s="8">
        <v>1E-4</v>
      </c>
      <c r="Q16" s="8">
        <v>0.2611</v>
      </c>
      <c r="R16" s="8">
        <v>8.1100000000000005E-2</v>
      </c>
      <c r="S16" s="21"/>
    </row>
    <row r="17" spans="2:19">
      <c r="B17" s="6" t="s">
        <v>131</v>
      </c>
      <c r="C17" s="17">
        <v>1125400</v>
      </c>
      <c r="D17" s="6" t="s">
        <v>128</v>
      </c>
      <c r="E17" s="6" t="s">
        <v>129</v>
      </c>
      <c r="F17" s="6"/>
      <c r="G17" s="6"/>
      <c r="H17" s="17">
        <v>14.92</v>
      </c>
      <c r="I17" s="6" t="s">
        <v>97</v>
      </c>
      <c r="J17" s="19">
        <v>5.5E-2</v>
      </c>
      <c r="K17" s="8">
        <v>2.9700000000000001E-2</v>
      </c>
      <c r="L17" s="7">
        <v>826235</v>
      </c>
      <c r="M17" s="7">
        <v>145.85</v>
      </c>
      <c r="N17" s="7">
        <v>0</v>
      </c>
      <c r="O17" s="7">
        <v>1205.06</v>
      </c>
      <c r="P17" s="8">
        <v>0</v>
      </c>
      <c r="Q17" s="8">
        <v>0.14480000000000001</v>
      </c>
      <c r="R17" s="8">
        <v>4.4900000000000002E-2</v>
      </c>
      <c r="S17" s="21"/>
    </row>
    <row r="18" spans="2:19">
      <c r="B18" s="6" t="s">
        <v>132</v>
      </c>
      <c r="C18" s="17">
        <v>1110907</v>
      </c>
      <c r="D18" s="6" t="s">
        <v>128</v>
      </c>
      <c r="E18" s="6" t="s">
        <v>129</v>
      </c>
      <c r="F18" s="6"/>
      <c r="G18" s="6"/>
      <c r="H18" s="17">
        <v>0.42</v>
      </c>
      <c r="I18" s="6" t="s">
        <v>97</v>
      </c>
      <c r="J18" s="19">
        <v>0.06</v>
      </c>
      <c r="K18" s="8">
        <v>1.2999999999999999E-3</v>
      </c>
      <c r="L18" s="7">
        <v>201912</v>
      </c>
      <c r="M18" s="7">
        <v>105.94</v>
      </c>
      <c r="N18" s="7">
        <v>0</v>
      </c>
      <c r="O18" s="7">
        <v>213.91</v>
      </c>
      <c r="P18" s="8">
        <v>0</v>
      </c>
      <c r="Q18" s="8">
        <v>2.5700000000000001E-2</v>
      </c>
      <c r="R18" s="8">
        <v>8.0000000000000002E-3</v>
      </c>
      <c r="S18" s="21"/>
    </row>
    <row r="19" spans="2:19">
      <c r="B19" s="6" t="s">
        <v>133</v>
      </c>
      <c r="C19" s="17">
        <v>1140193</v>
      </c>
      <c r="D19" s="6" t="s">
        <v>128</v>
      </c>
      <c r="E19" s="6" t="s">
        <v>129</v>
      </c>
      <c r="F19" s="6"/>
      <c r="G19" s="6"/>
      <c r="H19" s="17">
        <v>18.190000000000001</v>
      </c>
      <c r="I19" s="6" t="s">
        <v>97</v>
      </c>
      <c r="J19" s="19">
        <v>3.7499999999999999E-2</v>
      </c>
      <c r="K19" s="8">
        <v>3.2199999999999999E-2</v>
      </c>
      <c r="L19" s="7">
        <v>1252662</v>
      </c>
      <c r="M19" s="7">
        <v>111.75</v>
      </c>
      <c r="N19" s="7">
        <v>0</v>
      </c>
      <c r="O19" s="7">
        <v>1399.85</v>
      </c>
      <c r="P19" s="8">
        <v>2.0000000000000001E-4</v>
      </c>
      <c r="Q19" s="8">
        <v>0.16819999999999999</v>
      </c>
      <c r="R19" s="8">
        <v>5.2200000000000003E-2</v>
      </c>
      <c r="S19" s="21"/>
    </row>
    <row r="20" spans="2:19">
      <c r="B20" s="6" t="s">
        <v>134</v>
      </c>
      <c r="C20" s="17">
        <v>1131770</v>
      </c>
      <c r="D20" s="6" t="s">
        <v>128</v>
      </c>
      <c r="E20" s="6" t="s">
        <v>129</v>
      </c>
      <c r="F20" s="6"/>
      <c r="G20" s="6"/>
      <c r="H20" s="17">
        <v>0.67</v>
      </c>
      <c r="I20" s="6" t="s">
        <v>97</v>
      </c>
      <c r="J20" s="19">
        <v>2.2499999999999999E-2</v>
      </c>
      <c r="K20" s="8">
        <v>1.6999999999999999E-3</v>
      </c>
      <c r="L20" s="7">
        <v>1940000</v>
      </c>
      <c r="M20" s="7">
        <v>102.13</v>
      </c>
      <c r="N20" s="7">
        <v>0</v>
      </c>
      <c r="O20" s="7">
        <v>1981.32</v>
      </c>
      <c r="P20" s="8">
        <v>1E-4</v>
      </c>
      <c r="Q20" s="8">
        <v>0.23799999999999999</v>
      </c>
      <c r="R20" s="8">
        <v>7.3899999999999993E-2</v>
      </c>
      <c r="S20" s="21"/>
    </row>
    <row r="21" spans="2:19">
      <c r="B21" s="6" t="s">
        <v>135</v>
      </c>
      <c r="C21" s="17">
        <v>1135557</v>
      </c>
      <c r="D21" s="6" t="s">
        <v>128</v>
      </c>
      <c r="E21" s="6" t="s">
        <v>129</v>
      </c>
      <c r="F21" s="6"/>
      <c r="G21" s="6"/>
      <c r="H21" s="17">
        <v>6.57</v>
      </c>
      <c r="I21" s="6" t="s">
        <v>97</v>
      </c>
      <c r="J21" s="19">
        <v>1.7500000000000002E-2</v>
      </c>
      <c r="K21" s="8">
        <v>1.78E-2</v>
      </c>
      <c r="L21" s="7">
        <v>451500</v>
      </c>
      <c r="M21" s="7">
        <v>99.93</v>
      </c>
      <c r="N21" s="7">
        <v>0</v>
      </c>
      <c r="O21" s="7">
        <v>451.18</v>
      </c>
      <c r="P21" s="8">
        <v>0</v>
      </c>
      <c r="Q21" s="8">
        <v>5.4199999999999998E-2</v>
      </c>
      <c r="R21" s="8">
        <v>1.6799999999999999E-2</v>
      </c>
      <c r="S21" s="21"/>
    </row>
    <row r="22" spans="2:19">
      <c r="B22" s="6" t="s">
        <v>136</v>
      </c>
      <c r="C22" s="17">
        <v>1136548</v>
      </c>
      <c r="D22" s="6" t="s">
        <v>128</v>
      </c>
      <c r="E22" s="6" t="s">
        <v>129</v>
      </c>
      <c r="F22" s="6"/>
      <c r="G22" s="6"/>
      <c r="H22" s="17">
        <v>0.09</v>
      </c>
      <c r="I22" s="6" t="s">
        <v>97</v>
      </c>
      <c r="J22" s="19">
        <v>5.0000000000000001E-3</v>
      </c>
      <c r="K22" s="8">
        <v>2.0999999999999999E-3</v>
      </c>
      <c r="L22" s="7">
        <v>746</v>
      </c>
      <c r="M22" s="7">
        <v>100.48</v>
      </c>
      <c r="N22" s="7">
        <v>0</v>
      </c>
      <c r="O22" s="7">
        <v>0.75</v>
      </c>
      <c r="P22" s="8">
        <v>0</v>
      </c>
      <c r="Q22" s="8">
        <v>1E-4</v>
      </c>
      <c r="R22" s="8">
        <v>0</v>
      </c>
      <c r="S22" s="21"/>
    </row>
    <row r="23" spans="2:19">
      <c r="B23" s="13" t="s">
        <v>137</v>
      </c>
      <c r="C23" s="14"/>
      <c r="D23" s="13"/>
      <c r="E23" s="13"/>
      <c r="F23" s="13"/>
      <c r="G23" s="13"/>
      <c r="I23" s="13"/>
      <c r="L23" s="15">
        <v>0</v>
      </c>
      <c r="O23" s="15">
        <v>0</v>
      </c>
      <c r="Q23" s="16">
        <v>0</v>
      </c>
      <c r="R23" s="16">
        <v>0</v>
      </c>
      <c r="S23" s="21"/>
    </row>
    <row r="24" spans="2:19">
      <c r="B24" s="3" t="s">
        <v>138</v>
      </c>
      <c r="C24" s="12"/>
      <c r="D24" s="3"/>
      <c r="E24" s="3"/>
      <c r="F24" s="3"/>
      <c r="G24" s="3"/>
      <c r="I24" s="3"/>
      <c r="L24" s="9">
        <v>0</v>
      </c>
      <c r="O24" s="9">
        <v>0</v>
      </c>
      <c r="Q24" s="10">
        <v>0</v>
      </c>
      <c r="R24" s="10">
        <v>0</v>
      </c>
      <c r="S24" s="21"/>
    </row>
    <row r="25" spans="2:19">
      <c r="B25" s="13" t="s">
        <v>139</v>
      </c>
      <c r="C25" s="14"/>
      <c r="D25" s="13"/>
      <c r="E25" s="13"/>
      <c r="F25" s="13"/>
      <c r="G25" s="13"/>
      <c r="I25" s="13"/>
      <c r="L25" s="15">
        <v>0</v>
      </c>
      <c r="O25" s="15">
        <v>0</v>
      </c>
      <c r="Q25" s="16">
        <v>0</v>
      </c>
      <c r="R25" s="16">
        <v>0</v>
      </c>
      <c r="S25" s="21"/>
    </row>
    <row r="26" spans="2:19">
      <c r="B26" s="13" t="s">
        <v>140</v>
      </c>
      <c r="C26" s="14"/>
      <c r="D26" s="13"/>
      <c r="E26" s="13"/>
      <c r="F26" s="13"/>
      <c r="G26" s="13"/>
      <c r="I26" s="13"/>
      <c r="L26" s="15">
        <v>0</v>
      </c>
      <c r="O26" s="15">
        <v>0</v>
      </c>
      <c r="Q26" s="16">
        <v>0</v>
      </c>
      <c r="R26" s="16">
        <v>0</v>
      </c>
      <c r="S26" s="21"/>
    </row>
    <row r="27" spans="2:19">
      <c r="S27" s="21"/>
    </row>
    <row r="28" spans="2:19">
      <c r="S28" s="21"/>
    </row>
    <row r="29" spans="2:19">
      <c r="B29" s="6" t="s">
        <v>109</v>
      </c>
      <c r="C29" s="17"/>
      <c r="D29" s="6"/>
      <c r="E29" s="6"/>
      <c r="F29" s="6"/>
      <c r="G29" s="6"/>
      <c r="I29" s="6"/>
      <c r="S29" s="21"/>
    </row>
    <row r="30" spans="2:19">
      <c r="S30" s="21"/>
    </row>
    <row r="31" spans="2:19">
      <c r="S31" s="21"/>
    </row>
    <row r="32" spans="2:19">
      <c r="S32" s="21"/>
    </row>
    <row r="33" spans="1:19">
      <c r="B33" s="5" t="s">
        <v>77</v>
      </c>
      <c r="S33" s="21"/>
    </row>
    <row r="34" spans="1:19">
      <c r="A34" s="21" t="s">
        <v>694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</row>
    <row r="35" spans="1:19">
      <c r="A35" s="21" t="s">
        <v>695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</row>
  </sheetData>
  <mergeCells count="3">
    <mergeCell ref="S1:S33"/>
    <mergeCell ref="A34:R34"/>
    <mergeCell ref="A35:R35"/>
  </mergeCells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691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680</v>
      </c>
    </row>
    <row r="7" spans="2:16">
      <c r="B7" s="3" t="s">
        <v>79</v>
      </c>
      <c r="C7" s="3" t="s">
        <v>80</v>
      </c>
      <c r="D7" s="3" t="s">
        <v>143</v>
      </c>
      <c r="E7" s="3" t="s">
        <v>82</v>
      </c>
      <c r="F7" s="3" t="s">
        <v>83</v>
      </c>
      <c r="G7" s="3" t="s">
        <v>113</v>
      </c>
      <c r="H7" s="3" t="s">
        <v>114</v>
      </c>
      <c r="I7" s="3" t="s">
        <v>84</v>
      </c>
      <c r="J7" s="3" t="s">
        <v>85</v>
      </c>
      <c r="K7" s="3" t="s">
        <v>676</v>
      </c>
      <c r="L7" s="3" t="s">
        <v>115</v>
      </c>
      <c r="M7" s="3" t="s">
        <v>677</v>
      </c>
      <c r="N7" s="3" t="s">
        <v>117</v>
      </c>
      <c r="O7" s="3" t="s">
        <v>118</v>
      </c>
      <c r="P7" s="3" t="s">
        <v>89</v>
      </c>
    </row>
    <row r="8" spans="2:16">
      <c r="B8" s="4"/>
      <c r="C8" s="4"/>
      <c r="D8" s="4"/>
      <c r="E8" s="4"/>
      <c r="F8" s="4"/>
      <c r="G8" s="4" t="s">
        <v>119</v>
      </c>
      <c r="H8" s="4" t="s">
        <v>120</v>
      </c>
      <c r="I8" s="4"/>
      <c r="J8" s="4" t="s">
        <v>90</v>
      </c>
      <c r="K8" s="4" t="s">
        <v>90</v>
      </c>
      <c r="L8" s="4" t="s">
        <v>121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681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682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683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684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685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686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687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688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689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109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691</v>
      </c>
    </row>
    <row r="3" spans="2:21" ht="15.75">
      <c r="B3" s="1" t="s">
        <v>1</v>
      </c>
    </row>
    <row r="4" spans="2:21" ht="15.75">
      <c r="B4" s="1" t="s">
        <v>2</v>
      </c>
    </row>
    <row r="6" spans="2:21" ht="15.75">
      <c r="B6" s="2" t="s">
        <v>110</v>
      </c>
    </row>
    <row r="7" spans="2:21" ht="15.75">
      <c r="B7" s="2" t="s">
        <v>141</v>
      </c>
    </row>
    <row r="8" spans="2:21">
      <c r="B8" s="3" t="s">
        <v>79</v>
      </c>
      <c r="C8" s="3" t="s">
        <v>80</v>
      </c>
      <c r="D8" s="3" t="s">
        <v>112</v>
      </c>
      <c r="E8" s="3" t="s">
        <v>142</v>
      </c>
      <c r="F8" s="3" t="s">
        <v>81</v>
      </c>
      <c r="G8" s="3" t="s">
        <v>143</v>
      </c>
      <c r="H8" s="3" t="s">
        <v>82</v>
      </c>
      <c r="I8" s="3" t="s">
        <v>83</v>
      </c>
      <c r="J8" s="3" t="s">
        <v>113</v>
      </c>
      <c r="K8" s="3" t="s">
        <v>114</v>
      </c>
      <c r="L8" s="3" t="s">
        <v>84</v>
      </c>
      <c r="M8" s="3" t="s">
        <v>85</v>
      </c>
      <c r="N8" s="3" t="s">
        <v>86</v>
      </c>
      <c r="O8" s="3" t="s">
        <v>115</v>
      </c>
      <c r="P8" s="3" t="s">
        <v>38</v>
      </c>
      <c r="Q8" s="3" t="s">
        <v>116</v>
      </c>
      <c r="R8" s="3" t="s">
        <v>87</v>
      </c>
      <c r="S8" s="3" t="s">
        <v>117</v>
      </c>
      <c r="T8" s="3" t="s">
        <v>118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119</v>
      </c>
      <c r="K9" s="4" t="s">
        <v>120</v>
      </c>
      <c r="L9" s="4"/>
      <c r="M9" s="4" t="s">
        <v>90</v>
      </c>
      <c r="N9" s="4" t="s">
        <v>90</v>
      </c>
      <c r="O9" s="4" t="s">
        <v>121</v>
      </c>
      <c r="P9" s="4" t="s">
        <v>122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144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145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146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147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148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149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150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151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152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109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77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4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9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3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691</v>
      </c>
    </row>
    <row r="3" spans="2:21" ht="15.75">
      <c r="B3" s="1" t="s">
        <v>1</v>
      </c>
    </row>
    <row r="4" spans="2:21" ht="15.75">
      <c r="B4" s="1" t="s">
        <v>2</v>
      </c>
    </row>
    <row r="6" spans="2:21" ht="15.75">
      <c r="B6" s="2" t="s">
        <v>110</v>
      </c>
    </row>
    <row r="7" spans="2:21" ht="15.75">
      <c r="B7" s="2" t="s">
        <v>153</v>
      </c>
    </row>
    <row r="8" spans="2:21">
      <c r="B8" s="3" t="s">
        <v>79</v>
      </c>
      <c r="C8" s="3" t="s">
        <v>80</v>
      </c>
      <c r="D8" s="3" t="s">
        <v>112</v>
      </c>
      <c r="E8" s="3" t="s">
        <v>142</v>
      </c>
      <c r="F8" s="3" t="s">
        <v>81</v>
      </c>
      <c r="G8" s="3" t="s">
        <v>143</v>
      </c>
      <c r="H8" s="3" t="s">
        <v>82</v>
      </c>
      <c r="I8" s="3" t="s">
        <v>83</v>
      </c>
      <c r="J8" s="3" t="s">
        <v>113</v>
      </c>
      <c r="K8" s="3" t="s">
        <v>114</v>
      </c>
      <c r="L8" s="3" t="s">
        <v>84</v>
      </c>
      <c r="M8" s="3" t="s">
        <v>85</v>
      </c>
      <c r="N8" s="3" t="s">
        <v>86</v>
      </c>
      <c r="O8" s="3" t="s">
        <v>115</v>
      </c>
      <c r="P8" s="3" t="s">
        <v>38</v>
      </c>
      <c r="Q8" s="3" t="s">
        <v>116</v>
      </c>
      <c r="R8" s="3" t="s">
        <v>87</v>
      </c>
      <c r="S8" s="3" t="s">
        <v>117</v>
      </c>
      <c r="T8" s="3" t="s">
        <v>118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119</v>
      </c>
      <c r="K9" s="4" t="s">
        <v>120</v>
      </c>
      <c r="L9" s="4"/>
      <c r="M9" s="4" t="s">
        <v>90</v>
      </c>
      <c r="N9" s="4" t="s">
        <v>90</v>
      </c>
      <c r="O9" s="4" t="s">
        <v>121</v>
      </c>
      <c r="P9" s="4" t="s">
        <v>122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154</v>
      </c>
      <c r="C11" s="12"/>
      <c r="D11" s="3"/>
      <c r="E11" s="3"/>
      <c r="F11" s="3"/>
      <c r="G11" s="3"/>
      <c r="H11" s="3"/>
      <c r="I11" s="3"/>
      <c r="J11" s="3"/>
      <c r="K11" s="12">
        <v>5.71</v>
      </c>
      <c r="L11" s="3"/>
      <c r="N11" s="10">
        <v>3.3700000000000001E-2</v>
      </c>
      <c r="O11" s="9">
        <v>753654.14</v>
      </c>
      <c r="R11" s="9">
        <v>1477.2</v>
      </c>
      <c r="T11" s="10">
        <v>1</v>
      </c>
      <c r="U11" s="10">
        <v>5.5100000000000003E-2</v>
      </c>
    </row>
    <row r="12" spans="2:21">
      <c r="B12" s="3" t="s">
        <v>155</v>
      </c>
      <c r="C12" s="12"/>
      <c r="D12" s="3"/>
      <c r="E12" s="3"/>
      <c r="F12" s="3"/>
      <c r="G12" s="3"/>
      <c r="H12" s="3"/>
      <c r="I12" s="3"/>
      <c r="J12" s="3"/>
      <c r="K12" s="12">
        <v>3.04</v>
      </c>
      <c r="L12" s="3"/>
      <c r="N12" s="10">
        <v>4.5999999999999999E-3</v>
      </c>
      <c r="O12" s="9">
        <v>489654.14</v>
      </c>
      <c r="R12" s="9">
        <v>528.77</v>
      </c>
      <c r="T12" s="10">
        <v>0.35799999999999998</v>
      </c>
      <c r="U12" s="10">
        <v>1.9699999999999999E-2</v>
      </c>
    </row>
    <row r="13" spans="2:21">
      <c r="B13" s="13" t="s">
        <v>156</v>
      </c>
      <c r="C13" s="14"/>
      <c r="D13" s="13"/>
      <c r="E13" s="13"/>
      <c r="F13" s="13"/>
      <c r="G13" s="13"/>
      <c r="H13" s="13"/>
      <c r="I13" s="13"/>
      <c r="J13" s="13"/>
      <c r="K13" s="14">
        <v>2.79</v>
      </c>
      <c r="L13" s="13"/>
      <c r="N13" s="16">
        <v>-5.9999999999999995E-4</v>
      </c>
      <c r="O13" s="15">
        <v>440240.62</v>
      </c>
      <c r="R13" s="15">
        <v>480.63</v>
      </c>
      <c r="T13" s="16">
        <v>0.32540000000000002</v>
      </c>
      <c r="U13" s="16">
        <v>1.7899999999999999E-2</v>
      </c>
    </row>
    <row r="14" spans="2:21">
      <c r="B14" s="6" t="s">
        <v>157</v>
      </c>
      <c r="C14" s="17">
        <v>1940535</v>
      </c>
      <c r="D14" s="6" t="s">
        <v>128</v>
      </c>
      <c r="E14" s="6"/>
      <c r="F14" s="18">
        <v>520032640</v>
      </c>
      <c r="G14" s="6" t="s">
        <v>158</v>
      </c>
      <c r="H14" s="6" t="s">
        <v>96</v>
      </c>
      <c r="I14" s="6" t="s">
        <v>159</v>
      </c>
      <c r="J14" s="6"/>
      <c r="K14" s="17">
        <v>3.58</v>
      </c>
      <c r="L14" s="6" t="s">
        <v>97</v>
      </c>
      <c r="M14" s="19">
        <v>0.05</v>
      </c>
      <c r="N14" s="8">
        <v>1.1999999999999999E-3</v>
      </c>
      <c r="O14" s="7">
        <v>111097</v>
      </c>
      <c r="P14" s="7">
        <v>123.62</v>
      </c>
      <c r="Q14" s="7">
        <v>0</v>
      </c>
      <c r="R14" s="7">
        <v>137.34</v>
      </c>
      <c r="S14" s="8">
        <v>0</v>
      </c>
      <c r="T14" s="8">
        <v>9.2999999999999999E-2</v>
      </c>
      <c r="U14" s="8">
        <v>5.1000000000000004E-3</v>
      </c>
    </row>
    <row r="15" spans="2:21">
      <c r="B15" s="6" t="s">
        <v>160</v>
      </c>
      <c r="C15" s="17">
        <v>1940576</v>
      </c>
      <c r="D15" s="6" t="s">
        <v>128</v>
      </c>
      <c r="E15" s="6"/>
      <c r="F15" s="18">
        <v>520032640</v>
      </c>
      <c r="G15" s="6" t="s">
        <v>158</v>
      </c>
      <c r="H15" s="6" t="s">
        <v>96</v>
      </c>
      <c r="I15" s="6" t="s">
        <v>159</v>
      </c>
      <c r="J15" s="6"/>
      <c r="K15" s="17">
        <v>2.4700000000000002</v>
      </c>
      <c r="L15" s="6" t="s">
        <v>97</v>
      </c>
      <c r="M15" s="19">
        <v>7.0000000000000001E-3</v>
      </c>
      <c r="N15" s="8">
        <v>-1.4E-3</v>
      </c>
      <c r="O15" s="7">
        <v>329143.62</v>
      </c>
      <c r="P15" s="7">
        <v>104.3</v>
      </c>
      <c r="Q15" s="7">
        <v>0</v>
      </c>
      <c r="R15" s="7">
        <v>343.3</v>
      </c>
      <c r="S15" s="8">
        <v>1E-4</v>
      </c>
      <c r="T15" s="8">
        <v>0.2324</v>
      </c>
      <c r="U15" s="8">
        <v>1.2800000000000001E-2</v>
      </c>
    </row>
    <row r="16" spans="2:21">
      <c r="B16" s="13" t="s">
        <v>161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13" t="s">
        <v>162</v>
      </c>
      <c r="C17" s="14"/>
      <c r="D17" s="13"/>
      <c r="E17" s="13"/>
      <c r="F17" s="13"/>
      <c r="G17" s="13"/>
      <c r="H17" s="13"/>
      <c r="I17" s="13"/>
      <c r="J17" s="13"/>
      <c r="K17" s="14">
        <v>5.53</v>
      </c>
      <c r="L17" s="13"/>
      <c r="N17" s="16">
        <v>5.7099999999999998E-2</v>
      </c>
      <c r="O17" s="15">
        <v>49413.52</v>
      </c>
      <c r="R17" s="15">
        <v>48.14</v>
      </c>
      <c r="T17" s="16">
        <v>3.2599999999999997E-2</v>
      </c>
      <c r="U17" s="16">
        <v>1.8E-3</v>
      </c>
    </row>
    <row r="18" spans="2:21">
      <c r="B18" s="6" t="s">
        <v>163</v>
      </c>
      <c r="C18" s="17">
        <v>1141332</v>
      </c>
      <c r="D18" s="6" t="s">
        <v>128</v>
      </c>
      <c r="E18" s="6"/>
      <c r="F18" s="18">
        <v>515334662</v>
      </c>
      <c r="G18" s="6" t="s">
        <v>164</v>
      </c>
      <c r="H18" s="6" t="s">
        <v>165</v>
      </c>
      <c r="I18" s="6" t="s">
        <v>166</v>
      </c>
      <c r="J18" s="6"/>
      <c r="K18" s="17">
        <v>5.53</v>
      </c>
      <c r="L18" s="6" t="s">
        <v>97</v>
      </c>
      <c r="M18" s="19">
        <v>4.6899999999999997E-2</v>
      </c>
      <c r="N18" s="8">
        <v>5.7099999999999998E-2</v>
      </c>
      <c r="O18" s="7">
        <v>49413.52</v>
      </c>
      <c r="P18" s="7">
        <v>97.42</v>
      </c>
      <c r="Q18" s="7">
        <v>0</v>
      </c>
      <c r="R18" s="7">
        <v>48.14</v>
      </c>
      <c r="S18" s="8">
        <v>0</v>
      </c>
      <c r="T18" s="8">
        <v>3.2599999999999997E-2</v>
      </c>
      <c r="U18" s="8">
        <v>1.8E-3</v>
      </c>
    </row>
    <row r="19" spans="2:21">
      <c r="B19" s="13" t="s">
        <v>167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0" spans="2:21">
      <c r="B20" s="3" t="s">
        <v>168</v>
      </c>
      <c r="C20" s="12"/>
      <c r="D20" s="3"/>
      <c r="E20" s="3"/>
      <c r="F20" s="3"/>
      <c r="G20" s="3"/>
      <c r="H20" s="3"/>
      <c r="I20" s="3"/>
      <c r="J20" s="3"/>
      <c r="K20" s="12">
        <v>7.19</v>
      </c>
      <c r="L20" s="3"/>
      <c r="N20" s="10">
        <v>0.05</v>
      </c>
      <c r="O20" s="9">
        <v>264000</v>
      </c>
      <c r="R20" s="9">
        <v>948.42</v>
      </c>
      <c r="T20" s="10">
        <v>0.64200000000000002</v>
      </c>
      <c r="U20" s="10">
        <v>3.5400000000000001E-2</v>
      </c>
    </row>
    <row r="21" spans="2:21">
      <c r="B21" s="13" t="s">
        <v>169</v>
      </c>
      <c r="C21" s="14"/>
      <c r="D21" s="13"/>
      <c r="E21" s="13"/>
      <c r="F21" s="13"/>
      <c r="G21" s="13"/>
      <c r="H21" s="13"/>
      <c r="I21" s="13"/>
      <c r="J21" s="13"/>
      <c r="L21" s="13"/>
      <c r="O21" s="15">
        <v>0</v>
      </c>
      <c r="R21" s="15">
        <v>0</v>
      </c>
      <c r="T21" s="16">
        <v>0</v>
      </c>
      <c r="U21" s="16">
        <v>0</v>
      </c>
    </row>
    <row r="22" spans="2:21">
      <c r="B22" s="13" t="s">
        <v>170</v>
      </c>
      <c r="C22" s="14"/>
      <c r="D22" s="13"/>
      <c r="E22" s="13"/>
      <c r="F22" s="13"/>
      <c r="G22" s="13"/>
      <c r="H22" s="13"/>
      <c r="I22" s="13"/>
      <c r="J22" s="13"/>
      <c r="K22" s="14">
        <v>7.19</v>
      </c>
      <c r="L22" s="13"/>
      <c r="N22" s="16">
        <v>0.05</v>
      </c>
      <c r="O22" s="15">
        <v>264000</v>
      </c>
      <c r="R22" s="15">
        <v>948.42</v>
      </c>
      <c r="T22" s="16">
        <v>0.64200000000000002</v>
      </c>
      <c r="U22" s="16">
        <v>3.5400000000000001E-2</v>
      </c>
    </row>
    <row r="23" spans="2:21">
      <c r="B23" s="6" t="s">
        <v>171</v>
      </c>
      <c r="C23" s="17" t="s">
        <v>172</v>
      </c>
      <c r="D23" s="6" t="s">
        <v>173</v>
      </c>
      <c r="E23" s="6" t="s">
        <v>174</v>
      </c>
      <c r="F23" s="6"/>
      <c r="G23" s="6" t="s">
        <v>175</v>
      </c>
      <c r="H23" s="6" t="s">
        <v>176</v>
      </c>
      <c r="I23" s="6" t="s">
        <v>177</v>
      </c>
      <c r="J23" s="6"/>
      <c r="K23" s="17">
        <v>7.87</v>
      </c>
      <c r="L23" s="6" t="s">
        <v>39</v>
      </c>
      <c r="M23" s="19">
        <v>3.4189999999999998E-2</v>
      </c>
      <c r="N23" s="8">
        <v>4.2900000000000001E-2</v>
      </c>
      <c r="O23" s="7">
        <v>13000</v>
      </c>
      <c r="P23" s="7">
        <v>94.66</v>
      </c>
      <c r="Q23" s="7">
        <v>0</v>
      </c>
      <c r="R23" s="7">
        <v>44.29</v>
      </c>
      <c r="S23" s="8">
        <v>0</v>
      </c>
      <c r="T23" s="8">
        <v>0.03</v>
      </c>
      <c r="U23" s="8">
        <v>1.6999999999999999E-3</v>
      </c>
    </row>
    <row r="24" spans="2:21">
      <c r="B24" s="6" t="s">
        <v>178</v>
      </c>
      <c r="C24" s="17" t="s">
        <v>179</v>
      </c>
      <c r="D24" s="6" t="s">
        <v>173</v>
      </c>
      <c r="E24" s="6" t="s">
        <v>174</v>
      </c>
      <c r="F24" s="6"/>
      <c r="G24" s="6" t="s">
        <v>175</v>
      </c>
      <c r="H24" s="6" t="s">
        <v>176</v>
      </c>
      <c r="I24" s="6" t="s">
        <v>177</v>
      </c>
      <c r="J24" s="6"/>
      <c r="K24" s="17">
        <v>4.91</v>
      </c>
      <c r="L24" s="6" t="s">
        <v>39</v>
      </c>
      <c r="M24" s="19">
        <v>0.04</v>
      </c>
      <c r="N24" s="8">
        <v>3.8800000000000001E-2</v>
      </c>
      <c r="O24" s="7">
        <v>17000</v>
      </c>
      <c r="P24" s="7">
        <v>102.72</v>
      </c>
      <c r="Q24" s="7">
        <v>0</v>
      </c>
      <c r="R24" s="7">
        <v>62.85</v>
      </c>
      <c r="S24" s="8">
        <v>0</v>
      </c>
      <c r="T24" s="8">
        <v>4.2500000000000003E-2</v>
      </c>
      <c r="U24" s="8">
        <v>2.3E-3</v>
      </c>
    </row>
    <row r="25" spans="2:21">
      <c r="B25" s="6" t="s">
        <v>180</v>
      </c>
      <c r="C25" s="17" t="s">
        <v>181</v>
      </c>
      <c r="D25" s="6" t="s">
        <v>173</v>
      </c>
      <c r="E25" s="6" t="s">
        <v>174</v>
      </c>
      <c r="F25" s="6"/>
      <c r="G25" s="6" t="s">
        <v>175</v>
      </c>
      <c r="H25" s="6" t="s">
        <v>176</v>
      </c>
      <c r="I25" s="6" t="s">
        <v>177</v>
      </c>
      <c r="J25" s="6"/>
      <c r="K25" s="17">
        <v>4.8</v>
      </c>
      <c r="L25" s="6" t="s">
        <v>39</v>
      </c>
      <c r="M25" s="19">
        <v>4.1250000000000002E-2</v>
      </c>
      <c r="N25" s="8">
        <v>3.8300000000000001E-2</v>
      </c>
      <c r="O25" s="7">
        <v>4000</v>
      </c>
      <c r="P25" s="7">
        <v>102.31</v>
      </c>
      <c r="Q25" s="7">
        <v>0</v>
      </c>
      <c r="R25" s="7">
        <v>14.73</v>
      </c>
      <c r="S25" s="8">
        <v>0</v>
      </c>
      <c r="T25" s="8">
        <v>0.01</v>
      </c>
      <c r="U25" s="8">
        <v>5.0000000000000001E-4</v>
      </c>
    </row>
    <row r="26" spans="2:21">
      <c r="B26" s="6" t="s">
        <v>182</v>
      </c>
      <c r="C26" s="17" t="s">
        <v>183</v>
      </c>
      <c r="D26" s="6" t="s">
        <v>173</v>
      </c>
      <c r="E26" s="6" t="s">
        <v>174</v>
      </c>
      <c r="F26" s="6"/>
      <c r="G26" s="6" t="s">
        <v>175</v>
      </c>
      <c r="H26" s="6" t="s">
        <v>176</v>
      </c>
      <c r="I26" s="6" t="s">
        <v>177</v>
      </c>
      <c r="J26" s="6"/>
      <c r="K26" s="17">
        <v>6.58</v>
      </c>
      <c r="L26" s="6" t="s">
        <v>39</v>
      </c>
      <c r="M26" s="19">
        <v>3.3000000000000002E-2</v>
      </c>
      <c r="N26" s="8">
        <v>0.04</v>
      </c>
      <c r="O26" s="7">
        <v>22000</v>
      </c>
      <c r="P26" s="7">
        <v>97.37</v>
      </c>
      <c r="Q26" s="7">
        <v>0</v>
      </c>
      <c r="R26" s="7">
        <v>77.099999999999994</v>
      </c>
      <c r="S26" s="8">
        <v>0</v>
      </c>
      <c r="T26" s="8">
        <v>5.2200000000000003E-2</v>
      </c>
      <c r="U26" s="8">
        <v>2.8999999999999998E-3</v>
      </c>
    </row>
    <row r="27" spans="2:21">
      <c r="B27" s="6" t="s">
        <v>184</v>
      </c>
      <c r="C27" s="17" t="s">
        <v>185</v>
      </c>
      <c r="D27" s="6" t="s">
        <v>173</v>
      </c>
      <c r="E27" s="6" t="s">
        <v>174</v>
      </c>
      <c r="F27" s="6"/>
      <c r="G27" s="6" t="s">
        <v>175</v>
      </c>
      <c r="H27" s="6" t="s">
        <v>186</v>
      </c>
      <c r="I27" s="6" t="s">
        <v>187</v>
      </c>
      <c r="J27" s="6"/>
      <c r="K27" s="17">
        <v>5.99</v>
      </c>
      <c r="L27" s="6" t="s">
        <v>39</v>
      </c>
      <c r="M27" s="19">
        <v>3.9E-2</v>
      </c>
      <c r="N27" s="8">
        <v>3.95E-2</v>
      </c>
      <c r="O27" s="7">
        <v>13000</v>
      </c>
      <c r="P27" s="7">
        <v>100.74</v>
      </c>
      <c r="Q27" s="7">
        <v>0</v>
      </c>
      <c r="R27" s="7">
        <v>47.13</v>
      </c>
      <c r="S27" s="8">
        <v>0</v>
      </c>
      <c r="T27" s="8">
        <v>3.1899999999999998E-2</v>
      </c>
      <c r="U27" s="8">
        <v>1.8E-3</v>
      </c>
    </row>
    <row r="28" spans="2:21">
      <c r="B28" s="6" t="s">
        <v>188</v>
      </c>
      <c r="C28" s="17" t="s">
        <v>189</v>
      </c>
      <c r="D28" s="6" t="s">
        <v>173</v>
      </c>
      <c r="E28" s="6" t="s">
        <v>174</v>
      </c>
      <c r="F28" s="6"/>
      <c r="G28" s="6" t="s">
        <v>175</v>
      </c>
      <c r="H28" s="6" t="s">
        <v>176</v>
      </c>
      <c r="I28" s="6" t="s">
        <v>177</v>
      </c>
      <c r="J28" s="6"/>
      <c r="K28" s="17">
        <v>5.23</v>
      </c>
      <c r="L28" s="6" t="s">
        <v>39</v>
      </c>
      <c r="M28" s="19">
        <v>0.03</v>
      </c>
      <c r="N28" s="8">
        <v>4.3099999999999999E-2</v>
      </c>
      <c r="O28" s="7">
        <v>23000</v>
      </c>
      <c r="P28" s="7">
        <v>94.46</v>
      </c>
      <c r="Q28" s="7">
        <v>0</v>
      </c>
      <c r="R28" s="7">
        <v>78.19</v>
      </c>
      <c r="S28" s="8">
        <v>0</v>
      </c>
      <c r="T28" s="8">
        <v>5.2900000000000003E-2</v>
      </c>
      <c r="U28" s="8">
        <v>2.8999999999999998E-3</v>
      </c>
    </row>
    <row r="29" spans="2:21">
      <c r="B29" s="6" t="s">
        <v>190</v>
      </c>
      <c r="C29" s="17" t="s">
        <v>191</v>
      </c>
      <c r="D29" s="6" t="s">
        <v>173</v>
      </c>
      <c r="E29" s="6" t="s">
        <v>174</v>
      </c>
      <c r="F29" s="6"/>
      <c r="G29" s="6" t="s">
        <v>175</v>
      </c>
      <c r="H29" s="6" t="s">
        <v>176</v>
      </c>
      <c r="I29" s="6" t="s">
        <v>177</v>
      </c>
      <c r="J29" s="6"/>
      <c r="K29" s="17">
        <v>6.14</v>
      </c>
      <c r="L29" s="6" t="s">
        <v>39</v>
      </c>
      <c r="M29" s="19">
        <v>3.5499999999999997E-2</v>
      </c>
      <c r="N29" s="8">
        <v>4.0099999999999997E-2</v>
      </c>
      <c r="O29" s="7">
        <v>13000</v>
      </c>
      <c r="P29" s="7">
        <v>99.23</v>
      </c>
      <c r="Q29" s="7">
        <v>0</v>
      </c>
      <c r="R29" s="7">
        <v>46.43</v>
      </c>
      <c r="S29" s="8">
        <v>0</v>
      </c>
      <c r="T29" s="8">
        <v>3.1399999999999997E-2</v>
      </c>
      <c r="U29" s="8">
        <v>1.6999999999999999E-3</v>
      </c>
    </row>
    <row r="30" spans="2:21">
      <c r="B30" s="6" t="s">
        <v>192</v>
      </c>
      <c r="C30" s="17" t="s">
        <v>193</v>
      </c>
      <c r="D30" s="6" t="s">
        <v>173</v>
      </c>
      <c r="E30" s="6" t="s">
        <v>174</v>
      </c>
      <c r="F30" s="6"/>
      <c r="G30" s="6" t="s">
        <v>175</v>
      </c>
      <c r="H30" s="6" t="s">
        <v>194</v>
      </c>
      <c r="I30" s="6" t="s">
        <v>177</v>
      </c>
      <c r="J30" s="6"/>
      <c r="L30" s="6" t="s">
        <v>39</v>
      </c>
      <c r="M30" s="19">
        <v>3.4000000000000002E-2</v>
      </c>
      <c r="N30" s="8">
        <v>3.4000000000000002E-2</v>
      </c>
      <c r="O30" s="7">
        <v>22000</v>
      </c>
      <c r="P30" s="7">
        <v>96.57</v>
      </c>
      <c r="Q30" s="7">
        <v>0</v>
      </c>
      <c r="R30" s="7">
        <v>76.47</v>
      </c>
      <c r="S30" s="8">
        <v>0</v>
      </c>
      <c r="T30" s="8">
        <v>5.1799999999999999E-2</v>
      </c>
      <c r="U30" s="8">
        <v>2.8999999999999998E-3</v>
      </c>
    </row>
    <row r="31" spans="2:21">
      <c r="B31" s="6" t="s">
        <v>195</v>
      </c>
      <c r="C31" s="17" t="s">
        <v>196</v>
      </c>
      <c r="D31" s="6" t="s">
        <v>173</v>
      </c>
      <c r="E31" s="6" t="s">
        <v>174</v>
      </c>
      <c r="F31" s="6"/>
      <c r="G31" s="6" t="s">
        <v>175</v>
      </c>
      <c r="H31" s="6" t="s">
        <v>194</v>
      </c>
      <c r="I31" s="6" t="s">
        <v>177</v>
      </c>
      <c r="J31" s="6"/>
      <c r="K31" s="17">
        <v>6.4</v>
      </c>
      <c r="L31" s="6" t="s">
        <v>39</v>
      </c>
      <c r="M31" s="19">
        <v>3.6999999999999998E-2</v>
      </c>
      <c r="N31" s="8">
        <v>4.1700000000000001E-2</v>
      </c>
      <c r="O31" s="7">
        <v>13000</v>
      </c>
      <c r="P31" s="7">
        <v>98.06</v>
      </c>
      <c r="Q31" s="7">
        <v>0</v>
      </c>
      <c r="R31" s="7">
        <v>45.88</v>
      </c>
      <c r="S31" s="8">
        <v>0</v>
      </c>
      <c r="T31" s="8">
        <v>3.1099999999999999E-2</v>
      </c>
      <c r="U31" s="8">
        <v>1.6999999999999999E-3</v>
      </c>
    </row>
    <row r="32" spans="2:21">
      <c r="B32" s="6" t="s">
        <v>197</v>
      </c>
      <c r="C32" s="17" t="s">
        <v>198</v>
      </c>
      <c r="D32" s="6" t="s">
        <v>173</v>
      </c>
      <c r="E32" s="6" t="s">
        <v>174</v>
      </c>
      <c r="F32" s="6"/>
      <c r="G32" s="6" t="s">
        <v>199</v>
      </c>
      <c r="H32" s="6" t="s">
        <v>194</v>
      </c>
      <c r="I32" s="6" t="s">
        <v>177</v>
      </c>
      <c r="J32" s="6"/>
      <c r="K32" s="17">
        <v>7.22</v>
      </c>
      <c r="L32" s="6" t="s">
        <v>39</v>
      </c>
      <c r="M32" s="19">
        <v>4.1250000000000002E-2</v>
      </c>
      <c r="N32" s="8">
        <v>4.1099999999999998E-2</v>
      </c>
      <c r="O32" s="7">
        <v>20000</v>
      </c>
      <c r="P32" s="7">
        <v>100.52</v>
      </c>
      <c r="Q32" s="7">
        <v>0</v>
      </c>
      <c r="R32" s="7">
        <v>72.36</v>
      </c>
      <c r="S32" s="8">
        <v>0</v>
      </c>
      <c r="T32" s="8">
        <v>4.9000000000000002E-2</v>
      </c>
      <c r="U32" s="8">
        <v>2.7000000000000001E-3</v>
      </c>
    </row>
    <row r="33" spans="2:21">
      <c r="B33" s="6" t="s">
        <v>200</v>
      </c>
      <c r="C33" s="17" t="s">
        <v>201</v>
      </c>
      <c r="D33" s="6" t="s">
        <v>173</v>
      </c>
      <c r="E33" s="6" t="s">
        <v>174</v>
      </c>
      <c r="F33" s="6"/>
      <c r="G33" s="6" t="s">
        <v>202</v>
      </c>
      <c r="H33" s="6" t="s">
        <v>203</v>
      </c>
      <c r="I33" s="6" t="s">
        <v>177</v>
      </c>
      <c r="J33" s="6"/>
      <c r="K33" s="17">
        <v>6.23</v>
      </c>
      <c r="L33" s="6" t="s">
        <v>39</v>
      </c>
      <c r="M33" s="19">
        <v>4.4999999999999998E-2</v>
      </c>
      <c r="N33" s="8">
        <v>5.6099999999999997E-2</v>
      </c>
      <c r="O33" s="7">
        <v>29000</v>
      </c>
      <c r="P33" s="7">
        <v>94.66</v>
      </c>
      <c r="Q33" s="7">
        <v>0</v>
      </c>
      <c r="R33" s="7">
        <v>98.8</v>
      </c>
      <c r="S33" s="8">
        <v>0</v>
      </c>
      <c r="T33" s="8">
        <v>6.6900000000000001E-2</v>
      </c>
      <c r="U33" s="8">
        <v>3.7000000000000002E-3</v>
      </c>
    </row>
    <row r="34" spans="2:21">
      <c r="B34" s="6" t="s">
        <v>204</v>
      </c>
      <c r="C34" s="17" t="s">
        <v>205</v>
      </c>
      <c r="D34" s="6" t="s">
        <v>173</v>
      </c>
      <c r="E34" s="6" t="s">
        <v>174</v>
      </c>
      <c r="F34" s="6"/>
      <c r="G34" s="6" t="s">
        <v>206</v>
      </c>
      <c r="H34" s="6" t="s">
        <v>203</v>
      </c>
      <c r="I34" s="6" t="s">
        <v>177</v>
      </c>
      <c r="J34" s="6"/>
      <c r="K34" s="17">
        <v>15.03</v>
      </c>
      <c r="L34" s="6" t="s">
        <v>44</v>
      </c>
      <c r="M34" s="19">
        <v>3.7499999999999999E-2</v>
      </c>
      <c r="N34" s="8">
        <v>5.7000000000000002E-3</v>
      </c>
      <c r="O34" s="7">
        <v>12000</v>
      </c>
      <c r="P34" s="7">
        <v>106.56</v>
      </c>
      <c r="Q34" s="7">
        <v>0</v>
      </c>
      <c r="R34" s="7">
        <v>53.91</v>
      </c>
      <c r="S34" s="8">
        <v>0</v>
      </c>
      <c r="T34" s="8">
        <v>3.6499999999999998E-2</v>
      </c>
      <c r="U34" s="8">
        <v>2E-3</v>
      </c>
    </row>
    <row r="35" spans="2:21">
      <c r="B35" s="6" t="s">
        <v>207</v>
      </c>
      <c r="C35" s="17" t="s">
        <v>208</v>
      </c>
      <c r="D35" s="6" t="s">
        <v>173</v>
      </c>
      <c r="E35" s="6" t="s">
        <v>174</v>
      </c>
      <c r="F35" s="6"/>
      <c r="G35" s="6" t="s">
        <v>209</v>
      </c>
      <c r="H35" s="6" t="s">
        <v>210</v>
      </c>
      <c r="I35" s="6" t="s">
        <v>177</v>
      </c>
      <c r="J35" s="6"/>
      <c r="K35" s="17">
        <v>3.8</v>
      </c>
      <c r="L35" s="6" t="s">
        <v>39</v>
      </c>
      <c r="M35" s="19">
        <v>3.7499999999999999E-2</v>
      </c>
      <c r="N35" s="8">
        <v>5.6899999999999999E-2</v>
      </c>
      <c r="O35" s="7">
        <v>22000</v>
      </c>
      <c r="P35" s="7">
        <v>94.58</v>
      </c>
      <c r="Q35" s="7">
        <v>0</v>
      </c>
      <c r="R35" s="7">
        <v>74.88</v>
      </c>
      <c r="S35" s="8">
        <v>0</v>
      </c>
      <c r="T35" s="8">
        <v>5.0700000000000002E-2</v>
      </c>
      <c r="U35" s="8">
        <v>2.8E-3</v>
      </c>
    </row>
    <row r="36" spans="2:21">
      <c r="B36" s="6" t="s">
        <v>211</v>
      </c>
      <c r="C36" s="17" t="s">
        <v>212</v>
      </c>
      <c r="D36" s="6" t="s">
        <v>173</v>
      </c>
      <c r="E36" s="6" t="s">
        <v>174</v>
      </c>
      <c r="F36" s="6"/>
      <c r="G36" s="6" t="s">
        <v>213</v>
      </c>
      <c r="H36" s="6" t="s">
        <v>210</v>
      </c>
      <c r="I36" s="6" t="s">
        <v>177</v>
      </c>
      <c r="J36" s="6"/>
      <c r="K36" s="17">
        <v>24.25</v>
      </c>
      <c r="L36" s="6" t="s">
        <v>44</v>
      </c>
      <c r="M36" s="19">
        <v>3.7499999999999999E-2</v>
      </c>
      <c r="N36" s="8">
        <v>3.6400000000000002E-2</v>
      </c>
      <c r="O36" s="7">
        <v>18000</v>
      </c>
      <c r="P36" s="7">
        <v>103.43</v>
      </c>
      <c r="Q36" s="7">
        <v>0</v>
      </c>
      <c r="R36" s="7">
        <v>78.48</v>
      </c>
      <c r="S36" s="8">
        <v>0</v>
      </c>
      <c r="T36" s="8">
        <v>5.3100000000000001E-2</v>
      </c>
      <c r="U36" s="8">
        <v>2.8999999999999998E-3</v>
      </c>
    </row>
    <row r="37" spans="2:21">
      <c r="B37" s="6" t="s">
        <v>214</v>
      </c>
      <c r="C37" s="17" t="s">
        <v>215</v>
      </c>
      <c r="D37" s="6" t="s">
        <v>173</v>
      </c>
      <c r="E37" s="6" t="s">
        <v>174</v>
      </c>
      <c r="F37" s="6"/>
      <c r="G37" s="6" t="s">
        <v>216</v>
      </c>
      <c r="H37" s="6" t="s">
        <v>217</v>
      </c>
      <c r="I37" s="6" t="s">
        <v>187</v>
      </c>
      <c r="J37" s="6"/>
      <c r="K37" s="17">
        <v>2.35</v>
      </c>
      <c r="L37" s="6" t="s">
        <v>39</v>
      </c>
      <c r="M37" s="19">
        <v>4.7500000000000001E-2</v>
      </c>
      <c r="N37" s="8">
        <v>0.1542</v>
      </c>
      <c r="O37" s="7">
        <v>23000</v>
      </c>
      <c r="P37" s="7">
        <v>92.95</v>
      </c>
      <c r="Q37" s="7">
        <v>0</v>
      </c>
      <c r="R37" s="7">
        <v>76.94</v>
      </c>
      <c r="S37" s="8">
        <v>0</v>
      </c>
      <c r="T37" s="8">
        <v>5.21E-2</v>
      </c>
      <c r="U37" s="8">
        <v>2.8999999999999998E-3</v>
      </c>
    </row>
    <row r="40" spans="2:21">
      <c r="B40" s="6" t="s">
        <v>109</v>
      </c>
      <c r="C40" s="17"/>
      <c r="D40" s="6"/>
      <c r="E40" s="6"/>
      <c r="F40" s="6"/>
      <c r="G40" s="6"/>
      <c r="H40" s="6"/>
      <c r="I40" s="6"/>
      <c r="J40" s="6"/>
      <c r="L40" s="6"/>
    </row>
    <row r="44" spans="2:21">
      <c r="B44" s="5" t="s">
        <v>77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4"/>
  <sheetViews>
    <sheetView rightToLeft="1" topLeftCell="A10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3.7109375" customWidth="1"/>
    <col min="10" max="10" width="12.7109375" customWidth="1"/>
    <col min="11" max="11" width="21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691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110</v>
      </c>
    </row>
    <row r="7" spans="2:15" ht="15.75">
      <c r="B7" s="2" t="s">
        <v>218</v>
      </c>
    </row>
    <row r="8" spans="2:15">
      <c r="B8" s="3" t="s">
        <v>79</v>
      </c>
      <c r="C8" s="3" t="s">
        <v>80</v>
      </c>
      <c r="D8" s="3" t="s">
        <v>112</v>
      </c>
      <c r="E8" s="3" t="s">
        <v>142</v>
      </c>
      <c r="F8" s="3" t="s">
        <v>81</v>
      </c>
      <c r="G8" s="3" t="s">
        <v>143</v>
      </c>
      <c r="H8" s="3" t="s">
        <v>84</v>
      </c>
      <c r="I8" s="3" t="s">
        <v>115</v>
      </c>
      <c r="J8" s="3" t="s">
        <v>38</v>
      </c>
      <c r="K8" s="3" t="s">
        <v>116</v>
      </c>
      <c r="L8" s="3" t="s">
        <v>87</v>
      </c>
      <c r="M8" s="3" t="s">
        <v>117</v>
      </c>
      <c r="N8" s="3" t="s">
        <v>118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 t="s">
        <v>121</v>
      </c>
      <c r="J9" s="4" t="s">
        <v>122</v>
      </c>
      <c r="K9" s="4" t="s">
        <v>91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219</v>
      </c>
      <c r="C11" s="12"/>
      <c r="D11" s="3"/>
      <c r="E11" s="3"/>
      <c r="F11" s="3"/>
      <c r="G11" s="3"/>
      <c r="H11" s="3"/>
      <c r="I11" s="9">
        <v>106234</v>
      </c>
      <c r="L11" s="9">
        <v>4272.43</v>
      </c>
      <c r="N11" s="10">
        <v>1</v>
      </c>
      <c r="O11" s="10">
        <v>0.1593</v>
      </c>
    </row>
    <row r="12" spans="2:15">
      <c r="B12" s="3" t="s">
        <v>220</v>
      </c>
      <c r="C12" s="12"/>
      <c r="D12" s="3"/>
      <c r="E12" s="3"/>
      <c r="F12" s="3"/>
      <c r="G12" s="3"/>
      <c r="H12" s="3"/>
      <c r="I12" s="9">
        <v>91088</v>
      </c>
      <c r="L12" s="9">
        <v>2424.27</v>
      </c>
      <c r="N12" s="10">
        <v>0.56740000000000002</v>
      </c>
      <c r="O12" s="10">
        <v>9.0399999999999994E-2</v>
      </c>
    </row>
    <row r="13" spans="2:15">
      <c r="B13" s="13" t="s">
        <v>221</v>
      </c>
      <c r="C13" s="14"/>
      <c r="D13" s="13"/>
      <c r="E13" s="13"/>
      <c r="F13" s="13"/>
      <c r="G13" s="13"/>
      <c r="H13" s="13"/>
      <c r="I13" s="15">
        <v>76356</v>
      </c>
      <c r="L13" s="15">
        <v>2105.75</v>
      </c>
      <c r="N13" s="16">
        <v>0.4929</v>
      </c>
      <c r="O13" s="16">
        <v>7.85E-2</v>
      </c>
    </row>
    <row r="14" spans="2:15">
      <c r="B14" s="6" t="s">
        <v>222</v>
      </c>
      <c r="C14" s="17">
        <v>593038</v>
      </c>
      <c r="D14" s="6" t="s">
        <v>128</v>
      </c>
      <c r="E14" s="6"/>
      <c r="F14" s="18">
        <v>520029083</v>
      </c>
      <c r="G14" s="6" t="s">
        <v>158</v>
      </c>
      <c r="H14" s="6" t="s">
        <v>97</v>
      </c>
      <c r="I14" s="7">
        <v>1351</v>
      </c>
      <c r="J14" s="7">
        <v>8209</v>
      </c>
      <c r="K14" s="7">
        <v>0</v>
      </c>
      <c r="L14" s="7">
        <v>110.9</v>
      </c>
      <c r="M14" s="8">
        <v>0</v>
      </c>
      <c r="N14" s="8">
        <v>2.5999999999999999E-2</v>
      </c>
      <c r="O14" s="8">
        <v>4.1000000000000003E-3</v>
      </c>
    </row>
    <row r="15" spans="2:15">
      <c r="B15" s="6" t="s">
        <v>223</v>
      </c>
      <c r="C15" s="17">
        <v>604611</v>
      </c>
      <c r="D15" s="6" t="s">
        <v>128</v>
      </c>
      <c r="E15" s="6"/>
      <c r="F15" s="18">
        <v>520018078</v>
      </c>
      <c r="G15" s="6" t="s">
        <v>158</v>
      </c>
      <c r="H15" s="6" t="s">
        <v>97</v>
      </c>
      <c r="I15" s="7">
        <v>26996</v>
      </c>
      <c r="J15" s="7">
        <v>2399</v>
      </c>
      <c r="K15" s="7">
        <v>0</v>
      </c>
      <c r="L15" s="7">
        <v>647.63</v>
      </c>
      <c r="M15" s="8">
        <v>0</v>
      </c>
      <c r="N15" s="8">
        <v>0.15160000000000001</v>
      </c>
      <c r="O15" s="8">
        <v>2.4199999999999999E-2</v>
      </c>
    </row>
    <row r="16" spans="2:15">
      <c r="B16" s="6" t="s">
        <v>224</v>
      </c>
      <c r="C16" s="17">
        <v>662577</v>
      </c>
      <c r="D16" s="6" t="s">
        <v>128</v>
      </c>
      <c r="E16" s="6"/>
      <c r="F16" s="18">
        <v>520000118</v>
      </c>
      <c r="G16" s="6" t="s">
        <v>158</v>
      </c>
      <c r="H16" s="6" t="s">
        <v>97</v>
      </c>
      <c r="I16" s="7">
        <v>23436</v>
      </c>
      <c r="J16" s="7">
        <v>2664</v>
      </c>
      <c r="K16" s="7">
        <v>0</v>
      </c>
      <c r="L16" s="7">
        <v>624.34</v>
      </c>
      <c r="M16" s="8">
        <v>0</v>
      </c>
      <c r="N16" s="8">
        <v>0.14610000000000001</v>
      </c>
      <c r="O16" s="8">
        <v>2.3300000000000001E-2</v>
      </c>
    </row>
    <row r="17" spans="2:15">
      <c r="B17" s="6" t="s">
        <v>225</v>
      </c>
      <c r="C17" s="17">
        <v>585018</v>
      </c>
      <c r="D17" s="6" t="s">
        <v>128</v>
      </c>
      <c r="E17" s="6"/>
      <c r="F17" s="18">
        <v>520033986</v>
      </c>
      <c r="G17" s="6" t="s">
        <v>226</v>
      </c>
      <c r="H17" s="6" t="s">
        <v>97</v>
      </c>
      <c r="I17" s="7">
        <v>1075</v>
      </c>
      <c r="J17" s="7">
        <v>2796</v>
      </c>
      <c r="K17" s="7">
        <v>0</v>
      </c>
      <c r="L17" s="7">
        <v>30.06</v>
      </c>
      <c r="M17" s="8">
        <v>0</v>
      </c>
      <c r="N17" s="8">
        <v>7.0000000000000001E-3</v>
      </c>
      <c r="O17" s="8">
        <v>1.1000000000000001E-3</v>
      </c>
    </row>
    <row r="18" spans="2:15">
      <c r="B18" s="6" t="s">
        <v>227</v>
      </c>
      <c r="C18" s="17">
        <v>777037</v>
      </c>
      <c r="D18" s="6" t="s">
        <v>128</v>
      </c>
      <c r="E18" s="6"/>
      <c r="F18" s="18">
        <v>520022732</v>
      </c>
      <c r="G18" s="6" t="s">
        <v>228</v>
      </c>
      <c r="H18" s="6" t="s">
        <v>97</v>
      </c>
      <c r="I18" s="7">
        <v>7101</v>
      </c>
      <c r="J18" s="7">
        <v>2330</v>
      </c>
      <c r="K18" s="7">
        <v>0</v>
      </c>
      <c r="L18" s="7">
        <v>165.45</v>
      </c>
      <c r="M18" s="8">
        <v>0</v>
      </c>
      <c r="N18" s="8">
        <v>3.8699999999999998E-2</v>
      </c>
      <c r="O18" s="8">
        <v>6.1999999999999998E-3</v>
      </c>
    </row>
    <row r="19" spans="2:15">
      <c r="B19" s="6" t="s">
        <v>229</v>
      </c>
      <c r="C19" s="17">
        <v>1143429</v>
      </c>
      <c r="D19" s="6" t="s">
        <v>128</v>
      </c>
      <c r="E19" s="6"/>
      <c r="F19" s="18">
        <v>512607888</v>
      </c>
      <c r="G19" s="6" t="s">
        <v>230</v>
      </c>
      <c r="H19" s="6" t="s">
        <v>97</v>
      </c>
      <c r="I19" s="7">
        <v>119</v>
      </c>
      <c r="J19" s="7">
        <v>43650</v>
      </c>
      <c r="K19" s="7">
        <v>0</v>
      </c>
      <c r="L19" s="7">
        <v>51.94</v>
      </c>
      <c r="M19" s="8">
        <v>0</v>
      </c>
      <c r="N19" s="8">
        <v>1.2200000000000001E-2</v>
      </c>
      <c r="O19" s="8">
        <v>1.9E-3</v>
      </c>
    </row>
    <row r="20" spans="2:15">
      <c r="B20" s="6" t="s">
        <v>231</v>
      </c>
      <c r="C20" s="17">
        <v>390013</v>
      </c>
      <c r="D20" s="6" t="s">
        <v>128</v>
      </c>
      <c r="E20" s="6"/>
      <c r="F20" s="18">
        <v>520038506</v>
      </c>
      <c r="G20" s="6" t="s">
        <v>232</v>
      </c>
      <c r="H20" s="6" t="s">
        <v>97</v>
      </c>
      <c r="I20" s="7">
        <v>5856</v>
      </c>
      <c r="J20" s="7">
        <v>3824</v>
      </c>
      <c r="K20" s="7">
        <v>0</v>
      </c>
      <c r="L20" s="7">
        <v>223.93</v>
      </c>
      <c r="M20" s="8">
        <v>0</v>
      </c>
      <c r="N20" s="8">
        <v>5.2400000000000002E-2</v>
      </c>
      <c r="O20" s="8">
        <v>8.3999999999999995E-3</v>
      </c>
    </row>
    <row r="21" spans="2:15">
      <c r="B21" s="6" t="s">
        <v>233</v>
      </c>
      <c r="C21" s="17">
        <v>1097278</v>
      </c>
      <c r="D21" s="6" t="s">
        <v>128</v>
      </c>
      <c r="E21" s="6"/>
      <c r="F21" s="18">
        <v>520026683</v>
      </c>
      <c r="G21" s="6" t="s">
        <v>232</v>
      </c>
      <c r="H21" s="6" t="s">
        <v>97</v>
      </c>
      <c r="I21" s="7">
        <v>10291</v>
      </c>
      <c r="J21" s="7">
        <v>1920</v>
      </c>
      <c r="K21" s="7">
        <v>0</v>
      </c>
      <c r="L21" s="7">
        <v>197.59</v>
      </c>
      <c r="M21" s="8">
        <v>0</v>
      </c>
      <c r="N21" s="8">
        <v>4.6199999999999998E-2</v>
      </c>
      <c r="O21" s="8">
        <v>7.4000000000000003E-3</v>
      </c>
    </row>
    <row r="22" spans="2:15">
      <c r="B22" s="6" t="s">
        <v>234</v>
      </c>
      <c r="C22" s="17">
        <v>273011</v>
      </c>
      <c r="D22" s="6" t="s">
        <v>128</v>
      </c>
      <c r="E22" s="6"/>
      <c r="F22" s="18">
        <v>520036872</v>
      </c>
      <c r="G22" s="6" t="s">
        <v>235</v>
      </c>
      <c r="H22" s="6" t="s">
        <v>97</v>
      </c>
      <c r="I22" s="7">
        <v>131</v>
      </c>
      <c r="J22" s="7">
        <v>41150</v>
      </c>
      <c r="K22" s="7">
        <v>0</v>
      </c>
      <c r="L22" s="7">
        <v>53.91</v>
      </c>
      <c r="M22" s="8">
        <v>0</v>
      </c>
      <c r="N22" s="8">
        <v>1.26E-2</v>
      </c>
      <c r="O22" s="8">
        <v>2E-3</v>
      </c>
    </row>
    <row r="23" spans="2:15">
      <c r="B23" s="13" t="s">
        <v>236</v>
      </c>
      <c r="C23" s="14"/>
      <c r="D23" s="13"/>
      <c r="E23" s="13"/>
      <c r="F23" s="13"/>
      <c r="G23" s="13"/>
      <c r="H23" s="13"/>
      <c r="I23" s="15">
        <v>13864</v>
      </c>
      <c r="L23" s="15">
        <v>234.76</v>
      </c>
      <c r="N23" s="16">
        <v>5.4899999999999997E-2</v>
      </c>
      <c r="O23" s="16">
        <v>8.8000000000000005E-3</v>
      </c>
    </row>
    <row r="24" spans="2:15">
      <c r="B24" s="6" t="s">
        <v>237</v>
      </c>
      <c r="C24" s="17">
        <v>251017</v>
      </c>
      <c r="D24" s="6" t="s">
        <v>128</v>
      </c>
      <c r="E24" s="6"/>
      <c r="F24" s="18">
        <v>520036617</v>
      </c>
      <c r="G24" s="6" t="s">
        <v>232</v>
      </c>
      <c r="H24" s="6" t="s">
        <v>97</v>
      </c>
      <c r="I24" s="7">
        <v>959</v>
      </c>
      <c r="J24" s="7">
        <v>1651</v>
      </c>
      <c r="K24" s="7">
        <v>0</v>
      </c>
      <c r="L24" s="7">
        <v>15.83</v>
      </c>
      <c r="M24" s="8">
        <v>0</v>
      </c>
      <c r="N24" s="8">
        <v>3.7000000000000002E-3</v>
      </c>
      <c r="O24" s="8">
        <v>5.9999999999999995E-4</v>
      </c>
    </row>
    <row r="25" spans="2:15">
      <c r="B25" s="6" t="s">
        <v>238</v>
      </c>
      <c r="C25" s="17">
        <v>1132356</v>
      </c>
      <c r="D25" s="6" t="s">
        <v>128</v>
      </c>
      <c r="E25" s="6"/>
      <c r="F25" s="18">
        <v>515001659</v>
      </c>
      <c r="G25" s="6" t="s">
        <v>239</v>
      </c>
      <c r="H25" s="6" t="s">
        <v>97</v>
      </c>
      <c r="I25" s="7">
        <v>5925</v>
      </c>
      <c r="J25" s="7">
        <v>1375</v>
      </c>
      <c r="K25" s="7">
        <v>0</v>
      </c>
      <c r="L25" s="7">
        <v>81.47</v>
      </c>
      <c r="M25" s="8">
        <v>1E-4</v>
      </c>
      <c r="N25" s="8">
        <v>1.9099999999999999E-2</v>
      </c>
      <c r="O25" s="8">
        <v>3.0000000000000001E-3</v>
      </c>
    </row>
    <row r="26" spans="2:15">
      <c r="B26" s="6" t="s">
        <v>240</v>
      </c>
      <c r="C26" s="17">
        <v>1133875</v>
      </c>
      <c r="D26" s="6" t="s">
        <v>128</v>
      </c>
      <c r="E26" s="6"/>
      <c r="F26" s="18">
        <v>514892801</v>
      </c>
      <c r="G26" s="6" t="s">
        <v>239</v>
      </c>
      <c r="H26" s="6" t="s">
        <v>97</v>
      </c>
      <c r="I26" s="7">
        <v>5636</v>
      </c>
      <c r="J26" s="7">
        <v>1281</v>
      </c>
      <c r="K26" s="7">
        <v>0</v>
      </c>
      <c r="L26" s="7">
        <v>72.2</v>
      </c>
      <c r="M26" s="8">
        <v>0</v>
      </c>
      <c r="N26" s="8">
        <v>1.6899999999999998E-2</v>
      </c>
      <c r="O26" s="8">
        <v>2.7000000000000001E-3</v>
      </c>
    </row>
    <row r="27" spans="2:15">
      <c r="B27" s="6" t="s">
        <v>241</v>
      </c>
      <c r="C27" s="17">
        <v>208017</v>
      </c>
      <c r="D27" s="6" t="s">
        <v>128</v>
      </c>
      <c r="E27" s="6"/>
      <c r="F27" s="18">
        <v>520036070</v>
      </c>
      <c r="G27" s="6" t="s">
        <v>242</v>
      </c>
      <c r="H27" s="6" t="s">
        <v>97</v>
      </c>
      <c r="I27" s="7">
        <v>789</v>
      </c>
      <c r="J27" s="7">
        <v>2129</v>
      </c>
      <c r="K27" s="7">
        <v>0</v>
      </c>
      <c r="L27" s="7">
        <v>16.8</v>
      </c>
      <c r="M27" s="8">
        <v>0</v>
      </c>
      <c r="N27" s="8">
        <v>3.8999999999999998E-3</v>
      </c>
      <c r="O27" s="8">
        <v>5.9999999999999995E-4</v>
      </c>
    </row>
    <row r="28" spans="2:15">
      <c r="B28" s="6" t="s">
        <v>243</v>
      </c>
      <c r="C28" s="17">
        <v>1107663</v>
      </c>
      <c r="D28" s="6" t="s">
        <v>128</v>
      </c>
      <c r="E28" s="6"/>
      <c r="F28" s="18">
        <v>512832742</v>
      </c>
      <c r="G28" s="6" t="s">
        <v>244</v>
      </c>
      <c r="H28" s="6" t="s">
        <v>97</v>
      </c>
      <c r="I28" s="7">
        <v>42</v>
      </c>
      <c r="J28" s="7">
        <v>3569</v>
      </c>
      <c r="K28" s="7">
        <v>0</v>
      </c>
      <c r="L28" s="7">
        <v>1.5</v>
      </c>
      <c r="M28" s="8">
        <v>0</v>
      </c>
      <c r="N28" s="8">
        <v>4.0000000000000002E-4</v>
      </c>
      <c r="O28" s="8">
        <v>1E-4</v>
      </c>
    </row>
    <row r="29" spans="2:15">
      <c r="B29" s="6" t="s">
        <v>245</v>
      </c>
      <c r="C29" s="17">
        <v>1084698</v>
      </c>
      <c r="D29" s="6" t="s">
        <v>128</v>
      </c>
      <c r="E29" s="6"/>
      <c r="F29" s="18">
        <v>520039942</v>
      </c>
      <c r="G29" s="6" t="s">
        <v>246</v>
      </c>
      <c r="H29" s="6" t="s">
        <v>97</v>
      </c>
      <c r="I29" s="7">
        <v>513</v>
      </c>
      <c r="J29" s="7">
        <v>9054</v>
      </c>
      <c r="K29" s="7">
        <v>0.51</v>
      </c>
      <c r="L29" s="7">
        <v>46.96</v>
      </c>
      <c r="M29" s="8">
        <v>0</v>
      </c>
      <c r="N29" s="8">
        <v>1.0999999999999999E-2</v>
      </c>
      <c r="O29" s="8">
        <v>1.8E-3</v>
      </c>
    </row>
    <row r="30" spans="2:15">
      <c r="B30" s="13" t="s">
        <v>247</v>
      </c>
      <c r="C30" s="14"/>
      <c r="D30" s="13"/>
      <c r="E30" s="13"/>
      <c r="F30" s="13"/>
      <c r="G30" s="13"/>
      <c r="H30" s="13"/>
      <c r="I30" s="15">
        <v>868</v>
      </c>
      <c r="L30" s="15">
        <v>83.76</v>
      </c>
      <c r="N30" s="16">
        <v>1.9599999999999999E-2</v>
      </c>
      <c r="O30" s="16">
        <v>3.0999999999999999E-3</v>
      </c>
    </row>
    <row r="31" spans="2:15">
      <c r="B31" s="6" t="s">
        <v>248</v>
      </c>
      <c r="C31" s="17">
        <v>416016</v>
      </c>
      <c r="D31" s="6" t="s">
        <v>128</v>
      </c>
      <c r="E31" s="6"/>
      <c r="F31" s="18">
        <v>520038910</v>
      </c>
      <c r="G31" s="6" t="s">
        <v>232</v>
      </c>
      <c r="H31" s="6" t="s">
        <v>97</v>
      </c>
      <c r="I31" s="7">
        <v>837</v>
      </c>
      <c r="J31" s="7">
        <v>9280</v>
      </c>
      <c r="K31" s="7">
        <v>0</v>
      </c>
      <c r="L31" s="7">
        <v>77.67</v>
      </c>
      <c r="M31" s="8">
        <v>0</v>
      </c>
      <c r="N31" s="8">
        <v>1.8200000000000001E-2</v>
      </c>
      <c r="O31" s="8">
        <v>2.8999999999999998E-3</v>
      </c>
    </row>
    <row r="32" spans="2:15">
      <c r="B32" s="6" t="s">
        <v>249</v>
      </c>
      <c r="C32" s="17">
        <v>813014</v>
      </c>
      <c r="D32" s="6" t="s">
        <v>128</v>
      </c>
      <c r="E32" s="6"/>
      <c r="F32" s="18">
        <v>520032988</v>
      </c>
      <c r="G32" s="6" t="s">
        <v>250</v>
      </c>
      <c r="H32" s="6" t="s">
        <v>97</v>
      </c>
      <c r="I32" s="7">
        <v>31</v>
      </c>
      <c r="J32" s="7">
        <v>19640</v>
      </c>
      <c r="K32" s="7">
        <v>0</v>
      </c>
      <c r="L32" s="7">
        <v>6.09</v>
      </c>
      <c r="M32" s="8">
        <v>0</v>
      </c>
      <c r="N32" s="8">
        <v>1.4E-3</v>
      </c>
      <c r="O32" s="8">
        <v>2.0000000000000001E-4</v>
      </c>
    </row>
    <row r="33" spans="2:15">
      <c r="B33" s="13" t="s">
        <v>251</v>
      </c>
      <c r="C33" s="14"/>
      <c r="D33" s="13"/>
      <c r="E33" s="13"/>
      <c r="F33" s="13"/>
      <c r="G33" s="13"/>
      <c r="H33" s="13"/>
      <c r="I33" s="15">
        <v>0</v>
      </c>
      <c r="L33" s="15">
        <v>0</v>
      </c>
      <c r="N33" s="16">
        <v>0</v>
      </c>
      <c r="O33" s="16">
        <v>0</v>
      </c>
    </row>
    <row r="34" spans="2:15">
      <c r="B34" s="13" t="s">
        <v>252</v>
      </c>
      <c r="C34" s="14"/>
      <c r="D34" s="13"/>
      <c r="E34" s="13"/>
      <c r="F34" s="13"/>
      <c r="G34" s="13"/>
      <c r="H34" s="13"/>
      <c r="I34" s="15">
        <v>0</v>
      </c>
      <c r="L34" s="15">
        <v>0</v>
      </c>
      <c r="N34" s="16">
        <v>0</v>
      </c>
      <c r="O34" s="16">
        <v>0</v>
      </c>
    </row>
    <row r="35" spans="2:15">
      <c r="B35" s="3" t="s">
        <v>253</v>
      </c>
      <c r="C35" s="12"/>
      <c r="D35" s="3"/>
      <c r="E35" s="3"/>
      <c r="F35" s="3"/>
      <c r="G35" s="3"/>
      <c r="H35" s="3"/>
      <c r="I35" s="9">
        <v>15146</v>
      </c>
      <c r="L35" s="9">
        <v>1848.15</v>
      </c>
      <c r="N35" s="10">
        <v>0.43259999999999998</v>
      </c>
      <c r="O35" s="10">
        <v>6.8900000000000003E-2</v>
      </c>
    </row>
    <row r="36" spans="2:15">
      <c r="B36" s="13" t="s">
        <v>254</v>
      </c>
      <c r="C36" s="14"/>
      <c r="D36" s="13"/>
      <c r="E36" s="13"/>
      <c r="F36" s="13"/>
      <c r="G36" s="13"/>
      <c r="H36" s="13"/>
      <c r="I36" s="15">
        <v>630</v>
      </c>
      <c r="L36" s="15">
        <v>266.67</v>
      </c>
      <c r="N36" s="16">
        <v>6.2399999999999997E-2</v>
      </c>
      <c r="O36" s="16">
        <v>9.9000000000000008E-3</v>
      </c>
    </row>
    <row r="37" spans="2:15">
      <c r="B37" s="6" t="s">
        <v>255</v>
      </c>
      <c r="C37" s="17" t="s">
        <v>256</v>
      </c>
      <c r="D37" s="6" t="s">
        <v>257</v>
      </c>
      <c r="E37" s="6" t="s">
        <v>174</v>
      </c>
      <c r="F37" s="6"/>
      <c r="G37" s="6" t="s">
        <v>258</v>
      </c>
      <c r="H37" s="6" t="s">
        <v>39</v>
      </c>
      <c r="I37" s="7">
        <v>553</v>
      </c>
      <c r="J37" s="7">
        <v>11811</v>
      </c>
      <c r="K37" s="7">
        <v>0</v>
      </c>
      <c r="L37" s="7">
        <v>235.07</v>
      </c>
      <c r="M37" s="8">
        <v>0</v>
      </c>
      <c r="N37" s="8">
        <v>5.5E-2</v>
      </c>
      <c r="O37" s="8">
        <v>8.8000000000000005E-3</v>
      </c>
    </row>
    <row r="38" spans="2:15">
      <c r="B38" s="6" t="s">
        <v>259</v>
      </c>
      <c r="C38" s="17" t="s">
        <v>260</v>
      </c>
      <c r="D38" s="6" t="s">
        <v>257</v>
      </c>
      <c r="E38" s="6" t="s">
        <v>174</v>
      </c>
      <c r="F38" s="6"/>
      <c r="G38" s="6" t="s">
        <v>199</v>
      </c>
      <c r="H38" s="6" t="s">
        <v>39</v>
      </c>
      <c r="I38" s="7">
        <v>77</v>
      </c>
      <c r="J38" s="7">
        <v>11402</v>
      </c>
      <c r="K38" s="7">
        <v>0</v>
      </c>
      <c r="L38" s="7">
        <v>31.6</v>
      </c>
      <c r="M38" s="8">
        <v>0</v>
      </c>
      <c r="N38" s="8">
        <v>7.4000000000000003E-3</v>
      </c>
      <c r="O38" s="8">
        <v>1.1999999999999999E-3</v>
      </c>
    </row>
    <row r="39" spans="2:15">
      <c r="B39" s="13" t="s">
        <v>261</v>
      </c>
      <c r="C39" s="14"/>
      <c r="D39" s="13"/>
      <c r="E39" s="13"/>
      <c r="F39" s="13"/>
      <c r="G39" s="13"/>
      <c r="H39" s="13"/>
      <c r="I39" s="15">
        <v>14516</v>
      </c>
      <c r="L39" s="15">
        <v>1581.49</v>
      </c>
      <c r="N39" s="16">
        <v>0.37019999999999997</v>
      </c>
      <c r="O39" s="16">
        <v>5.8999999999999997E-2</v>
      </c>
    </row>
    <row r="40" spans="2:15">
      <c r="B40" s="6" t="s">
        <v>262</v>
      </c>
      <c r="C40" s="17" t="s">
        <v>263</v>
      </c>
      <c r="D40" s="6" t="s">
        <v>264</v>
      </c>
      <c r="E40" s="6" t="s">
        <v>174</v>
      </c>
      <c r="F40" s="6"/>
      <c r="G40" s="6" t="s">
        <v>265</v>
      </c>
      <c r="H40" s="6" t="s">
        <v>39</v>
      </c>
      <c r="I40" s="7">
        <v>80</v>
      </c>
      <c r="J40" s="7">
        <v>36739</v>
      </c>
      <c r="K40" s="7">
        <v>0</v>
      </c>
      <c r="L40" s="7">
        <v>105.78</v>
      </c>
      <c r="M40" s="8">
        <v>0</v>
      </c>
      <c r="N40" s="8">
        <v>2.4799999999999999E-2</v>
      </c>
      <c r="O40" s="8">
        <v>3.8999999999999998E-3</v>
      </c>
    </row>
    <row r="41" spans="2:15">
      <c r="B41" s="6" t="s">
        <v>266</v>
      </c>
      <c r="C41" s="17" t="s">
        <v>267</v>
      </c>
      <c r="D41" s="6" t="s">
        <v>257</v>
      </c>
      <c r="E41" s="6" t="s">
        <v>174</v>
      </c>
      <c r="F41" s="6"/>
      <c r="G41" s="6" t="s">
        <v>265</v>
      </c>
      <c r="H41" s="6" t="s">
        <v>39</v>
      </c>
      <c r="I41" s="7">
        <v>445</v>
      </c>
      <c r="J41" s="7">
        <v>1481</v>
      </c>
      <c r="K41" s="7">
        <v>0</v>
      </c>
      <c r="L41" s="7">
        <v>23.72</v>
      </c>
      <c r="M41" s="8">
        <v>0</v>
      </c>
      <c r="N41" s="8">
        <v>5.5999999999999999E-3</v>
      </c>
      <c r="O41" s="8">
        <v>8.9999999999999998E-4</v>
      </c>
    </row>
    <row r="42" spans="2:15">
      <c r="B42" s="6" t="s">
        <v>268</v>
      </c>
      <c r="C42" s="17" t="s">
        <v>269</v>
      </c>
      <c r="D42" s="6" t="s">
        <v>264</v>
      </c>
      <c r="E42" s="6" t="s">
        <v>174</v>
      </c>
      <c r="F42" s="6"/>
      <c r="G42" s="6" t="s">
        <v>270</v>
      </c>
      <c r="H42" s="6" t="s">
        <v>39</v>
      </c>
      <c r="I42" s="7">
        <v>254</v>
      </c>
      <c r="J42" s="7">
        <v>5800</v>
      </c>
      <c r="K42" s="7">
        <v>0</v>
      </c>
      <c r="L42" s="7">
        <v>53.02</v>
      </c>
      <c r="M42" s="8">
        <v>0</v>
      </c>
      <c r="N42" s="8">
        <v>1.24E-2</v>
      </c>
      <c r="O42" s="8">
        <v>2E-3</v>
      </c>
    </row>
    <row r="43" spans="2:15">
      <c r="B43" s="6" t="s">
        <v>271</v>
      </c>
      <c r="C43" s="17" t="s">
        <v>272</v>
      </c>
      <c r="D43" s="6" t="s">
        <v>264</v>
      </c>
      <c r="E43" s="6" t="s">
        <v>174</v>
      </c>
      <c r="F43" s="6"/>
      <c r="G43" s="6" t="s">
        <v>270</v>
      </c>
      <c r="H43" s="6" t="s">
        <v>39</v>
      </c>
      <c r="I43" s="7">
        <v>253</v>
      </c>
      <c r="J43" s="7">
        <v>6271</v>
      </c>
      <c r="K43" s="7">
        <v>0</v>
      </c>
      <c r="L43" s="7">
        <v>57.1</v>
      </c>
      <c r="M43" s="8">
        <v>0</v>
      </c>
      <c r="N43" s="8">
        <v>1.34E-2</v>
      </c>
      <c r="O43" s="8">
        <v>2.0999999999999999E-3</v>
      </c>
    </row>
    <row r="44" spans="2:15">
      <c r="B44" s="6" t="s">
        <v>273</v>
      </c>
      <c r="C44" s="17" t="s">
        <v>274</v>
      </c>
      <c r="D44" s="6" t="s">
        <v>275</v>
      </c>
      <c r="E44" s="6" t="s">
        <v>174</v>
      </c>
      <c r="F44" s="6"/>
      <c r="G44" s="6" t="s">
        <v>276</v>
      </c>
      <c r="H44" s="6" t="s">
        <v>41</v>
      </c>
      <c r="I44" s="7">
        <v>2456</v>
      </c>
      <c r="J44" s="7">
        <v>190.2</v>
      </c>
      <c r="K44" s="7">
        <v>0</v>
      </c>
      <c r="L44" s="7">
        <v>22.07</v>
      </c>
      <c r="M44" s="8">
        <v>0</v>
      </c>
      <c r="N44" s="8">
        <v>5.1999999999999998E-3</v>
      </c>
      <c r="O44" s="8">
        <v>8.0000000000000004E-4</v>
      </c>
    </row>
    <row r="45" spans="2:15">
      <c r="B45" s="6" t="s">
        <v>277</v>
      </c>
      <c r="C45" s="17" t="s">
        <v>278</v>
      </c>
      <c r="D45" s="6" t="s">
        <v>257</v>
      </c>
      <c r="E45" s="6" t="s">
        <v>174</v>
      </c>
      <c r="F45" s="6"/>
      <c r="G45" s="6" t="s">
        <v>279</v>
      </c>
      <c r="H45" s="6" t="s">
        <v>39</v>
      </c>
      <c r="I45" s="7">
        <v>186</v>
      </c>
      <c r="J45" s="7">
        <v>23047</v>
      </c>
      <c r="K45" s="7">
        <v>0</v>
      </c>
      <c r="L45" s="7">
        <v>154.28</v>
      </c>
      <c r="M45" s="8">
        <v>0</v>
      </c>
      <c r="N45" s="8">
        <v>3.61E-2</v>
      </c>
      <c r="O45" s="8">
        <v>5.7999999999999996E-3</v>
      </c>
    </row>
    <row r="46" spans="2:15">
      <c r="B46" s="6" t="s">
        <v>280</v>
      </c>
      <c r="C46" s="17" t="s">
        <v>281</v>
      </c>
      <c r="D46" s="6" t="s">
        <v>282</v>
      </c>
      <c r="E46" s="6" t="s">
        <v>174</v>
      </c>
      <c r="F46" s="6"/>
      <c r="G46" s="6" t="s">
        <v>279</v>
      </c>
      <c r="H46" s="6" t="s">
        <v>65</v>
      </c>
      <c r="I46" s="7">
        <v>870</v>
      </c>
      <c r="J46" s="7">
        <v>32540</v>
      </c>
      <c r="K46" s="7">
        <v>0</v>
      </c>
      <c r="L46" s="7">
        <v>130.44999999999999</v>
      </c>
      <c r="M46" s="8">
        <v>0</v>
      </c>
      <c r="N46" s="8">
        <v>3.0499999999999999E-2</v>
      </c>
      <c r="O46" s="8">
        <v>4.8999999999999998E-3</v>
      </c>
    </row>
    <row r="47" spans="2:15">
      <c r="B47" s="6" t="s">
        <v>283</v>
      </c>
      <c r="C47" s="17" t="s">
        <v>284</v>
      </c>
      <c r="D47" s="6" t="s">
        <v>264</v>
      </c>
      <c r="E47" s="6" t="s">
        <v>174</v>
      </c>
      <c r="F47" s="6"/>
      <c r="G47" s="6" t="s">
        <v>285</v>
      </c>
      <c r="H47" s="6" t="s">
        <v>39</v>
      </c>
      <c r="I47" s="7">
        <v>236</v>
      </c>
      <c r="J47" s="7">
        <v>16632</v>
      </c>
      <c r="K47" s="7">
        <v>0</v>
      </c>
      <c r="L47" s="7">
        <v>141.27000000000001</v>
      </c>
      <c r="M47" s="8">
        <v>0</v>
      </c>
      <c r="N47" s="8">
        <v>3.3099999999999997E-2</v>
      </c>
      <c r="O47" s="8">
        <v>5.3E-3</v>
      </c>
    </row>
    <row r="48" spans="2:15">
      <c r="B48" s="6" t="s">
        <v>286</v>
      </c>
      <c r="C48" s="17" t="s">
        <v>287</v>
      </c>
      <c r="D48" s="6" t="s">
        <v>288</v>
      </c>
      <c r="E48" s="6" t="s">
        <v>174</v>
      </c>
      <c r="F48" s="6"/>
      <c r="G48" s="6" t="s">
        <v>289</v>
      </c>
      <c r="H48" s="6" t="s">
        <v>44</v>
      </c>
      <c r="I48" s="7">
        <v>2401</v>
      </c>
      <c r="J48" s="7">
        <v>771.5</v>
      </c>
      <c r="K48" s="7">
        <v>0</v>
      </c>
      <c r="L48" s="7">
        <v>78.08</v>
      </c>
      <c r="M48" s="8">
        <v>0</v>
      </c>
      <c r="N48" s="8">
        <v>1.83E-2</v>
      </c>
      <c r="O48" s="8">
        <v>2.8999999999999998E-3</v>
      </c>
    </row>
    <row r="49" spans="2:15">
      <c r="B49" s="6" t="s">
        <v>290</v>
      </c>
      <c r="C49" s="17" t="s">
        <v>291</v>
      </c>
      <c r="D49" s="6" t="s">
        <v>173</v>
      </c>
      <c r="E49" s="6" t="s">
        <v>174</v>
      </c>
      <c r="F49" s="6"/>
      <c r="G49" s="6" t="s">
        <v>289</v>
      </c>
      <c r="H49" s="6" t="s">
        <v>44</v>
      </c>
      <c r="I49" s="7">
        <v>2874</v>
      </c>
      <c r="J49" s="7">
        <v>388</v>
      </c>
      <c r="K49" s="7">
        <v>0</v>
      </c>
      <c r="L49" s="7">
        <v>47.01</v>
      </c>
      <c r="M49" s="8">
        <v>0</v>
      </c>
      <c r="N49" s="8">
        <v>1.0999999999999999E-2</v>
      </c>
      <c r="O49" s="8">
        <v>1.8E-3</v>
      </c>
    </row>
    <row r="50" spans="2:15">
      <c r="B50" s="6" t="s">
        <v>292</v>
      </c>
      <c r="C50" s="17" t="s">
        <v>293</v>
      </c>
      <c r="D50" s="6" t="s">
        <v>275</v>
      </c>
      <c r="E50" s="6" t="s">
        <v>174</v>
      </c>
      <c r="F50" s="6"/>
      <c r="G50" s="6" t="s">
        <v>289</v>
      </c>
      <c r="H50" s="6" t="s">
        <v>44</v>
      </c>
      <c r="I50" s="7">
        <v>2389</v>
      </c>
      <c r="J50" s="7">
        <v>920</v>
      </c>
      <c r="K50" s="7">
        <v>0</v>
      </c>
      <c r="L50" s="7">
        <v>92.65</v>
      </c>
      <c r="M50" s="8">
        <v>2.0000000000000001E-4</v>
      </c>
      <c r="N50" s="8">
        <v>2.1700000000000001E-2</v>
      </c>
      <c r="O50" s="8">
        <v>3.5000000000000001E-3</v>
      </c>
    </row>
    <row r="51" spans="2:15">
      <c r="B51" s="6" t="s">
        <v>294</v>
      </c>
      <c r="C51" s="17" t="s">
        <v>295</v>
      </c>
      <c r="D51" s="6" t="s">
        <v>257</v>
      </c>
      <c r="E51" s="6" t="s">
        <v>174</v>
      </c>
      <c r="F51" s="6"/>
      <c r="G51" s="6" t="s">
        <v>258</v>
      </c>
      <c r="H51" s="6" t="s">
        <v>39</v>
      </c>
      <c r="I51" s="7">
        <v>120</v>
      </c>
      <c r="J51" s="7">
        <v>16884</v>
      </c>
      <c r="K51" s="7">
        <v>0</v>
      </c>
      <c r="L51" s="7">
        <v>72.92</v>
      </c>
      <c r="M51" s="8">
        <v>0</v>
      </c>
      <c r="N51" s="8">
        <v>1.7100000000000001E-2</v>
      </c>
      <c r="O51" s="8">
        <v>2.7000000000000001E-3</v>
      </c>
    </row>
    <row r="52" spans="2:15">
      <c r="B52" s="6" t="s">
        <v>296</v>
      </c>
      <c r="C52" s="17" t="s">
        <v>297</v>
      </c>
      <c r="D52" s="6" t="s">
        <v>257</v>
      </c>
      <c r="E52" s="6" t="s">
        <v>174</v>
      </c>
      <c r="F52" s="6"/>
      <c r="G52" s="6" t="s">
        <v>258</v>
      </c>
      <c r="H52" s="6" t="s">
        <v>39</v>
      </c>
      <c r="I52" s="7">
        <v>387</v>
      </c>
      <c r="J52" s="7">
        <v>9176</v>
      </c>
      <c r="K52" s="7">
        <v>0</v>
      </c>
      <c r="L52" s="7">
        <v>127.8</v>
      </c>
      <c r="M52" s="8">
        <v>0</v>
      </c>
      <c r="N52" s="8">
        <v>2.9899999999999999E-2</v>
      </c>
      <c r="O52" s="8">
        <v>4.7999999999999996E-3</v>
      </c>
    </row>
    <row r="53" spans="2:15">
      <c r="B53" s="6" t="s">
        <v>298</v>
      </c>
      <c r="C53" s="17" t="s">
        <v>299</v>
      </c>
      <c r="D53" s="6" t="s">
        <v>264</v>
      </c>
      <c r="E53" s="6" t="s">
        <v>174</v>
      </c>
      <c r="F53" s="6"/>
      <c r="G53" s="6" t="s">
        <v>258</v>
      </c>
      <c r="H53" s="6" t="s">
        <v>39</v>
      </c>
      <c r="I53" s="7">
        <v>126</v>
      </c>
      <c r="J53" s="7">
        <v>22577</v>
      </c>
      <c r="K53" s="7">
        <v>0</v>
      </c>
      <c r="L53" s="7">
        <v>102.38</v>
      </c>
      <c r="M53" s="8">
        <v>1E-4</v>
      </c>
      <c r="N53" s="8">
        <v>2.4E-2</v>
      </c>
      <c r="O53" s="8">
        <v>3.8E-3</v>
      </c>
    </row>
    <row r="54" spans="2:15">
      <c r="B54" s="6" t="s">
        <v>300</v>
      </c>
      <c r="C54" s="17" t="s">
        <v>301</v>
      </c>
      <c r="D54" s="6" t="s">
        <v>173</v>
      </c>
      <c r="E54" s="6" t="s">
        <v>174</v>
      </c>
      <c r="F54" s="6"/>
      <c r="G54" s="6" t="s">
        <v>302</v>
      </c>
      <c r="H54" s="6" t="s">
        <v>65</v>
      </c>
      <c r="I54" s="7">
        <v>1132</v>
      </c>
      <c r="J54" s="7">
        <v>9010</v>
      </c>
      <c r="K54" s="7">
        <v>0</v>
      </c>
      <c r="L54" s="7">
        <v>47</v>
      </c>
      <c r="M54" s="8">
        <v>0</v>
      </c>
      <c r="N54" s="8">
        <v>1.0999999999999999E-2</v>
      </c>
      <c r="O54" s="8">
        <v>1.8E-3</v>
      </c>
    </row>
    <row r="55" spans="2:15">
      <c r="B55" s="6" t="s">
        <v>303</v>
      </c>
      <c r="C55" s="17" t="s">
        <v>304</v>
      </c>
      <c r="D55" s="6" t="s">
        <v>275</v>
      </c>
      <c r="E55" s="6" t="s">
        <v>174</v>
      </c>
      <c r="F55" s="6"/>
      <c r="G55" s="6" t="s">
        <v>302</v>
      </c>
      <c r="H55" s="6" t="s">
        <v>39</v>
      </c>
      <c r="I55" s="7">
        <v>40</v>
      </c>
      <c r="J55" s="7">
        <v>106300</v>
      </c>
      <c r="K55" s="7">
        <v>0</v>
      </c>
      <c r="L55" s="7">
        <v>153.03</v>
      </c>
      <c r="M55" s="8">
        <v>0</v>
      </c>
      <c r="N55" s="8">
        <v>3.5799999999999998E-2</v>
      </c>
      <c r="O55" s="8">
        <v>5.7000000000000002E-3</v>
      </c>
    </row>
    <row r="56" spans="2:15">
      <c r="B56" s="6" t="s">
        <v>305</v>
      </c>
      <c r="C56" s="17" t="s">
        <v>306</v>
      </c>
      <c r="D56" s="6" t="s">
        <v>257</v>
      </c>
      <c r="E56" s="6" t="s">
        <v>174</v>
      </c>
      <c r="F56" s="6"/>
      <c r="G56" s="6" t="s">
        <v>307</v>
      </c>
      <c r="H56" s="6" t="s">
        <v>39</v>
      </c>
      <c r="I56" s="7">
        <v>79</v>
      </c>
      <c r="J56" s="7">
        <v>26740</v>
      </c>
      <c r="K56" s="7">
        <v>0</v>
      </c>
      <c r="L56" s="7">
        <v>76.03</v>
      </c>
      <c r="M56" s="8">
        <v>0</v>
      </c>
      <c r="N56" s="8">
        <v>1.78E-2</v>
      </c>
      <c r="O56" s="8">
        <v>2.8E-3</v>
      </c>
    </row>
    <row r="57" spans="2:15">
      <c r="B57" s="6" t="s">
        <v>308</v>
      </c>
      <c r="C57" s="17" t="s">
        <v>309</v>
      </c>
      <c r="D57" s="6" t="s">
        <v>264</v>
      </c>
      <c r="E57" s="6" t="s">
        <v>174</v>
      </c>
      <c r="F57" s="6"/>
      <c r="G57" s="6" t="s">
        <v>310</v>
      </c>
      <c r="H57" s="6" t="s">
        <v>39</v>
      </c>
      <c r="I57" s="7">
        <v>188</v>
      </c>
      <c r="J57" s="7">
        <v>14322</v>
      </c>
      <c r="K57" s="7">
        <v>0</v>
      </c>
      <c r="L57" s="7">
        <v>96.9</v>
      </c>
      <c r="M57" s="8">
        <v>0</v>
      </c>
      <c r="N57" s="8">
        <v>2.2700000000000001E-2</v>
      </c>
      <c r="O57" s="8">
        <v>3.5999999999999999E-3</v>
      </c>
    </row>
    <row r="60" spans="2:15">
      <c r="B60" s="6" t="s">
        <v>109</v>
      </c>
      <c r="C60" s="17"/>
      <c r="D60" s="6"/>
      <c r="E60" s="6"/>
      <c r="F60" s="6"/>
      <c r="G60" s="6"/>
      <c r="H60" s="6"/>
    </row>
    <row r="64" spans="2:15">
      <c r="B64" s="5" t="s">
        <v>77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7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8.7109375" customWidth="1"/>
    <col min="7" max="7" width="17.7109375" customWidth="1"/>
    <col min="8" max="8" width="12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691</v>
      </c>
    </row>
    <row r="3" spans="2:14" ht="15.75">
      <c r="B3" s="1" t="s">
        <v>1</v>
      </c>
    </row>
    <row r="4" spans="2:14" ht="15.75">
      <c r="B4" s="1" t="s">
        <v>2</v>
      </c>
    </row>
    <row r="6" spans="2:14" ht="15.75">
      <c r="B6" s="2" t="s">
        <v>110</v>
      </c>
    </row>
    <row r="7" spans="2:14" ht="15.75">
      <c r="B7" s="2" t="s">
        <v>311</v>
      </c>
    </row>
    <row r="8" spans="2:14">
      <c r="B8" s="3" t="s">
        <v>79</v>
      </c>
      <c r="C8" s="3" t="s">
        <v>80</v>
      </c>
      <c r="D8" s="3" t="s">
        <v>112</v>
      </c>
      <c r="E8" s="3" t="s">
        <v>81</v>
      </c>
      <c r="F8" s="3" t="s">
        <v>143</v>
      </c>
      <c r="G8" s="3" t="s">
        <v>84</v>
      </c>
      <c r="H8" s="3" t="s">
        <v>115</v>
      </c>
      <c r="I8" s="3" t="s">
        <v>38</v>
      </c>
      <c r="J8" s="3" t="s">
        <v>116</v>
      </c>
      <c r="K8" s="3" t="s">
        <v>87</v>
      </c>
      <c r="L8" s="3" t="s">
        <v>117</v>
      </c>
      <c r="M8" s="3" t="s">
        <v>118</v>
      </c>
      <c r="N8" s="3" t="s">
        <v>89</v>
      </c>
    </row>
    <row r="9" spans="2:14">
      <c r="B9" s="4"/>
      <c r="C9" s="4"/>
      <c r="D9" s="4"/>
      <c r="E9" s="4"/>
      <c r="F9" s="4"/>
      <c r="G9" s="4"/>
      <c r="H9" s="4" t="s">
        <v>121</v>
      </c>
      <c r="I9" s="4" t="s">
        <v>122</v>
      </c>
      <c r="J9" s="4" t="s">
        <v>91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312</v>
      </c>
      <c r="C11" s="12"/>
      <c r="D11" s="3"/>
      <c r="E11" s="3"/>
      <c r="F11" s="3"/>
      <c r="G11" s="3"/>
      <c r="H11" s="9">
        <v>72978</v>
      </c>
      <c r="K11" s="9">
        <v>2413.65</v>
      </c>
      <c r="M11" s="10">
        <v>1</v>
      </c>
      <c r="N11" s="10">
        <v>0.09</v>
      </c>
    </row>
    <row r="12" spans="2:14">
      <c r="B12" s="3" t="s">
        <v>313</v>
      </c>
      <c r="C12" s="12"/>
      <c r="D12" s="3"/>
      <c r="E12" s="3"/>
      <c r="F12" s="3"/>
      <c r="G12" s="3"/>
      <c r="H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314</v>
      </c>
      <c r="C13" s="14"/>
      <c r="D13" s="13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315</v>
      </c>
      <c r="C14" s="14"/>
      <c r="D14" s="13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316</v>
      </c>
      <c r="C15" s="14"/>
      <c r="D15" s="13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317</v>
      </c>
      <c r="C16" s="14"/>
      <c r="D16" s="13"/>
      <c r="E16" s="13"/>
      <c r="F16" s="13"/>
      <c r="G16" s="13"/>
      <c r="H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318</v>
      </c>
      <c r="C17" s="14"/>
      <c r="D17" s="13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319</v>
      </c>
      <c r="C18" s="14"/>
      <c r="D18" s="13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3" t="s">
        <v>320</v>
      </c>
      <c r="C19" s="12"/>
      <c r="D19" s="3"/>
      <c r="E19" s="3"/>
      <c r="F19" s="3"/>
      <c r="G19" s="3"/>
      <c r="H19" s="9">
        <v>72978</v>
      </c>
      <c r="K19" s="9">
        <v>2413.65</v>
      </c>
      <c r="M19" s="10">
        <v>1</v>
      </c>
      <c r="N19" s="10">
        <v>0.09</v>
      </c>
    </row>
    <row r="20" spans="2:14">
      <c r="B20" s="13" t="s">
        <v>321</v>
      </c>
      <c r="C20" s="14"/>
      <c r="D20" s="13"/>
      <c r="E20" s="13"/>
      <c r="F20" s="13"/>
      <c r="G20" s="13"/>
      <c r="H20" s="15">
        <v>72978</v>
      </c>
      <c r="K20" s="15">
        <v>2413.65</v>
      </c>
      <c r="M20" s="16">
        <v>1</v>
      </c>
      <c r="N20" s="16">
        <v>0.09</v>
      </c>
    </row>
    <row r="21" spans="2:14">
      <c r="B21" s="6" t="s">
        <v>322</v>
      </c>
      <c r="C21" s="17" t="s">
        <v>323</v>
      </c>
      <c r="D21" s="6" t="s">
        <v>173</v>
      </c>
      <c r="E21" s="6"/>
      <c r="F21" s="6" t="s">
        <v>324</v>
      </c>
      <c r="G21" s="6" t="s">
        <v>44</v>
      </c>
      <c r="H21" s="7">
        <v>590</v>
      </c>
      <c r="I21" s="7">
        <v>10694</v>
      </c>
      <c r="J21" s="7">
        <v>0</v>
      </c>
      <c r="K21" s="7">
        <v>265.97000000000003</v>
      </c>
      <c r="L21" s="8">
        <v>0</v>
      </c>
      <c r="M21" s="8">
        <v>0.11020000000000001</v>
      </c>
      <c r="N21" s="8">
        <v>9.9000000000000008E-3</v>
      </c>
    </row>
    <row r="22" spans="2:14">
      <c r="B22" s="6" t="s">
        <v>325</v>
      </c>
      <c r="C22" s="17" t="s">
        <v>326</v>
      </c>
      <c r="D22" s="6" t="s">
        <v>264</v>
      </c>
      <c r="E22" s="6"/>
      <c r="F22" s="6" t="s">
        <v>324</v>
      </c>
      <c r="G22" s="6" t="s">
        <v>39</v>
      </c>
      <c r="H22" s="7">
        <v>2490</v>
      </c>
      <c r="I22" s="7">
        <v>2787</v>
      </c>
      <c r="J22" s="7">
        <v>0</v>
      </c>
      <c r="K22" s="7">
        <v>249.76</v>
      </c>
      <c r="M22" s="8">
        <v>0.10349999999999999</v>
      </c>
      <c r="N22" s="8">
        <v>9.2999999999999992E-3</v>
      </c>
    </row>
    <row r="23" spans="2:14">
      <c r="B23" s="6" t="s">
        <v>327</v>
      </c>
      <c r="C23" s="17" t="s">
        <v>328</v>
      </c>
      <c r="D23" s="6" t="s">
        <v>282</v>
      </c>
      <c r="E23" s="6"/>
      <c r="F23" s="6" t="s">
        <v>324</v>
      </c>
      <c r="G23" s="6" t="s">
        <v>65</v>
      </c>
      <c r="H23" s="7">
        <v>62528</v>
      </c>
      <c r="I23" s="7">
        <v>1292</v>
      </c>
      <c r="J23" s="7">
        <v>0</v>
      </c>
      <c r="K23" s="7">
        <v>372.26</v>
      </c>
      <c r="L23" s="8">
        <v>0</v>
      </c>
      <c r="M23" s="8">
        <v>0.1542</v>
      </c>
      <c r="N23" s="8">
        <v>1.3899999999999999E-2</v>
      </c>
    </row>
    <row r="24" spans="2:14">
      <c r="B24" s="6" t="s">
        <v>329</v>
      </c>
      <c r="C24" s="17" t="s">
        <v>330</v>
      </c>
      <c r="D24" s="6" t="s">
        <v>264</v>
      </c>
      <c r="E24" s="6"/>
      <c r="F24" s="6" t="s">
        <v>324</v>
      </c>
      <c r="G24" s="6" t="s">
        <v>39</v>
      </c>
      <c r="H24" s="7">
        <v>2930</v>
      </c>
      <c r="I24" s="7">
        <v>2414</v>
      </c>
      <c r="J24" s="7">
        <v>0</v>
      </c>
      <c r="K24" s="7">
        <v>254.56</v>
      </c>
      <c r="L24" s="8">
        <v>0</v>
      </c>
      <c r="M24" s="8">
        <v>0.1055</v>
      </c>
      <c r="N24" s="8">
        <v>9.4999999999999998E-3</v>
      </c>
    </row>
    <row r="25" spans="2:14">
      <c r="B25" s="6" t="s">
        <v>331</v>
      </c>
      <c r="C25" s="17" t="s">
        <v>332</v>
      </c>
      <c r="D25" s="6" t="s">
        <v>264</v>
      </c>
      <c r="E25" s="6"/>
      <c r="F25" s="6" t="s">
        <v>324</v>
      </c>
      <c r="G25" s="6" t="s">
        <v>39</v>
      </c>
      <c r="H25" s="7">
        <v>3190</v>
      </c>
      <c r="I25" s="7">
        <v>2212</v>
      </c>
      <c r="J25" s="7">
        <v>0</v>
      </c>
      <c r="K25" s="7">
        <v>253.96</v>
      </c>
      <c r="L25" s="8">
        <v>1E-4</v>
      </c>
      <c r="M25" s="8">
        <v>0.1052</v>
      </c>
      <c r="N25" s="8">
        <v>9.4999999999999998E-3</v>
      </c>
    </row>
    <row r="26" spans="2:14">
      <c r="B26" s="6" t="s">
        <v>333</v>
      </c>
      <c r="C26" s="17" t="s">
        <v>334</v>
      </c>
      <c r="D26" s="6" t="s">
        <v>173</v>
      </c>
      <c r="E26" s="6"/>
      <c r="F26" s="6" t="s">
        <v>324</v>
      </c>
      <c r="G26" s="6" t="s">
        <v>39</v>
      </c>
      <c r="H26" s="7">
        <v>770</v>
      </c>
      <c r="I26" s="7">
        <v>18583</v>
      </c>
      <c r="J26" s="7">
        <v>0</v>
      </c>
      <c r="K26" s="7">
        <v>514.98</v>
      </c>
      <c r="L26" s="8">
        <v>0</v>
      </c>
      <c r="M26" s="8">
        <v>0.21340000000000001</v>
      </c>
      <c r="N26" s="8">
        <v>1.9199999999999998E-2</v>
      </c>
    </row>
    <row r="27" spans="2:14">
      <c r="B27" s="6" t="s">
        <v>335</v>
      </c>
      <c r="C27" s="17" t="s">
        <v>336</v>
      </c>
      <c r="D27" s="6" t="s">
        <v>264</v>
      </c>
      <c r="E27" s="6"/>
      <c r="F27" s="6" t="s">
        <v>324</v>
      </c>
      <c r="G27" s="6" t="s">
        <v>39</v>
      </c>
      <c r="H27" s="7">
        <v>480</v>
      </c>
      <c r="I27" s="7">
        <v>29069</v>
      </c>
      <c r="J27" s="7">
        <v>0</v>
      </c>
      <c r="K27" s="7">
        <v>502.17</v>
      </c>
      <c r="L27" s="8">
        <v>0</v>
      </c>
      <c r="M27" s="8">
        <v>0.20810000000000001</v>
      </c>
      <c r="N27" s="8">
        <v>1.8700000000000001E-2</v>
      </c>
    </row>
    <row r="28" spans="2:14">
      <c r="B28" s="13" t="s">
        <v>337</v>
      </c>
      <c r="C28" s="14"/>
      <c r="D28" s="13"/>
      <c r="E28" s="13"/>
      <c r="F28" s="13"/>
      <c r="G28" s="13"/>
      <c r="H28" s="15">
        <v>0</v>
      </c>
      <c r="K28" s="15">
        <v>0</v>
      </c>
      <c r="M28" s="16">
        <v>0</v>
      </c>
      <c r="N28" s="16">
        <v>0</v>
      </c>
    </row>
    <row r="29" spans="2:14">
      <c r="B29" s="13" t="s">
        <v>318</v>
      </c>
      <c r="C29" s="14"/>
      <c r="D29" s="13"/>
      <c r="E29" s="13"/>
      <c r="F29" s="13"/>
      <c r="G29" s="13"/>
      <c r="H29" s="15">
        <v>0</v>
      </c>
      <c r="K29" s="15">
        <v>0</v>
      </c>
      <c r="M29" s="16">
        <v>0</v>
      </c>
      <c r="N29" s="16">
        <v>0</v>
      </c>
    </row>
    <row r="30" spans="2:14">
      <c r="B30" s="13" t="s">
        <v>319</v>
      </c>
      <c r="C30" s="14"/>
      <c r="D30" s="13"/>
      <c r="E30" s="13"/>
      <c r="F30" s="13"/>
      <c r="G30" s="13"/>
      <c r="H30" s="15">
        <v>0</v>
      </c>
      <c r="K30" s="15">
        <v>0</v>
      </c>
      <c r="M30" s="16">
        <v>0</v>
      </c>
      <c r="N30" s="16">
        <v>0</v>
      </c>
    </row>
    <row r="33" spans="2:7">
      <c r="B33" s="6" t="s">
        <v>109</v>
      </c>
      <c r="C33" s="17"/>
      <c r="D33" s="6"/>
      <c r="E33" s="6"/>
      <c r="F33" s="6"/>
      <c r="G33" s="6"/>
    </row>
    <row r="37" spans="2:7">
      <c r="B37" s="5" t="s">
        <v>77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5"/>
  <sheetViews>
    <sheetView rightToLeft="1" workbookViewId="0"/>
  </sheetViews>
  <sheetFormatPr defaultColWidth="9.140625" defaultRowHeight="12.75"/>
  <cols>
    <col min="2" max="2" width="38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1.7109375" customWidth="1"/>
    <col min="11" max="11" width="12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691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110</v>
      </c>
    </row>
    <row r="7" spans="2:15" ht="15.75">
      <c r="B7" s="2" t="s">
        <v>338</v>
      </c>
    </row>
    <row r="8" spans="2:15">
      <c r="B8" s="3" t="s">
        <v>79</v>
      </c>
      <c r="C8" s="3" t="s">
        <v>80</v>
      </c>
      <c r="D8" s="3" t="s">
        <v>112</v>
      </c>
      <c r="E8" s="3" t="s">
        <v>81</v>
      </c>
      <c r="F8" s="3" t="s">
        <v>143</v>
      </c>
      <c r="G8" s="3" t="s">
        <v>82</v>
      </c>
      <c r="H8" s="3" t="s">
        <v>83</v>
      </c>
      <c r="I8" s="3" t="s">
        <v>84</v>
      </c>
      <c r="J8" s="3" t="s">
        <v>115</v>
      </c>
      <c r="K8" s="3" t="s">
        <v>38</v>
      </c>
      <c r="L8" s="3" t="s">
        <v>87</v>
      </c>
      <c r="M8" s="3" t="s">
        <v>117</v>
      </c>
      <c r="N8" s="3" t="s">
        <v>118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121</v>
      </c>
      <c r="K9" s="4" t="s">
        <v>122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339</v>
      </c>
      <c r="C11" s="12"/>
      <c r="D11" s="3"/>
      <c r="E11" s="3"/>
      <c r="F11" s="3"/>
      <c r="G11" s="3"/>
      <c r="H11" s="3"/>
      <c r="I11" s="3"/>
      <c r="J11" s="9">
        <v>2916.08</v>
      </c>
      <c r="L11" s="9">
        <v>523.53</v>
      </c>
      <c r="N11" s="10">
        <v>1</v>
      </c>
      <c r="O11" s="10">
        <v>1.95E-2</v>
      </c>
    </row>
    <row r="12" spans="2:15">
      <c r="B12" s="3" t="s">
        <v>340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154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341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219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342</v>
      </c>
      <c r="C16" s="14"/>
      <c r="D16" s="13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343</v>
      </c>
      <c r="C17" s="12"/>
      <c r="D17" s="3"/>
      <c r="E17" s="3"/>
      <c r="F17" s="3"/>
      <c r="G17" s="3"/>
      <c r="H17" s="3"/>
      <c r="I17" s="3"/>
      <c r="J17" s="9">
        <v>2916.08</v>
      </c>
      <c r="L17" s="9">
        <v>523.53</v>
      </c>
      <c r="N17" s="10">
        <v>1</v>
      </c>
      <c r="O17" s="10">
        <v>1.95E-2</v>
      </c>
    </row>
    <row r="18" spans="2:15">
      <c r="B18" s="13" t="s">
        <v>154</v>
      </c>
      <c r="C18" s="14"/>
      <c r="D18" s="13"/>
      <c r="E18" s="13"/>
      <c r="F18" s="13"/>
      <c r="G18" s="13"/>
      <c r="H18" s="13"/>
      <c r="I18" s="13"/>
      <c r="J18" s="15">
        <v>197.44</v>
      </c>
      <c r="L18" s="15">
        <v>88.03</v>
      </c>
      <c r="N18" s="16">
        <v>0.1681</v>
      </c>
      <c r="O18" s="16">
        <v>3.3E-3</v>
      </c>
    </row>
    <row r="19" spans="2:15">
      <c r="B19" s="6" t="s">
        <v>344</v>
      </c>
      <c r="C19" s="17" t="s">
        <v>345</v>
      </c>
      <c r="D19" s="6" t="s">
        <v>173</v>
      </c>
      <c r="E19" s="6"/>
      <c r="F19" s="6" t="s">
        <v>346</v>
      </c>
      <c r="G19" s="6" t="s">
        <v>347</v>
      </c>
      <c r="H19" s="6"/>
      <c r="I19" s="6" t="s">
        <v>39</v>
      </c>
      <c r="J19" s="7">
        <v>71.44</v>
      </c>
      <c r="K19" s="7">
        <v>14993</v>
      </c>
      <c r="L19" s="7">
        <v>38.549999999999997</v>
      </c>
      <c r="M19" s="8">
        <v>1E-4</v>
      </c>
      <c r="N19" s="8">
        <v>7.3599999999999999E-2</v>
      </c>
      <c r="O19" s="8">
        <v>1.4E-3</v>
      </c>
    </row>
    <row r="20" spans="2:15">
      <c r="B20" s="6" t="s">
        <v>348</v>
      </c>
      <c r="C20" s="17" t="s">
        <v>349</v>
      </c>
      <c r="D20" s="6" t="s">
        <v>173</v>
      </c>
      <c r="E20" s="6"/>
      <c r="F20" s="6" t="s">
        <v>346</v>
      </c>
      <c r="G20" s="6" t="s">
        <v>347</v>
      </c>
      <c r="H20" s="6"/>
      <c r="I20" s="6" t="s">
        <v>39</v>
      </c>
      <c r="J20" s="7">
        <v>126</v>
      </c>
      <c r="K20" s="7">
        <v>10911</v>
      </c>
      <c r="L20" s="7">
        <v>49.48</v>
      </c>
      <c r="M20" s="8">
        <v>1E-4</v>
      </c>
      <c r="N20" s="8">
        <v>9.4500000000000001E-2</v>
      </c>
      <c r="O20" s="8">
        <v>1.8E-3</v>
      </c>
    </row>
    <row r="21" spans="2:15">
      <c r="B21" s="13" t="s">
        <v>341</v>
      </c>
      <c r="C21" s="14"/>
      <c r="D21" s="13"/>
      <c r="E21" s="13"/>
      <c r="F21" s="13"/>
      <c r="G21" s="13"/>
      <c r="H21" s="13"/>
      <c r="I21" s="13"/>
      <c r="J21" s="15">
        <v>0</v>
      </c>
      <c r="L21" s="15">
        <v>0</v>
      </c>
      <c r="N21" s="16">
        <v>0</v>
      </c>
      <c r="O21" s="16">
        <v>0</v>
      </c>
    </row>
    <row r="22" spans="2:15">
      <c r="B22" s="13" t="s">
        <v>219</v>
      </c>
      <c r="C22" s="14"/>
      <c r="D22" s="13"/>
      <c r="E22" s="13"/>
      <c r="F22" s="13"/>
      <c r="G22" s="13"/>
      <c r="H22" s="13"/>
      <c r="I22" s="13"/>
      <c r="J22" s="15">
        <v>2718.64</v>
      </c>
      <c r="L22" s="15">
        <v>435.5</v>
      </c>
      <c r="N22" s="16">
        <v>0.83189999999999997</v>
      </c>
      <c r="O22" s="16">
        <v>1.6199999999999999E-2</v>
      </c>
    </row>
    <row r="23" spans="2:15">
      <c r="B23" s="6" t="s">
        <v>350</v>
      </c>
      <c r="C23" s="17" t="s">
        <v>351</v>
      </c>
      <c r="D23" s="6" t="s">
        <v>173</v>
      </c>
      <c r="E23" s="6"/>
      <c r="F23" s="6" t="s">
        <v>352</v>
      </c>
      <c r="G23" s="6" t="s">
        <v>347</v>
      </c>
      <c r="H23" s="6"/>
      <c r="I23" s="6" t="s">
        <v>39</v>
      </c>
      <c r="J23" s="7">
        <v>137</v>
      </c>
      <c r="K23" s="7">
        <v>24329</v>
      </c>
      <c r="L23" s="7">
        <v>119.96</v>
      </c>
      <c r="M23" s="8">
        <v>0</v>
      </c>
      <c r="N23" s="8">
        <v>0.2291</v>
      </c>
      <c r="O23" s="8">
        <v>4.4999999999999997E-3</v>
      </c>
    </row>
    <row r="24" spans="2:15">
      <c r="B24" s="6" t="s">
        <v>353</v>
      </c>
      <c r="C24" s="17" t="s">
        <v>354</v>
      </c>
      <c r="D24" s="6" t="s">
        <v>173</v>
      </c>
      <c r="E24" s="6"/>
      <c r="F24" s="6" t="s">
        <v>352</v>
      </c>
      <c r="G24" s="6" t="s">
        <v>347</v>
      </c>
      <c r="H24" s="6"/>
      <c r="I24" s="6" t="s">
        <v>42</v>
      </c>
      <c r="J24" s="7">
        <v>39</v>
      </c>
      <c r="K24" s="7">
        <v>17820</v>
      </c>
      <c r="L24" s="7">
        <v>25.81</v>
      </c>
      <c r="M24" s="8">
        <v>0</v>
      </c>
      <c r="N24" s="8">
        <v>4.9299999999999997E-2</v>
      </c>
      <c r="O24" s="8">
        <v>1E-3</v>
      </c>
    </row>
    <row r="25" spans="2:15">
      <c r="B25" s="6" t="s">
        <v>355</v>
      </c>
      <c r="C25" s="17" t="s">
        <v>356</v>
      </c>
      <c r="D25" s="6" t="s">
        <v>173</v>
      </c>
      <c r="E25" s="6"/>
      <c r="F25" s="6" t="s">
        <v>352</v>
      </c>
      <c r="G25" s="6" t="s">
        <v>347</v>
      </c>
      <c r="H25" s="6"/>
      <c r="I25" s="6" t="s">
        <v>39</v>
      </c>
      <c r="J25" s="7">
        <v>1950.64</v>
      </c>
      <c r="K25" s="7">
        <v>1511.98</v>
      </c>
      <c r="L25" s="7">
        <v>106.15</v>
      </c>
      <c r="M25" s="8">
        <v>1E-4</v>
      </c>
      <c r="N25" s="8">
        <v>0.20280000000000001</v>
      </c>
      <c r="O25" s="8">
        <v>4.0000000000000001E-3</v>
      </c>
    </row>
    <row r="26" spans="2:15">
      <c r="B26" s="6" t="s">
        <v>357</v>
      </c>
      <c r="C26" s="17" t="s">
        <v>358</v>
      </c>
      <c r="D26" s="6" t="s">
        <v>173</v>
      </c>
      <c r="E26" s="6"/>
      <c r="F26" s="6" t="s">
        <v>352</v>
      </c>
      <c r="G26" s="6" t="s">
        <v>347</v>
      </c>
      <c r="H26" s="6"/>
      <c r="I26" s="6" t="s">
        <v>44</v>
      </c>
      <c r="J26" s="7">
        <v>571</v>
      </c>
      <c r="K26" s="7">
        <v>3992</v>
      </c>
      <c r="L26" s="7">
        <v>96.09</v>
      </c>
      <c r="M26" s="8">
        <v>4.0000000000000002E-4</v>
      </c>
      <c r="N26" s="8">
        <v>0.1835</v>
      </c>
      <c r="O26" s="8">
        <v>3.5999999999999999E-3</v>
      </c>
    </row>
    <row r="27" spans="2:15">
      <c r="B27" s="6" t="s">
        <v>359</v>
      </c>
      <c r="C27" s="17" t="s">
        <v>360</v>
      </c>
      <c r="D27" s="6" t="s">
        <v>173</v>
      </c>
      <c r="E27" s="6"/>
      <c r="F27" s="6" t="s">
        <v>352</v>
      </c>
      <c r="G27" s="6" t="s">
        <v>347</v>
      </c>
      <c r="H27" s="6"/>
      <c r="I27" s="6" t="s">
        <v>39</v>
      </c>
      <c r="J27" s="7">
        <v>21</v>
      </c>
      <c r="K27" s="7">
        <v>115780</v>
      </c>
      <c r="L27" s="7">
        <v>87.51</v>
      </c>
      <c r="M27" s="8">
        <v>0</v>
      </c>
      <c r="N27" s="8">
        <v>0.1671</v>
      </c>
      <c r="O27" s="8">
        <v>3.3E-3</v>
      </c>
    </row>
    <row r="28" spans="2:15">
      <c r="B28" s="13" t="s">
        <v>342</v>
      </c>
      <c r="C28" s="14"/>
      <c r="D28" s="13"/>
      <c r="E28" s="13"/>
      <c r="F28" s="13"/>
      <c r="G28" s="13"/>
      <c r="H28" s="13"/>
      <c r="I28" s="13"/>
      <c r="J28" s="15">
        <v>0</v>
      </c>
      <c r="L28" s="15">
        <v>0</v>
      </c>
      <c r="N28" s="16">
        <v>0</v>
      </c>
      <c r="O28" s="16">
        <v>0</v>
      </c>
    </row>
    <row r="31" spans="2:15">
      <c r="B31" s="6" t="s">
        <v>109</v>
      </c>
      <c r="C31" s="17"/>
      <c r="D31" s="6"/>
      <c r="E31" s="6"/>
      <c r="F31" s="6"/>
      <c r="G31" s="6"/>
      <c r="H31" s="6"/>
      <c r="I31" s="6"/>
    </row>
    <row r="35" spans="2:2">
      <c r="B35" s="5" t="s">
        <v>77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691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110</v>
      </c>
    </row>
    <row r="7" spans="2:12" ht="15.75">
      <c r="B7" s="2" t="s">
        <v>361</v>
      </c>
    </row>
    <row r="8" spans="2:12">
      <c r="B8" s="3" t="s">
        <v>79</v>
      </c>
      <c r="C8" s="3" t="s">
        <v>80</v>
      </c>
      <c r="D8" s="3" t="s">
        <v>112</v>
      </c>
      <c r="E8" s="3" t="s">
        <v>143</v>
      </c>
      <c r="F8" s="3" t="s">
        <v>84</v>
      </c>
      <c r="G8" s="3" t="s">
        <v>115</v>
      </c>
      <c r="H8" s="3" t="s">
        <v>38</v>
      </c>
      <c r="I8" s="3" t="s">
        <v>87</v>
      </c>
      <c r="J8" s="3" t="s">
        <v>117</v>
      </c>
      <c r="K8" s="3" t="s">
        <v>118</v>
      </c>
      <c r="L8" s="3" t="s">
        <v>89</v>
      </c>
    </row>
    <row r="9" spans="2:12">
      <c r="B9" s="4"/>
      <c r="C9" s="4"/>
      <c r="D9" s="4"/>
      <c r="E9" s="4"/>
      <c r="F9" s="4"/>
      <c r="G9" s="4" t="s">
        <v>121</v>
      </c>
      <c r="H9" s="4" t="s">
        <v>122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362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363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363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364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364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109</v>
      </c>
      <c r="C18" s="17"/>
      <c r="D18" s="6"/>
      <c r="E18" s="6"/>
      <c r="F18" s="6"/>
    </row>
    <row r="22" spans="2:6">
      <c r="B22" s="5" t="s">
        <v>77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עומרי וקסברג</cp:lastModifiedBy>
  <dcterms:created xsi:type="dcterms:W3CDTF">2018-10-24T07:28:41Z</dcterms:created>
  <dcterms:modified xsi:type="dcterms:W3CDTF">2018-12-05T12:56:03Z</dcterms:modified>
</cp:coreProperties>
</file>