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<sst xmlns="http://schemas.openxmlformats.org/spreadsheetml/2006/main" count="2790" uniqueCount="967">
  <si>
    <t>תאריך הדיווח: 27/09/2018</t>
  </si>
  <si>
    <t>שם מסלול/קרן/קופה: כללית - מסלול עד 50</t>
  </si>
  <si>
    <t>מספר מסלול/קרן/קופה: 9761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</si>
  <si>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</si>
  <si>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</si>
  <si>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</si>
  <si>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</si>
  <si>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</si>
  <si>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</si>
  <si>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</si>
  <si>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</si>
  <si>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</si>
  <si>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</si>
  <si>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</si>
  <si>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</si>
  <si>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</si>
  <si>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</si>
  <si>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</si>
  <si>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</si>
  <si>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</si>
  <si>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</si>
  <si>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</si>
  <si>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</si>
  <si>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</si>
  <si>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</si>
  <si>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</si>
  <si>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</si>
  <si>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</si>
  <si>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</si>
  <si>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</si>
  <si>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</si>
  <si>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</si>
  <si>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</si>
  <si>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</si>
  <si>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</si>
  <si>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</si>
  <si>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</si>
  <si>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</si>
  <si>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</si>
  <si>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</si>
  <si>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</si>
  <si>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</si>
  <si>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</si>
  <si>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</si>
  <si>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</si>
  <si>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</si>
  <si>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</si>
  <si>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</si>
  <si>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</si>
  <si>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</si>
  <si>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</si>
  <si>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</si>
  <si>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</si>
  <si>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</si>
  <si>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</si>
  <si>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</si>
  <si>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</si>
  <si>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</si>
  <si>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</si>
  <si>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</si>
  <si>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</si>
  <si>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</si>
  <si>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</si>
  <si>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</si>
  <si>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</si>
  <si>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</si>
  <si>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</si>
  <si>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</si>
  <si>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</si>
  <si>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</si>
  <si>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</si>
  <si>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</si>
  <si>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</si>
  <si>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</si>
  <si>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</si>
  <si>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</si>
  <si>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</si>
  <si>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</si>
  <si>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</si>
  <si>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</si>
  <si>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</si>
  <si>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</si>
  <si>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</si>
  <si>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</si>
  <si>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</si>
  <si>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</si>
  <si>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</si>
  <si>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</si>
  <si>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</si>
  <si>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</si>
  <si>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</si>
  <si>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</si>
  <si>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</si>
  <si>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</si>
  <si>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</si>
  <si>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</si>
  <si>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</si>
  <si>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</si>
  <si>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</si>
  <si>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</si>
  <si>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</si>
  <si>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</si>
  <si>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</si>
  <si>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</si>
  <si>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דולר קנדי (בנק לאומי)</t>
  </si>
  <si>
    <t>מזומן יואן סיני (בנק לאומי)</t>
  </si>
  <si>
    <t>אחר</t>
  </si>
  <si>
    <t>מזומן יין יפני (בנק לאומי)</t>
  </si>
  <si>
    <t>מזומן לירה שטרלינג (בנק לאומי)</t>
  </si>
  <si>
    <t>מזומן פרנק שווצרי (בנק לאומי)</t>
  </si>
  <si>
    <t>מזומן ראנד דרום אפריקאי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</si>
  <si>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</si>
  <si>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</si>
  <si>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</si>
  <si>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</si>
  <si>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</si>
  <si>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</si>
  <si>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</si>
  <si>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</si>
  <si>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</si>
  <si>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</si>
  <si>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</si>
  <si>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</si>
  <si>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</si>
  <si>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</si>
  <si>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</si>
  <si>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</si>
  <si>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</si>
  <si>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</si>
  <si>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</si>
  <si>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</si>
  <si>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</si>
  <si>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</si>
  <si>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</si>
  <si>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</si>
  <si>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</si>
  <si>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</si>
  <si>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</si>
  <si>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ממשלתי צמוד 0527</t>
  </si>
  <si>
    <t>ממשלתי צמוד 1020</t>
  </si>
  <si>
    <t>ממשלתי צמוד 1025</t>
  </si>
  <si>
    <t>סה"כ ממשלתי לא צמוד</t>
  </si>
  <si>
    <t>מ.ק.מ 217</t>
  </si>
  <si>
    <t>מ.ק.מ. 529 פדיון 8.5.19</t>
  </si>
  <si>
    <t>ממשלתי שקלי 0120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</si>
  <si>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</si>
  <si>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</si>
  <si>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</si>
  <si>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</si>
  <si>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</si>
  <si>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</si>
  <si>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</si>
  <si>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</si>
  <si>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</si>
  <si>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</si>
  <si>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</si>
  <si>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</si>
  <si>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</si>
  <si>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</si>
  <si>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</si>
  <si>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</si>
  <si>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</si>
  <si>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</si>
  <si>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</si>
  <si>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</si>
  <si>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</si>
  <si>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</si>
  <si>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</si>
  <si>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</si>
  <si>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</si>
  <si>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</si>
  <si>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</si>
  <si>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S&amp;P מעלות</t>
  </si>
  <si>
    <t>מזרחי הנפקות אג39</t>
  </si>
  <si>
    <t>פועלים הנפקות אג34</t>
  </si>
  <si>
    <t>בינלאומי הנפקות אג9</t>
  </si>
  <si>
    <t>AA+ IL</t>
  </si>
  <si>
    <t>בינל הנפק התח כ</t>
  </si>
  <si>
    <t>AA IL</t>
  </si>
  <si>
    <t>אלוני חץ אג6</t>
  </si>
  <si>
    <t>נדל"ן ובינוי</t>
  </si>
  <si>
    <t>AA-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</si>
  <si>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</si>
  <si>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</si>
  <si>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</si>
  <si>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</si>
  <si>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</si>
  <si>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</si>
  <si>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</si>
  <si>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</si>
  <si>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</si>
  <si>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</si>
  <si>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</si>
  <si>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</si>
  <si>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</si>
  <si>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בלומברג</t>
  </si>
  <si>
    <t>Pharmaceuticals &amp; Biotechnology</t>
  </si>
  <si>
    <t>BB</t>
  </si>
  <si>
    <t>S&amp;P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</si>
  <si>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</si>
  <si>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</si>
  <si>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</si>
  <si>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</si>
  <si>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</si>
  <si>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</si>
  <si>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</si>
  <si>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</si>
  <si>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</si>
  <si>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</si>
  <si>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</si>
  <si>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</si>
  <si>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</si>
  <si>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</si>
  <si>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</si>
  <si>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</si>
  <si>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</si>
  <si>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</si>
  <si>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</si>
  <si>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</si>
  <si>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</si>
  <si>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</si>
  <si>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</si>
  <si>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</si>
  <si>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</si>
  <si>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</si>
  <si>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</si>
  <si>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</si>
  <si>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</si>
  <si>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</si>
  <si>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</si>
  <si>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</si>
  <si>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</si>
  <si>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</si>
  <si>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</si>
  <si>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</si>
  <si>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Grand City prop 2.5</t>
  </si>
  <si>
    <t>XS1811181566</t>
  </si>
  <si>
    <t>Real Estate</t>
  </si>
  <si>
    <t>BBB-</t>
  </si>
  <si>
    <t>PEMEX 4.5 01/26</t>
  </si>
  <si>
    <t>US71654QBW15</t>
  </si>
  <si>
    <t>Energy</t>
  </si>
  <si>
    <t>Petroleos mexica 3.5</t>
  </si>
  <si>
    <t>US71654QBG64</t>
  </si>
  <si>
    <t>vw 3.75% 24/03/49</t>
  </si>
  <si>
    <t>XS1048428012</t>
  </si>
  <si>
    <t>Automobiles &amp; Components</t>
  </si>
  <si>
    <t>Cielbz 3.75%</t>
  </si>
  <si>
    <t>USP28610AA46</t>
  </si>
  <si>
    <t>Commercial&amp;Professional Services</t>
  </si>
  <si>
    <t>BB+</t>
  </si>
  <si>
    <t>Pttept explor 4.875%</t>
  </si>
  <si>
    <t>‎USY7150MAB38‎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</si>
  <si>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</si>
  <si>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</si>
  <si>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</si>
  <si>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</si>
  <si>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</si>
  <si>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</si>
  <si>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</si>
  <si>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</si>
  <si>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</si>
  <si>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</si>
  <si>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</si>
  <si>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</si>
  <si>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</si>
  <si>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</si>
  <si>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</si>
  <si>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</si>
  <si>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</si>
  <si>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</si>
  <si>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</si>
  <si>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</si>
  <si>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</si>
  <si>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</si>
  <si>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</si>
  <si>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אמות</t>
  </si>
  <si>
    <t>גזית גלוב</t>
  </si>
  <si>
    <t>מליסרון</t>
  </si>
  <si>
    <t>קבוצת עזריאלי</t>
  </si>
  <si>
    <t>נייס</t>
  </si>
  <si>
    <t>אלקטרוניקה ואופטיקה</t>
  </si>
  <si>
    <t>סה"כ מניות תל אביב 90</t>
  </si>
  <si>
    <t>דנאל כא</t>
  </si>
  <si>
    <t>שרותים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</si>
  <si>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</si>
  <si>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</si>
  <si>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</si>
  <si>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</si>
  <si>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</si>
  <si>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</si>
  <si>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</si>
  <si>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</si>
  <si>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</si>
  <si>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</si>
  <si>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</si>
  <si>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</si>
  <si>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</si>
  <si>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</si>
  <si>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</si>
  <si>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</si>
  <si>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</si>
  <si>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</si>
  <si>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ויליפוד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</si>
  <si>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</si>
  <si>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</si>
  <si>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</si>
  <si>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</si>
  <si>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</si>
  <si>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מזון</t>
  </si>
  <si>
    <t>סנו 1</t>
  </si>
  <si>
    <t>כימיה גומי ופלסטיק</t>
  </si>
  <si>
    <t>איביאי בית השקעות</t>
  </si>
  <si>
    <t>פננטפארק</t>
  </si>
  <si>
    <t>אינטרנט זהב חסום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</si>
  <si>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</si>
  <si>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</si>
  <si>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</si>
  <si>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</si>
  <si>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</si>
  <si>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</si>
  <si>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</si>
  <si>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</si>
  <si>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</si>
  <si>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</si>
  <si>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</si>
  <si>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</si>
  <si>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</si>
  <si>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</si>
  <si>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</si>
  <si>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</si>
  <si>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</si>
  <si>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</si>
  <si>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</si>
  <si>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</si>
  <si>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</si>
  <si>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</si>
  <si>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</si>
  <si>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</si>
  <si>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</si>
  <si>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</si>
  <si>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</si>
  <si>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</si>
  <si>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</si>
  <si>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</si>
  <si>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</si>
  <si>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</si>
  <si>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</si>
  <si>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</si>
  <si>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</si>
  <si>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</si>
  <si>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</si>
  <si>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VBI VACCINES INC</t>
  </si>
  <si>
    <t>CA91822J1030</t>
  </si>
  <si>
    <t>AFRB LN Equity</t>
  </si>
  <si>
    <t>CY0101380612</t>
  </si>
  <si>
    <t>AT1 GR Equity</t>
  </si>
  <si>
    <t>LU1673108939</t>
  </si>
  <si>
    <t>FWB</t>
  </si>
  <si>
    <t>ATRS AV Equity</t>
  </si>
  <si>
    <t>JE00B3DCF752</t>
  </si>
  <si>
    <t>Globalworth Real estate</t>
  </si>
  <si>
    <t>GG00B979FD04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</si>
  <si>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</si>
  <si>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</si>
  <si>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</si>
  <si>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</si>
  <si>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</si>
  <si>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</si>
  <si>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</si>
  <si>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</si>
  <si>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</si>
  <si>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</si>
  <si>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</si>
  <si>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</si>
  <si>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</si>
  <si>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</si>
  <si>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</si>
  <si>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</si>
  <si>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</si>
  <si>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</si>
  <si>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</si>
  <si>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</si>
  <si>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</si>
  <si>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</si>
  <si>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</si>
  <si>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</si>
  <si>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</si>
  <si>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</si>
  <si>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</si>
  <si>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</si>
  <si>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DAXEX GY Equity</t>
  </si>
  <si>
    <t>DE0005933931</t>
  </si>
  <si>
    <t>מדדי מניות בחול</t>
  </si>
  <si>
    <t>FIN sel sector spdr</t>
  </si>
  <si>
    <t>US81369Y6059</t>
  </si>
  <si>
    <t>Ishares ftse xinhua a50 china</t>
  </si>
  <si>
    <t>HK2823028546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</si>
  <si>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</si>
  <si>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</si>
  <si>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</si>
  <si>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</si>
  <si>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</si>
  <si>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</si>
  <si>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</si>
  <si>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</si>
  <si>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</si>
  <si>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</si>
  <si>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</si>
  <si>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</si>
  <si>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</si>
  <si>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</si>
  <si>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</si>
  <si>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</si>
  <si>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הירוקה*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</si>
  <si>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</si>
  <si>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</si>
  <si>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</si>
  <si>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</si>
  <si>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</si>
  <si>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</si>
  <si>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</si>
  <si>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</si>
  <si>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</si>
  <si>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</si>
  <si>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</si>
  <si>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</si>
  <si>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</si>
  <si>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</si>
  <si>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</si>
  <si>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</si>
  <si>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</si>
  <si>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</si>
  <si>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</si>
  <si>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</si>
  <si>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</si>
  <si>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</si>
  <si>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</si>
  <si>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</si>
  <si>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</si>
  <si>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</si>
  <si>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1640 SEP</t>
  </si>
  <si>
    <t>ל.ר.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</si>
  <si>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</si>
  <si>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</si>
  <si>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</si>
  <si>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</si>
  <si>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</si>
  <si>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</si>
  <si>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SCU8C2870 Index</t>
  </si>
  <si>
    <t>SCU8C2900 Index</t>
  </si>
  <si>
    <t>SCU8P2870 Index</t>
  </si>
  <si>
    <t>SCU8P2900 Index</t>
  </si>
  <si>
    <t>SCV8C2930 Index</t>
  </si>
  <si>
    <t>SCV8C2950 Index</t>
  </si>
  <si>
    <t>SCV8C3000 Index</t>
  </si>
  <si>
    <t>SCV8P2750 Index</t>
  </si>
  <si>
    <t>SCX8C2890 Index</t>
  </si>
  <si>
    <t>SCX8C2960 Index</t>
  </si>
  <si>
    <t>SCX8C3020 Index</t>
  </si>
  <si>
    <t>SCX8P2650 Index</t>
  </si>
  <si>
    <t>SCX8P2890 Index</t>
  </si>
  <si>
    <t>USX8C144 Comdty</t>
  </si>
  <si>
    <t>USX8C148 Comdty</t>
  </si>
  <si>
    <t>USX8P140 Comdty</t>
  </si>
  <si>
    <t>USX8P144 Comdty</t>
  </si>
  <si>
    <t>USZ8C140 Comdty</t>
  </si>
  <si>
    <t>USZ8C142 Comdty</t>
  </si>
  <si>
    <t>USZ8P142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</si>
  <si>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</si>
  <si>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</si>
  <si>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</si>
  <si>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</si>
  <si>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</si>
  <si>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</si>
  <si>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 DEC 18</t>
  </si>
  <si>
    <t>S&amp;P500 EMINI FUT  DEC 18</t>
  </si>
  <si>
    <t>SPI 200 FUTURES DEC 18</t>
  </si>
  <si>
    <t>US LONG BOND(CBT) DEC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</si>
  <si>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</si>
  <si>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</si>
  <si>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</si>
  <si>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</si>
  <si>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</si>
  <si>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</si>
  <si>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</si>
  <si>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</si>
  <si>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</si>
  <si>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</si>
  <si>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</si>
  <si>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</si>
  <si>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</si>
  <si>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</si>
  <si>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</si>
  <si>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</si>
  <si>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</si>
  <si>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</si>
  <si>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</si>
  <si>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</si>
  <si>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</si>
  <si>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</si>
  <si>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</si>
  <si>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</si>
  <si>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</si>
  <si>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</si>
  <si>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</si>
  <si>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</si>
  <si>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</si>
  <si>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</si>
  <si>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</si>
  <si>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</si>
  <si>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</si>
  <si>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</si>
  <si>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עירית יהוד מונו 5.8%</t>
  </si>
  <si>
    <t>21/08/2006</t>
  </si>
  <si>
    <t>חשמל צמוד 2022</t>
  </si>
  <si>
    <t>אנרגיה</t>
  </si>
  <si>
    <t>Aa2 IL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</si>
  <si>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</si>
  <si>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</si>
  <si>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</si>
  <si>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</si>
  <si>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</si>
  <si>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</si>
  <si>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</si>
  <si>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</si>
  <si>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</si>
  <si>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</si>
  <si>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</si>
  <si>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</si>
  <si>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</si>
  <si>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</si>
  <si>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</si>
  <si>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</si>
  <si>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שמוס אגח א</t>
  </si>
  <si>
    <t>5/06/2018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</si>
  <si>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</si>
  <si>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</si>
  <si>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</si>
  <si>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</si>
  <si>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</si>
  <si>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</si>
  <si>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</si>
  <si>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</si>
  <si>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</si>
  <si>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</si>
  <si>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</si>
  <si>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</si>
  <si>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</si>
  <si>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Number One - אמסטרדם</t>
  </si>
  <si>
    <t>דן בוש (FL Randy B.V.)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</si>
  <si>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</si>
  <si>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</si>
  <si>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</si>
  <si>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</si>
  <si>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</si>
  <si>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</si>
  <si>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</si>
  <si>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Glilot capital partners II</t>
  </si>
  <si>
    <t>13/04/2015</t>
  </si>
  <si>
    <t>Magma Venture Capital IV, LP</t>
  </si>
  <si>
    <t>Pontifax IV</t>
  </si>
  <si>
    <t>14/09/2015</t>
  </si>
  <si>
    <t>STAGE ONE 3</t>
  </si>
  <si>
    <t>25/06/2015</t>
  </si>
  <si>
    <t>STATE OF MIND VENTURES LIMITED PARTNERS</t>
  </si>
  <si>
    <t>25/05/2016</t>
  </si>
  <si>
    <t>Stage One 2</t>
  </si>
  <si>
    <t>פונטיפקס V</t>
  </si>
  <si>
    <t>קרן השקעה Copia</t>
  </si>
  <si>
    <t>סה"כ קרנות גידור</t>
  </si>
  <si>
    <t>סה"כ קרנות נדל"ן</t>
  </si>
  <si>
    <t>קרן ריאליטי 2</t>
  </si>
  <si>
    <t>14/03/2012</t>
  </si>
  <si>
    <t>סה"כ קרנות השקעה אחרות</t>
  </si>
  <si>
    <t>Glilot 1 co-investment  fund</t>
  </si>
  <si>
    <t>13/04/2016</t>
  </si>
  <si>
    <t>Israel secondary fund isf</t>
  </si>
  <si>
    <t>25/02/2016</t>
  </si>
  <si>
    <t>KEDMA CAPITAL PARTNERS II LP</t>
  </si>
  <si>
    <t>27/05/2015</t>
  </si>
  <si>
    <t>Klirmark Opportunity Fund II</t>
  </si>
  <si>
    <t>1/02/2015</t>
  </si>
  <si>
    <t>NOY NEGEV ENERGY LIMITED PARTNERSHIP</t>
  </si>
  <si>
    <t>4/08/2016</t>
  </si>
  <si>
    <t>Noy 2 Infrastructure and Energy Investme</t>
  </si>
  <si>
    <t>29/01/2013</t>
  </si>
  <si>
    <t>Reality Real Estate Investment Fund 3</t>
  </si>
  <si>
    <t>30/06/2015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</si>
  <si>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</si>
  <si>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</si>
  <si>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</si>
  <si>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</si>
  <si>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</si>
  <si>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</si>
  <si>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</si>
  <si>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</si>
  <si>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</si>
  <si>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</si>
  <si>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</t>
  </si>
  <si>
    <t>קרן נוי 1 להשקעה בתשתיות אנרגיה פש"ה</t>
  </si>
  <si>
    <t>קרן נוי 3</t>
  </si>
  <si>
    <t>8/08/2018</t>
  </si>
  <si>
    <t>קרן תשתיות לישראל 2</t>
  </si>
  <si>
    <t>6/09/2011</t>
  </si>
  <si>
    <t>סה"כ קרנות השקעה ל"ס בחו"ל</t>
  </si>
  <si>
    <t>Aurum Isis fund institutional Iti dollar</t>
  </si>
  <si>
    <t>18/09/2016</t>
  </si>
  <si>
    <t>BK Opportunity 5</t>
  </si>
  <si>
    <t>BK opportunities fund 4</t>
  </si>
  <si>
    <t>27/11/2014</t>
  </si>
  <si>
    <t>Blackrock european hedge fund limitited</t>
  </si>
  <si>
    <t>10/11/2016</t>
  </si>
  <si>
    <t>1 MBP REAL ESTATE FUND</t>
  </si>
  <si>
    <t>2/04/2014</t>
  </si>
  <si>
    <t>ARES SPECIAL SITUATIONS FUND IV</t>
  </si>
  <si>
    <t>19/03/2015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</si>
  <si>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</si>
  <si>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</si>
  <si>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</si>
  <si>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</si>
  <si>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</si>
  <si>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</si>
  <si>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Asia Pacific Fund 3</t>
  </si>
  <si>
    <t>28/08/2014</t>
  </si>
  <si>
    <t>ICG Strategic Secondaries Fund 2</t>
  </si>
  <si>
    <t>Investcorp Special Opportunities Italian</t>
  </si>
  <si>
    <t>26/03/2015</t>
  </si>
  <si>
    <t>Kreos capital V (expert funbd) L.P</t>
  </si>
  <si>
    <t>4/01/2016</t>
  </si>
  <si>
    <t>MIDEAL Partnership LP</t>
  </si>
  <si>
    <t>16/02/2017</t>
  </si>
  <si>
    <t>Noy Waste to energy 2 limited partnershi</t>
  </si>
  <si>
    <t>Signal Real Opportunities Fund</t>
  </si>
  <si>
    <t>6. כתבי אופציה</t>
  </si>
  <si>
    <t>סה"כ כתבי אופציה ל"ס</t>
  </si>
  <si>
    <t>סה"כ כתבי אופציה ל"ס בישראל</t>
  </si>
  <si>
    <t>אינטרנט זהב כתב אופ</t>
  </si>
  <si>
    <t>12/06/2018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</si>
  <si>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</si>
  <si>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</si>
  <si>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</si>
  <si>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</si>
  <si>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</si>
  <si>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</si>
  <si>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</si>
  <si>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</si>
  <si>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</si>
  <si>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</si>
  <si>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</si>
  <si>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</si>
  <si>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</si>
  <si>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</si>
  <si>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ILSILS 241218</t>
  </si>
  <si>
    <t>30/07/2018</t>
  </si>
  <si>
    <t>Option ILSUSD 241218</t>
  </si>
  <si>
    <t>23/07/2018</t>
  </si>
  <si>
    <t>Option USDILS 241218</t>
  </si>
  <si>
    <t>Option USDILS 260219</t>
  </si>
  <si>
    <t>29/08/2018</t>
  </si>
  <si>
    <t>28/08/2018</t>
  </si>
  <si>
    <t>Option USDILS 271118</t>
  </si>
  <si>
    <t>6/08/2018</t>
  </si>
  <si>
    <t>28/03/2018</t>
  </si>
  <si>
    <t>1/05/2018</t>
  </si>
  <si>
    <t>Option USDILS 290119</t>
  </si>
  <si>
    <t>5/09/2018</t>
  </si>
  <si>
    <t>Option USDILS 301018</t>
  </si>
  <si>
    <t>15/08/2018</t>
  </si>
  <si>
    <t>16/08/2018</t>
  </si>
  <si>
    <t>Option USDILS 311018</t>
  </si>
  <si>
    <t>13/08/2018</t>
  </si>
  <si>
    <t>21/08/2018</t>
  </si>
  <si>
    <t>8/02/2018</t>
  </si>
  <si>
    <t>6/09/2018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</si>
  <si>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</si>
  <si>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</si>
  <si>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</si>
  <si>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</si>
  <si>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</si>
  <si>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</si>
  <si>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</si>
  <si>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</si>
  <si>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</si>
  <si>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</si>
  <si>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</si>
  <si>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</si>
  <si>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3.91136</t>
  </si>
  <si>
    <t>21/03/2017</t>
  </si>
  <si>
    <t>FWD  EUR\ILS 4.2218000 20190410</t>
  </si>
  <si>
    <t>18/06/2018</t>
  </si>
  <si>
    <t>FWD  EUR\ILS 4.2268000 20190614</t>
  </si>
  <si>
    <t>25/09/2018</t>
  </si>
  <si>
    <t>FWD  EUR\ILS 4.2405000 20190614</t>
  </si>
  <si>
    <t>FWD  EUR\ILS 4.2410000 20190410</t>
  </si>
  <si>
    <t>18/07/2018</t>
  </si>
  <si>
    <t>FWD  EUR\ILS 4.2455000 20190614</t>
  </si>
  <si>
    <t>28/06/2018</t>
  </si>
  <si>
    <t>FWD  EUR\ILS 4.2620000 20190213</t>
  </si>
  <si>
    <t>27/06/2018</t>
  </si>
  <si>
    <t>FWD  EUR\ILS 4.3558000 20190410</t>
  </si>
  <si>
    <t>9/04/2018</t>
  </si>
  <si>
    <t>FWD  EUR\ILS 4.3690000 20190213</t>
  </si>
  <si>
    <t>30/04/2018</t>
  </si>
  <si>
    <t>FWD  EUR\ILS 4.3704000 20190213</t>
  </si>
  <si>
    <t>13/02/2018</t>
  </si>
  <si>
    <t>FWD  GBP\ILS 4.7317300 20190605</t>
  </si>
  <si>
    <t>FWD  USD\ILS 3.3586000 20190111</t>
  </si>
  <si>
    <t>11/01/2018</t>
  </si>
  <si>
    <t>FWD  USD\ILS 3.4823000 20190111</t>
  </si>
  <si>
    <t>23/04/2018</t>
  </si>
  <si>
    <t>FWD  USD\ILS 3.5073000 20190111</t>
  </si>
  <si>
    <t>28/05/2018</t>
  </si>
  <si>
    <t>FWD  USD\ILS 3.5647000 20190110</t>
  </si>
  <si>
    <t>7/05/2018</t>
  </si>
  <si>
    <t>FWD  USD\ILS 3.5930000 20190111</t>
  </si>
  <si>
    <t>11/07/2018</t>
  </si>
  <si>
    <t>סה"כ חוזים מט"ח/ מט"ח</t>
  </si>
  <si>
    <t>סה"כ חוזים ריבית</t>
  </si>
  <si>
    <t>004 19062028 USD USD</t>
  </si>
  <si>
    <t>17/11/2016</t>
  </si>
  <si>
    <t>004 20250831 ILS ILS</t>
  </si>
  <si>
    <t>9/08/2018</t>
  </si>
  <si>
    <t>ILS ILS 13082025 004</t>
  </si>
  <si>
    <t>ILS ILS 20250831 004</t>
  </si>
  <si>
    <t>15/03/2017</t>
  </si>
  <si>
    <t>ILS ILS 31082025</t>
  </si>
  <si>
    <t>8/05/2017</t>
  </si>
  <si>
    <t>ILS ILS 31082025 0.1</t>
  </si>
  <si>
    <t>24/04/2017</t>
  </si>
  <si>
    <t>ILS ILS 310825 0.102</t>
  </si>
  <si>
    <t>30/08/2018</t>
  </si>
  <si>
    <t>NIS NIS 31.08.25 0.1</t>
  </si>
  <si>
    <t>21/06/2017</t>
  </si>
  <si>
    <t>NIS NIS31.8.25 0.1</t>
  </si>
  <si>
    <t>18/07/2017</t>
  </si>
  <si>
    <t>2/08/2017</t>
  </si>
  <si>
    <t>9/08/2017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</si>
  <si>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</si>
  <si>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</si>
  <si>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</si>
  <si>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</si>
  <si>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</si>
  <si>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</si>
  <si>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</si>
  <si>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</t>
  </si>
  <si>
    <t>13/11/2014</t>
  </si>
  <si>
    <t>מימון ישיר הנפ סד 7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</si>
  <si>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</si>
  <si>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</si>
  <si>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</si>
  <si>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</si>
  <si>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</si>
  <si>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AAA</t>
  </si>
  <si>
    <t>Bamll 2015 200X A</t>
  </si>
  <si>
    <t>USU0602UAA08</t>
  </si>
  <si>
    <t>23/04/2015</t>
  </si>
  <si>
    <t>VOYA 2018- 3X A1A</t>
  </si>
  <si>
    <t>USG9402HAA89</t>
  </si>
  <si>
    <t>27/09/2018</t>
  </si>
  <si>
    <t>Mad 2015-11/144A/D</t>
  </si>
  <si>
    <t>US556227AJ56</t>
  </si>
  <si>
    <t>1/09/2015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</si>
  <si>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</si>
  <si>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</si>
  <si>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</si>
  <si>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</si>
  <si>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</si>
  <si>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</si>
  <si>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</si>
  <si>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</si>
  <si>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</si>
  <si>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</si>
  <si>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</si>
  <si>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סה"כ הלוואות מובטחות בערבות בנקאית</t>
  </si>
  <si>
    <t>סה"כ הלוואות מובטחות בבטחונות אחרים</t>
  </si>
  <si>
    <t>כן</t>
  </si>
  <si>
    <t>20/09/2018</t>
  </si>
  <si>
    <t>16/01/2018</t>
  </si>
  <si>
    <t>25/07/2018</t>
  </si>
  <si>
    <t>27/08/2012</t>
  </si>
  <si>
    <t>4/09/2018</t>
  </si>
  <si>
    <t>19/02/2018</t>
  </si>
  <si>
    <t>פנימי</t>
  </si>
  <si>
    <t>13/06/2018</t>
  </si>
  <si>
    <t>13/03/2018</t>
  </si>
  <si>
    <t>Aa3 IL</t>
  </si>
  <si>
    <t>1/12/2016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</si>
  <si>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</si>
  <si>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</si>
  <si>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</si>
  <si>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</si>
  <si>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</si>
  <si>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</si>
  <si>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</si>
  <si>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</si>
  <si>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</si>
  <si>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</si>
  <si>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</si>
  <si>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</si>
  <si>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</si>
  <si>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26/01/2017</t>
  </si>
  <si>
    <t>סה"כ הלוואות בחו"ל</t>
  </si>
  <si>
    <t>סה"כ הלוואות מובטחות במשכנתא או תיקי משכנתאות בחול</t>
  </si>
  <si>
    <t>29/04/2016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</si>
  <si>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</si>
  <si>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</si>
  <si>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</si>
  <si>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</si>
  <si>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26/04/2017</t>
  </si>
  <si>
    <t>Baa2</t>
  </si>
  <si>
    <t>22/02/2018</t>
  </si>
  <si>
    <t>B</t>
  </si>
  <si>
    <t>23/02/2017</t>
  </si>
  <si>
    <t>9/03/2018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</si>
  <si>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</si>
  <si>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</si>
  <si>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</si>
  <si>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</si>
  <si>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</si>
  <si>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</si>
  <si>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</si>
  <si>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</si>
  <si>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</si>
  <si>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</si>
  <si>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</si>
  <si>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</si>
  <si>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</si>
  <si>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</si>
  <si>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</si>
  <si>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</si>
  <si>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</si>
  <si>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</si>
  <si>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</si>
  <si>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</si>
  <si>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</si>
  <si>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</si>
  <si>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</si>
  <si>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</si>
  <si>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</si>
  <si>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</si>
  <si>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</si>
  <si>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</si>
  <si>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Ludwigshafen Real Estate</t>
  </si>
  <si>
    <t>משרדים</t>
  </si>
  <si>
    <t>Rheinallee 11, 67061 Ludwigshafen am Rhein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</si>
  <si>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</si>
  <si>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</si>
  <si>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</si>
  <si>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</si>
  <si>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</si>
  <si>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</si>
  <si>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</si>
  <si>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</si>
  <si>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</si>
  <si>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</si>
  <si>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</si>
  <si>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</si>
  <si>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</si>
  <si>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</si>
  <si>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</si>
  <si>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</si>
  <si>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</si>
  <si>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</si>
  <si>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</si>
  <si>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</si>
  <si>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</si>
  <si>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</si>
  <si>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</si>
  <si>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</si>
  <si>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</si>
  <si>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</si>
  <si>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</si>
  <si>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</si>
  <si>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</si>
  <si>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</si>
  <si>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</si>
  <si>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COPIA</t>
  </si>
  <si>
    <t>ISF</t>
  </si>
  <si>
    <t>KEDMA</t>
  </si>
  <si>
    <t>Klirmark2</t>
  </si>
  <si>
    <t>MAGMA</t>
  </si>
  <si>
    <t>PONTIFAX4</t>
  </si>
  <si>
    <t>PONTIFAX5</t>
  </si>
  <si>
    <t>SOMV</t>
  </si>
  <si>
    <t>STAGEONE2</t>
  </si>
  <si>
    <t>Stageone3</t>
  </si>
  <si>
    <t>בנק דקסיה</t>
  </si>
  <si>
    <t>גלילות ANNEX</t>
  </si>
  <si>
    <t>עד למועד פירוק שותפות</t>
  </si>
  <si>
    <t>גלילות2</t>
  </si>
  <si>
    <t>יסודות2</t>
  </si>
  <si>
    <t>יסודותאנקס</t>
  </si>
  <si>
    <t>נוי 3</t>
  </si>
  <si>
    <t>01/05/2022</t>
  </si>
  <si>
    <t>עד למועד פירוק השותפות</t>
  </si>
  <si>
    <t>נוי נגב אנרגיה</t>
  </si>
  <si>
    <t>נוי1</t>
  </si>
  <si>
    <t>נוי1 פש"ה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</si>
  <si>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</si>
  <si>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</si>
  <si>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</si>
  <si>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</si>
  <si>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</si>
  <si>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2</t>
  </si>
  <si>
    <t>ריאליטי 3</t>
  </si>
  <si>
    <t>תשתיות לישראל</t>
  </si>
  <si>
    <t>ANACAP</t>
  </si>
  <si>
    <t>ARES4</t>
  </si>
  <si>
    <t>FORMA</t>
  </si>
  <si>
    <t>GATEWOOD</t>
  </si>
  <si>
    <t>ICG ASIA</t>
  </si>
  <si>
    <t>ICG SECONDARY</t>
  </si>
  <si>
    <t>INVESTCORP</t>
  </si>
  <si>
    <t>KREOS</t>
  </si>
  <si>
    <t>MBP</t>
  </si>
  <si>
    <t>31/12/2020</t>
  </si>
  <si>
    <t>MIDEAL</t>
  </si>
  <si>
    <t>SIGNAL</t>
  </si>
  <si>
    <t>אנרגיאן</t>
  </si>
  <si>
    <t>האדסון</t>
  </si>
  <si>
    <t xml:space="preserve"> דצמבר 2019</t>
  </si>
  <si>
    <t>היתרו</t>
  </si>
  <si>
    <t>30/03/19</t>
  </si>
  <si>
    <t>לונגאילנד</t>
  </si>
  <si>
    <t>נוי פסולת לאנרגיה- שותפות 2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</si>
  <si>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</si>
  <si>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</si>
  <si>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</si>
  <si>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</si>
  <si>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</si>
  <si>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</si>
  <si>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</si>
  <si>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</si>
  <si>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</si>
  <si>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</si>
  <si>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</si>
  <si>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31 10/2016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</si>
  <si>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</si>
  <si>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</si>
  <si>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</si>
  <si>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</si>
  <si>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</si>
  <si>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</si>
  <si>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</si>
  <si>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</si>
  <si>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</si>
  <si>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</si>
  <si>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</si>
  <si>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</si>
  <si>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</si>
  <si>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</si>
  <si>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</si>
  <si>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</si>
  <si>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אורקה לונג שורט*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</si>
  <si>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</si>
  <si>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</si>
  <si>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</si>
  <si>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</si>
  <si>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</si>
  <si>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החברה המדווחת: אלטשולר שחם גמל ופנסיה בע"מ</t>
  </si>
  <si>
    <t>other</t>
  </si>
  <si>
    <t>הלוואה 35 04/2017</t>
  </si>
  <si>
    <t>הלוואה 35.2 04/2017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</si>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</sst>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14" fontId="0" fillId="0" borderId="0" xfId="0" applyNumberFormat="1"/>
    <xf numFmtId="4" fontId="9" fillId="0" borderId="0" xfId="0" applyNumberFormat="1" applyFont="1" applyAlignment="1">
      <alignment horizontal="right"/>
    </xf>
    <xf numFmtId="0" fontId="7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3" sqref="G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9" t="s">
        <v>964</v>
      </c>
    </row>
    <row r="2" spans="2:5" ht="15.75">
      <c r="B2" s="1" t="s">
        <v>960</v>
      </c>
      <c r="E2" s="29"/>
    </row>
    <row r="3" spans="2:5" ht="15.75">
      <c r="B3" s="1" t="s">
        <v>1</v>
      </c>
      <c r="E3" s="29"/>
    </row>
    <row r="4" spans="2:5" ht="15.75">
      <c r="B4" s="1" t="s">
        <v>2</v>
      </c>
      <c r="E4" s="29"/>
    </row>
    <row r="5" spans="2:5">
      <c r="E5" s="29"/>
    </row>
    <row r="6" spans="2:5" ht="15.75">
      <c r="B6" s="2" t="s">
        <v>3</v>
      </c>
      <c r="E6" s="29"/>
    </row>
    <row r="7" spans="2:5">
      <c r="B7" s="3" t="s">
        <v>4</v>
      </c>
      <c r="C7" s="3" t="s">
        <v>5</v>
      </c>
      <c r="D7" s="3" t="s">
        <v>6</v>
      </c>
      <c r="E7" s="29"/>
    </row>
    <row r="8" spans="2:5">
      <c r="B8" s="4"/>
      <c r="C8" s="4"/>
      <c r="D8" s="4"/>
      <c r="E8" s="29"/>
    </row>
    <row r="9" spans="2:5">
      <c r="E9" s="29"/>
    </row>
    <row r="10" spans="2:5">
      <c r="B10" s="5" t="s">
        <v>7</v>
      </c>
      <c r="C10" s="5"/>
      <c r="D10" s="5"/>
      <c r="E10" s="29"/>
    </row>
    <row r="11" spans="2:5">
      <c r="B11" s="6" t="s">
        <v>8</v>
      </c>
      <c r="C11" s="7">
        <v>2388.45172</v>
      </c>
      <c r="D11" s="8">
        <v>6.14487707418893E-2</v>
      </c>
      <c r="E11" s="29"/>
    </row>
    <row r="12" spans="2:5">
      <c r="B12" s="6" t="s">
        <v>9</v>
      </c>
      <c r="C12" s="7">
        <v>32938.109570000001</v>
      </c>
      <c r="D12" s="8">
        <v>0.84741354689730197</v>
      </c>
      <c r="E12" s="29"/>
    </row>
    <row r="13" spans="2:5">
      <c r="B13" s="6" t="s">
        <v>10</v>
      </c>
      <c r="C13" s="7">
        <v>15673.578820000001</v>
      </c>
      <c r="D13" s="8">
        <v>0.40324120581977402</v>
      </c>
      <c r="E13" s="29"/>
    </row>
    <row r="14" spans="2:5">
      <c r="B14" s="6" t="s">
        <v>11</v>
      </c>
      <c r="C14" s="7">
        <v>0</v>
      </c>
      <c r="D14" s="8">
        <v>0</v>
      </c>
      <c r="E14" s="29"/>
    </row>
    <row r="15" spans="2:5">
      <c r="B15" s="6" t="s">
        <v>12</v>
      </c>
      <c r="C15" s="7">
        <v>2671.0810499999998</v>
      </c>
      <c r="D15" s="8">
        <v>6.8720102525017798E-2</v>
      </c>
      <c r="E15" s="29"/>
    </row>
    <row r="16" spans="2:5">
      <c r="B16" s="6" t="s">
        <v>13</v>
      </c>
      <c r="C16" s="7">
        <v>10316.87011</v>
      </c>
      <c r="D16" s="8">
        <v>0.26542675359719697</v>
      </c>
      <c r="E16" s="29"/>
    </row>
    <row r="17" spans="2:5">
      <c r="B17" s="6" t="s">
        <v>14</v>
      </c>
      <c r="C17" s="7">
        <v>3135.81331</v>
      </c>
      <c r="D17" s="8">
        <v>8.0676478223120698E-2</v>
      </c>
      <c r="E17" s="29"/>
    </row>
    <row r="18" spans="2:5">
      <c r="B18" s="6" t="s">
        <v>15</v>
      </c>
      <c r="C18" s="7">
        <v>1058.00287</v>
      </c>
      <c r="D18" s="8">
        <v>2.7219715290242901E-2</v>
      </c>
      <c r="E18" s="29"/>
    </row>
    <row r="19" spans="2:5">
      <c r="B19" s="6" t="s">
        <v>16</v>
      </c>
      <c r="C19" s="7">
        <v>7.9689999999999997E-2</v>
      </c>
      <c r="D19" s="8">
        <v>2.0502204417266401E-6</v>
      </c>
      <c r="E19" s="29"/>
    </row>
    <row r="20" spans="2:5">
      <c r="B20" s="6" t="s">
        <v>17</v>
      </c>
      <c r="C20" s="7">
        <v>-5.7060500000000003</v>
      </c>
      <c r="D20" s="8">
        <v>-1.46802112580177E-4</v>
      </c>
      <c r="E20" s="29"/>
    </row>
    <row r="21" spans="2:5">
      <c r="B21" s="6" t="s">
        <v>18</v>
      </c>
      <c r="C21" s="7">
        <v>88.389770000000098</v>
      </c>
      <c r="D21" s="8">
        <v>2.2740433340885501E-3</v>
      </c>
      <c r="E21" s="29"/>
    </row>
    <row r="22" spans="2:5">
      <c r="B22" s="6" t="s">
        <v>19</v>
      </c>
      <c r="C22" s="7">
        <v>0</v>
      </c>
      <c r="D22" s="8">
        <v>0</v>
      </c>
      <c r="E22" s="29"/>
    </row>
    <row r="23" spans="2:5">
      <c r="B23" s="6" t="s">
        <v>20</v>
      </c>
      <c r="C23" s="7">
        <v>2444.7064099999998</v>
      </c>
      <c r="D23" s="8">
        <v>6.2896060431699805E-2</v>
      </c>
      <c r="E23" s="29"/>
    </row>
    <row r="24" spans="2:5">
      <c r="B24" s="6" t="s">
        <v>10</v>
      </c>
      <c r="C24" s="7">
        <v>0</v>
      </c>
      <c r="D24" s="8">
        <v>0</v>
      </c>
      <c r="E24" s="29"/>
    </row>
    <row r="25" spans="2:5">
      <c r="B25" s="6" t="s">
        <v>11</v>
      </c>
      <c r="C25" s="7">
        <v>0</v>
      </c>
      <c r="D25" s="8">
        <v>0</v>
      </c>
      <c r="E25" s="29"/>
    </row>
    <row r="26" spans="2:5">
      <c r="B26" s="6" t="s">
        <v>12</v>
      </c>
      <c r="C26" s="7">
        <v>942.98609999999996</v>
      </c>
      <c r="D26" s="8">
        <v>2.4260627161301101E-2</v>
      </c>
      <c r="E26" s="29"/>
    </row>
    <row r="27" spans="2:5">
      <c r="B27" s="6" t="s">
        <v>13</v>
      </c>
      <c r="C27" s="7">
        <v>257.56092999999998</v>
      </c>
      <c r="D27" s="8">
        <v>6.6263857908912703E-3</v>
      </c>
      <c r="E27" s="29"/>
    </row>
    <row r="28" spans="2:5">
      <c r="B28" s="6" t="s">
        <v>21</v>
      </c>
      <c r="C28" s="7">
        <v>1099.2453599999999</v>
      </c>
      <c r="D28" s="8">
        <v>2.8280779364351399E-2</v>
      </c>
      <c r="E28" s="29"/>
    </row>
    <row r="29" spans="2:5">
      <c r="B29" s="6" t="s">
        <v>22</v>
      </c>
      <c r="C29" s="7">
        <v>10.12088</v>
      </c>
      <c r="D29" s="8">
        <v>2.6038442796163098E-4</v>
      </c>
      <c r="E29" s="29"/>
    </row>
    <row r="30" spans="2:5">
      <c r="B30" s="6" t="s">
        <v>23</v>
      </c>
      <c r="C30" s="7">
        <v>12.465769999999999</v>
      </c>
      <c r="D30" s="8">
        <v>3.20712466756968E-4</v>
      </c>
      <c r="E30" s="29"/>
    </row>
    <row r="31" spans="2:5">
      <c r="B31" s="6" t="s">
        <v>24</v>
      </c>
      <c r="C31" s="7">
        <v>-78.785759999999996</v>
      </c>
      <c r="D31" s="8">
        <v>-2.0269566528920702E-3</v>
      </c>
      <c r="E31" s="29"/>
    </row>
    <row r="32" spans="2:5">
      <c r="B32" s="6" t="s">
        <v>25</v>
      </c>
      <c r="C32" s="7">
        <v>201.11313000000001</v>
      </c>
      <c r="D32" s="8">
        <v>5.1741278733294996E-3</v>
      </c>
      <c r="E32" s="29"/>
    </row>
    <row r="33" spans="2:5">
      <c r="B33" s="6" t="s">
        <v>26</v>
      </c>
      <c r="C33" s="7">
        <v>608.21489999999994</v>
      </c>
      <c r="D33" s="8">
        <v>1.5647818056754002E-2</v>
      </c>
      <c r="E33" s="29"/>
    </row>
    <row r="34" spans="2:5">
      <c r="B34" s="6" t="s">
        <v>27</v>
      </c>
      <c r="C34" s="7">
        <v>397.56061</v>
      </c>
      <c r="D34" s="8">
        <v>1.0228220472422099E-2</v>
      </c>
      <c r="E34" s="29"/>
    </row>
    <row r="35" spans="2:5">
      <c r="B35" s="6" t="s">
        <v>28</v>
      </c>
      <c r="C35" s="7">
        <v>91.947839999999999</v>
      </c>
      <c r="D35" s="8">
        <v>2.3655833999323699E-3</v>
      </c>
      <c r="E35" s="29"/>
    </row>
    <row r="36" spans="2:5">
      <c r="B36" s="6" t="s">
        <v>29</v>
      </c>
      <c r="C36" s="7">
        <v>0</v>
      </c>
      <c r="D36" s="8">
        <v>0</v>
      </c>
      <c r="E36" s="29"/>
    </row>
    <row r="37" spans="2:5">
      <c r="B37" s="6" t="s">
        <v>30</v>
      </c>
      <c r="C37" s="7">
        <v>0</v>
      </c>
      <c r="D37" s="8">
        <v>0</v>
      </c>
      <c r="E37" s="29"/>
    </row>
    <row r="38" spans="2:5">
      <c r="B38" s="5" t="s">
        <v>31</v>
      </c>
      <c r="C38" s="5"/>
      <c r="D38" s="5"/>
      <c r="E38" s="29"/>
    </row>
    <row r="39" spans="2:5">
      <c r="B39" s="6" t="s">
        <v>32</v>
      </c>
      <c r="C39" s="7">
        <v>0</v>
      </c>
      <c r="D39" s="8">
        <v>0</v>
      </c>
      <c r="E39" s="29"/>
    </row>
    <row r="40" spans="2:5">
      <c r="B40" s="6" t="s">
        <v>33</v>
      </c>
      <c r="C40" s="7">
        <v>0</v>
      </c>
      <c r="D40" s="8">
        <v>0</v>
      </c>
      <c r="E40" s="29"/>
    </row>
    <row r="41" spans="2:5">
      <c r="B41" s="6" t="s">
        <v>34</v>
      </c>
      <c r="C41" s="7">
        <v>0</v>
      </c>
      <c r="D41" s="8">
        <v>0</v>
      </c>
      <c r="E41" s="29"/>
    </row>
    <row r="42" spans="2:5">
      <c r="B42" s="3" t="s">
        <v>35</v>
      </c>
      <c r="C42" s="9">
        <v>38868.991049999997</v>
      </c>
      <c r="D42" s="10">
        <v>1</v>
      </c>
      <c r="E42" s="29"/>
    </row>
    <row r="43" spans="2:5">
      <c r="B43" s="6" t="s">
        <v>36</v>
      </c>
      <c r="C43" s="26">
        <f>'יתרת התחייבות להשקעה'!C10</f>
        <v>1460.13</v>
      </c>
      <c r="D43" s="8">
        <f>C43/C42</f>
        <v>3.7565420674844099E-2</v>
      </c>
      <c r="E43" s="29"/>
    </row>
    <row r="44" spans="2:5">
      <c r="E44" s="29"/>
    </row>
    <row r="45" spans="2:5">
      <c r="B45" s="5"/>
      <c r="C45" s="5" t="s">
        <v>37</v>
      </c>
      <c r="D45" s="5" t="s">
        <v>38</v>
      </c>
      <c r="E45" s="29"/>
    </row>
    <row r="46" spans="2:5">
      <c r="E46" s="29"/>
    </row>
    <row r="47" spans="2:5">
      <c r="C47" s="6" t="s">
        <v>39</v>
      </c>
      <c r="D47" s="11">
        <v>3.5990000000000002</v>
      </c>
      <c r="E47" s="29"/>
    </row>
    <row r="48" spans="2:5">
      <c r="C48" s="6" t="s">
        <v>40</v>
      </c>
      <c r="D48" s="11">
        <v>3.1932</v>
      </c>
      <c r="E48" s="29"/>
    </row>
    <row r="49" spans="3:5">
      <c r="C49" s="6" t="s">
        <v>41</v>
      </c>
      <c r="D49" s="11">
        <v>4.7240000000000002</v>
      </c>
      <c r="E49" s="29"/>
    </row>
    <row r="50" spans="3:5">
      <c r="C50" s="6" t="s">
        <v>42</v>
      </c>
      <c r="D50" s="11">
        <v>3.7136</v>
      </c>
      <c r="E50" s="29"/>
    </row>
    <row r="51" spans="3:5">
      <c r="C51" s="6" t="s">
        <v>43</v>
      </c>
      <c r="D51" s="11">
        <v>2.7555000000000001</v>
      </c>
      <c r="E51" s="29"/>
    </row>
    <row r="52" spans="3:5">
      <c r="C52" s="6" t="s">
        <v>44</v>
      </c>
      <c r="D52" s="11">
        <v>4.2153999999999998</v>
      </c>
      <c r="E52" s="29"/>
    </row>
    <row r="53" spans="3:5">
      <c r="C53" s="6" t="s">
        <v>45</v>
      </c>
      <c r="D53" s="11">
        <v>0.4078</v>
      </c>
      <c r="E53" s="29"/>
    </row>
    <row r="54" spans="3:5">
      <c r="C54" s="6" t="s">
        <v>46</v>
      </c>
      <c r="D54" s="11">
        <v>5.0728999999999997</v>
      </c>
      <c r="E54" s="29"/>
    </row>
    <row r="55" spans="3:5">
      <c r="C55" s="6" t="s">
        <v>47</v>
      </c>
      <c r="D55" s="11">
        <v>0.56510000000000005</v>
      </c>
      <c r="E55" s="29"/>
    </row>
    <row r="56" spans="3:5">
      <c r="C56" s="6" t="s">
        <v>48</v>
      </c>
      <c r="D56" s="11">
        <v>0.25380000000000003</v>
      </c>
      <c r="E56" s="29"/>
    </row>
    <row r="57" spans="3:5">
      <c r="C57" s="6" t="s">
        <v>49</v>
      </c>
      <c r="D57" s="11">
        <v>2.6025999999999998</v>
      </c>
      <c r="E57" s="29"/>
    </row>
    <row r="58" spans="3:5">
      <c r="C58" s="6" t="s">
        <v>50</v>
      </c>
      <c r="D58" s="11">
        <v>0.16769999999999999</v>
      </c>
      <c r="E58" s="29"/>
    </row>
    <row r="59" spans="3:5">
      <c r="C59" s="6" t="s">
        <v>51</v>
      </c>
      <c r="D59" s="11">
        <v>9.0943000000000005</v>
      </c>
      <c r="E59" s="29"/>
    </row>
    <row r="60" spans="3:5">
      <c r="C60" s="6" t="s">
        <v>52</v>
      </c>
      <c r="D60" s="11">
        <v>0.443</v>
      </c>
      <c r="E60" s="29"/>
    </row>
    <row r="61" spans="3:5">
      <c r="C61" s="6" t="s">
        <v>53</v>
      </c>
      <c r="D61" s="11">
        <v>0.56689999999999996</v>
      </c>
      <c r="E61" s="29"/>
    </row>
    <row r="62" spans="3:5">
      <c r="C62" s="6" t="s">
        <v>54</v>
      </c>
      <c r="D62" s="11">
        <v>0.19009999999999999</v>
      </c>
      <c r="E62" s="29"/>
    </row>
    <row r="63" spans="3:5">
      <c r="C63" s="6" t="s">
        <v>55</v>
      </c>
      <c r="D63" s="11">
        <v>0.28079999999999999</v>
      </c>
      <c r="E63" s="29"/>
    </row>
    <row r="64" spans="3:5">
      <c r="C64" s="6" t="s">
        <v>56</v>
      </c>
      <c r="D64" s="11">
        <v>5.4699999999999999E-2</v>
      </c>
      <c r="E64" s="29"/>
    </row>
    <row r="65" spans="3:5">
      <c r="C65" s="6" t="s">
        <v>57</v>
      </c>
      <c r="D65" s="11">
        <v>0.89239999999999997</v>
      </c>
      <c r="E65" s="29"/>
    </row>
    <row r="66" spans="3:5">
      <c r="C66" s="6" t="s">
        <v>58</v>
      </c>
      <c r="D66" s="11">
        <v>3.2724999999999997E-2</v>
      </c>
      <c r="E66" s="29"/>
    </row>
    <row r="67" spans="3:5">
      <c r="C67" s="6" t="s">
        <v>59</v>
      </c>
      <c r="D67" s="11">
        <v>5.1131000000000003E-2</v>
      </c>
      <c r="E67" s="29"/>
    </row>
    <row r="68" spans="3:5">
      <c r="C68" s="6" t="s">
        <v>60</v>
      </c>
      <c r="D68" s="11">
        <v>0.111113</v>
      </c>
      <c r="E68" s="29"/>
    </row>
    <row r="69" spans="3:5">
      <c r="C69" s="6" t="s">
        <v>61</v>
      </c>
      <c r="D69" s="11">
        <v>0.1201</v>
      </c>
      <c r="E69" s="29"/>
    </row>
    <row r="70" spans="3:5">
      <c r="C70" s="6" t="s">
        <v>62</v>
      </c>
      <c r="D70" s="11">
        <v>1.6999999999999999E-3</v>
      </c>
      <c r="E70" s="29"/>
    </row>
    <row r="71" spans="3:5">
      <c r="C71" s="6" t="s">
        <v>63</v>
      </c>
      <c r="D71" s="11">
        <v>2.3898999999999999</v>
      </c>
      <c r="E71" s="29"/>
    </row>
    <row r="72" spans="3:5">
      <c r="C72" s="6" t="s">
        <v>64</v>
      </c>
      <c r="D72" s="11">
        <v>0.53669999999999995</v>
      </c>
      <c r="E72" s="29"/>
    </row>
    <row r="73" spans="3:5">
      <c r="C73" s="6" t="s">
        <v>65</v>
      </c>
      <c r="D73" s="11">
        <v>0.46079999999999999</v>
      </c>
      <c r="E73" s="29"/>
    </row>
    <row r="74" spans="3:5">
      <c r="C74" s="6" t="s">
        <v>66</v>
      </c>
      <c r="D74" s="11">
        <v>2.6374</v>
      </c>
      <c r="E74" s="29"/>
    </row>
    <row r="75" spans="3:5">
      <c r="C75" s="6" t="s">
        <v>67</v>
      </c>
      <c r="D75" s="11">
        <v>0.52329999999999999</v>
      </c>
      <c r="E75" s="29"/>
    </row>
    <row r="76" spans="3:5">
      <c r="C76" s="6" t="s">
        <v>68</v>
      </c>
      <c r="D76" s="11">
        <v>0.98160000000000003</v>
      </c>
      <c r="E76" s="29"/>
    </row>
    <row r="77" spans="3:5">
      <c r="C77" s="6" t="s">
        <v>69</v>
      </c>
      <c r="D77" s="11">
        <v>1.2908999999999999</v>
      </c>
      <c r="E77" s="29"/>
    </row>
    <row r="78" spans="3:5">
      <c r="C78" s="6" t="s">
        <v>70</v>
      </c>
      <c r="D78" s="11">
        <v>1.6368</v>
      </c>
      <c r="E78" s="29"/>
    </row>
    <row r="79" spans="3:5">
      <c r="C79" s="6" t="s">
        <v>71</v>
      </c>
      <c r="D79" s="11">
        <v>0.17369999999999999</v>
      </c>
      <c r="E79" s="29"/>
    </row>
    <row r="80" spans="3:5">
      <c r="C80" s="6" t="s">
        <v>72</v>
      </c>
      <c r="D80" s="11">
        <v>3.2948</v>
      </c>
      <c r="E80" s="29"/>
    </row>
    <row r="81" spans="1:5">
      <c r="C81" s="6" t="s">
        <v>73</v>
      </c>
      <c r="D81" s="11">
        <v>2</v>
      </c>
      <c r="E81" s="29"/>
    </row>
    <row r="82" spans="1:5">
      <c r="C82" s="6" t="s">
        <v>74</v>
      </c>
      <c r="D82" s="11">
        <v>0.23799999999999999</v>
      </c>
      <c r="E82" s="29"/>
    </row>
    <row r="83" spans="1:5">
      <c r="C83" s="6" t="s">
        <v>75</v>
      </c>
      <c r="D83" s="11">
        <v>0.2006</v>
      </c>
      <c r="E83" s="29"/>
    </row>
    <row r="84" spans="1:5">
      <c r="C84" s="6" t="s">
        <v>76</v>
      </c>
      <c r="D84" s="11">
        <v>0.25419999999999998</v>
      </c>
      <c r="E84" s="29"/>
    </row>
    <row r="85" spans="1:5">
      <c r="E85" s="29"/>
    </row>
    <row r="86" spans="1:5">
      <c r="E86" s="29"/>
    </row>
    <row r="87" spans="1:5">
      <c r="B87" s="5" t="s">
        <v>77</v>
      </c>
      <c r="E87" s="29"/>
    </row>
    <row r="88" spans="1:5">
      <c r="A88" s="29" t="s">
        <v>965</v>
      </c>
      <c r="B88" s="29"/>
      <c r="C88" s="29"/>
      <c r="D88" s="29"/>
    </row>
    <row r="89" spans="1:5">
      <c r="A89" s="29" t="s">
        <v>966</v>
      </c>
      <c r="B89" s="29"/>
      <c r="C89" s="29"/>
      <c r="D89" s="29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960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119</v>
      </c>
    </row>
    <row r="7" spans="2:12" ht="15.75">
      <c r="B7" s="2" t="s">
        <v>437</v>
      </c>
    </row>
    <row r="8" spans="2:12">
      <c r="B8" s="3" t="s">
        <v>79</v>
      </c>
      <c r="C8" s="3" t="s">
        <v>80</v>
      </c>
      <c r="D8" s="3" t="s">
        <v>121</v>
      </c>
      <c r="E8" s="3" t="s">
        <v>156</v>
      </c>
      <c r="F8" s="3" t="s">
        <v>84</v>
      </c>
      <c r="G8" s="3" t="s">
        <v>124</v>
      </c>
      <c r="H8" s="3" t="s">
        <v>38</v>
      </c>
      <c r="I8" s="3" t="s">
        <v>87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438</v>
      </c>
      <c r="C11" s="12"/>
      <c r="D11" s="3"/>
      <c r="E11" s="3"/>
      <c r="F11" s="3"/>
      <c r="G11" s="9">
        <v>23</v>
      </c>
      <c r="I11" s="9">
        <v>-5.71</v>
      </c>
      <c r="K11" s="10">
        <v>1</v>
      </c>
      <c r="L11" s="10">
        <v>-1E-4</v>
      </c>
    </row>
    <row r="12" spans="2:12">
      <c r="B12" s="3" t="s">
        <v>439</v>
      </c>
      <c r="C12" s="12"/>
      <c r="D12" s="3"/>
      <c r="E12" s="3"/>
      <c r="F12" s="3"/>
      <c r="G12" s="9">
        <v>1</v>
      </c>
      <c r="I12" s="9">
        <v>1.24</v>
      </c>
      <c r="K12" s="10">
        <v>-0.21729999999999999</v>
      </c>
      <c r="L12" s="10">
        <v>0</v>
      </c>
    </row>
    <row r="13" spans="2:12">
      <c r="B13" s="13" t="s">
        <v>440</v>
      </c>
      <c r="C13" s="14"/>
      <c r="D13" s="13"/>
      <c r="E13" s="13"/>
      <c r="F13" s="13"/>
      <c r="G13" s="15">
        <v>1</v>
      </c>
      <c r="I13" s="15">
        <v>1.24</v>
      </c>
      <c r="K13" s="16">
        <v>-0.21729999999999999</v>
      </c>
      <c r="L13" s="16">
        <v>0</v>
      </c>
    </row>
    <row r="14" spans="2:12">
      <c r="B14" s="6" t="s">
        <v>441</v>
      </c>
      <c r="C14" s="17">
        <v>82402033</v>
      </c>
      <c r="D14" s="6" t="s">
        <v>136</v>
      </c>
      <c r="E14" s="6" t="s">
        <v>442</v>
      </c>
      <c r="F14" s="6" t="s">
        <v>97</v>
      </c>
      <c r="G14" s="7">
        <v>1</v>
      </c>
      <c r="H14" s="7">
        <v>124000</v>
      </c>
      <c r="I14" s="7">
        <v>1.24</v>
      </c>
      <c r="K14" s="8">
        <v>-0.21729999999999999</v>
      </c>
      <c r="L14" s="8">
        <v>0</v>
      </c>
    </row>
    <row r="15" spans="2:12">
      <c r="B15" s="13" t="s">
        <v>443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444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445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446</v>
      </c>
      <c r="C18" s="12"/>
      <c r="D18" s="3"/>
      <c r="E18" s="3"/>
      <c r="F18" s="3"/>
      <c r="G18" s="9">
        <v>22</v>
      </c>
      <c r="I18" s="9">
        <v>-6.95</v>
      </c>
      <c r="K18" s="10">
        <v>1.2173</v>
      </c>
      <c r="L18" s="10">
        <v>-2.0000000000000001E-4</v>
      </c>
    </row>
    <row r="19" spans="2:12">
      <c r="B19" s="13" t="s">
        <v>440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447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444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448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445</v>
      </c>
      <c r="C23" s="14"/>
      <c r="D23" s="13"/>
      <c r="E23" s="13"/>
      <c r="F23" s="13"/>
      <c r="G23" s="15">
        <v>22</v>
      </c>
      <c r="I23" s="15">
        <v>-6.95</v>
      </c>
      <c r="K23" s="16">
        <v>1.2173</v>
      </c>
      <c r="L23" s="16">
        <v>-2.0000000000000001E-4</v>
      </c>
    </row>
    <row r="24" spans="2:12">
      <c r="B24" s="6" t="s">
        <v>449</v>
      </c>
      <c r="C24" s="17">
        <v>186327</v>
      </c>
      <c r="D24" s="6" t="s">
        <v>106</v>
      </c>
      <c r="E24" s="6" t="s">
        <v>442</v>
      </c>
      <c r="F24" s="6" t="s">
        <v>39</v>
      </c>
      <c r="G24" s="7">
        <v>-1</v>
      </c>
      <c r="H24" s="7">
        <v>5050</v>
      </c>
      <c r="I24" s="7">
        <v>-9.09</v>
      </c>
      <c r="K24" s="8">
        <v>1.5926</v>
      </c>
      <c r="L24" s="8">
        <v>-2.0000000000000001E-4</v>
      </c>
    </row>
    <row r="25" spans="2:12">
      <c r="B25" s="6" t="s">
        <v>450</v>
      </c>
      <c r="C25" s="17">
        <v>514936</v>
      </c>
      <c r="D25" s="6" t="s">
        <v>106</v>
      </c>
      <c r="E25" s="6" t="s">
        <v>442</v>
      </c>
      <c r="F25" s="6" t="s">
        <v>39</v>
      </c>
      <c r="G25" s="7">
        <v>1</v>
      </c>
      <c r="H25" s="7">
        <v>2175</v>
      </c>
      <c r="I25" s="7">
        <v>3.91</v>
      </c>
      <c r="K25" s="8">
        <v>-0.68589999999999995</v>
      </c>
      <c r="L25" s="8">
        <v>1E-4</v>
      </c>
    </row>
    <row r="26" spans="2:12">
      <c r="B26" s="6" t="s">
        <v>451</v>
      </c>
      <c r="C26" s="17">
        <v>186288</v>
      </c>
      <c r="D26" s="6" t="s">
        <v>106</v>
      </c>
      <c r="E26" s="6" t="s">
        <v>442</v>
      </c>
      <c r="F26" s="6" t="s">
        <v>39</v>
      </c>
      <c r="G26" s="7">
        <v>1</v>
      </c>
      <c r="H26" s="7">
        <v>55</v>
      </c>
      <c r="I26" s="7">
        <v>0.1</v>
      </c>
      <c r="K26" s="8">
        <v>-1.7299999999999999E-2</v>
      </c>
      <c r="L26" s="8">
        <v>0</v>
      </c>
    </row>
    <row r="27" spans="2:12">
      <c r="B27" s="6" t="s">
        <v>452</v>
      </c>
      <c r="C27" s="17">
        <v>459584</v>
      </c>
      <c r="D27" s="6" t="s">
        <v>106</v>
      </c>
      <c r="E27" s="6" t="s">
        <v>442</v>
      </c>
      <c r="F27" s="6" t="s">
        <v>39</v>
      </c>
      <c r="G27" s="7">
        <v>-1</v>
      </c>
      <c r="H27" s="7">
        <v>190</v>
      </c>
      <c r="I27" s="7">
        <v>-0.34</v>
      </c>
      <c r="K27" s="8">
        <v>5.9900000000000002E-2</v>
      </c>
      <c r="L27" s="8">
        <v>0</v>
      </c>
    </row>
    <row r="28" spans="2:12">
      <c r="B28" s="6" t="s">
        <v>453</v>
      </c>
      <c r="C28" s="17">
        <v>752021</v>
      </c>
      <c r="D28" s="6" t="s">
        <v>106</v>
      </c>
      <c r="E28" s="6" t="s">
        <v>442</v>
      </c>
      <c r="F28" s="6" t="s">
        <v>39</v>
      </c>
      <c r="G28" s="7">
        <v>5</v>
      </c>
      <c r="H28" s="7">
        <v>2575</v>
      </c>
      <c r="I28" s="7">
        <v>23.17</v>
      </c>
      <c r="K28" s="8">
        <v>-4.0602999999999998</v>
      </c>
      <c r="L28" s="8">
        <v>5.9999999999999995E-4</v>
      </c>
    </row>
    <row r="29" spans="2:12">
      <c r="B29" s="6" t="s">
        <v>454</v>
      </c>
      <c r="C29" s="17">
        <v>292356</v>
      </c>
      <c r="D29" s="6" t="s">
        <v>106</v>
      </c>
      <c r="E29" s="6" t="s">
        <v>442</v>
      </c>
      <c r="F29" s="6" t="s">
        <v>39</v>
      </c>
      <c r="G29" s="7">
        <v>10</v>
      </c>
      <c r="H29" s="7">
        <v>1600</v>
      </c>
      <c r="I29" s="7">
        <v>28.79</v>
      </c>
      <c r="K29" s="8">
        <v>-5.0458999999999996</v>
      </c>
      <c r="L29" s="8">
        <v>6.9999999999999999E-4</v>
      </c>
    </row>
    <row r="30" spans="2:12">
      <c r="B30" s="6" t="s">
        <v>455</v>
      </c>
      <c r="C30" s="17">
        <v>286753</v>
      </c>
      <c r="D30" s="6" t="s">
        <v>106</v>
      </c>
      <c r="E30" s="6" t="s">
        <v>442</v>
      </c>
      <c r="F30" s="6" t="s">
        <v>39</v>
      </c>
      <c r="G30" s="7">
        <v>-10</v>
      </c>
      <c r="H30" s="7">
        <v>395</v>
      </c>
      <c r="I30" s="7">
        <v>-7.11</v>
      </c>
      <c r="K30" s="8">
        <v>1.2457</v>
      </c>
      <c r="L30" s="8">
        <v>-2.0000000000000001E-4</v>
      </c>
    </row>
    <row r="31" spans="2:12">
      <c r="B31" s="6" t="s">
        <v>456</v>
      </c>
      <c r="C31" s="17">
        <v>751944</v>
      </c>
      <c r="D31" s="6" t="s">
        <v>106</v>
      </c>
      <c r="E31" s="6" t="s">
        <v>442</v>
      </c>
      <c r="F31" s="6" t="s">
        <v>39</v>
      </c>
      <c r="G31" s="7">
        <v>4</v>
      </c>
      <c r="H31" s="7">
        <v>650</v>
      </c>
      <c r="I31" s="7">
        <v>4.68</v>
      </c>
      <c r="K31" s="8">
        <v>-0.82</v>
      </c>
      <c r="L31" s="8">
        <v>1E-4</v>
      </c>
    </row>
    <row r="32" spans="2:12">
      <c r="B32" s="6" t="s">
        <v>457</v>
      </c>
      <c r="C32" s="17">
        <v>249476</v>
      </c>
      <c r="D32" s="6" t="s">
        <v>106</v>
      </c>
      <c r="E32" s="6" t="s">
        <v>442</v>
      </c>
      <c r="F32" s="6" t="s">
        <v>39</v>
      </c>
      <c r="G32" s="7">
        <v>-4</v>
      </c>
      <c r="H32" s="7">
        <v>7000</v>
      </c>
      <c r="I32" s="7">
        <v>-50.39</v>
      </c>
      <c r="K32" s="8">
        <v>8.8302999999999994</v>
      </c>
      <c r="L32" s="8">
        <v>-1.2999999999999999E-3</v>
      </c>
    </row>
    <row r="33" spans="2:12">
      <c r="B33" s="6" t="s">
        <v>458</v>
      </c>
      <c r="C33" s="17">
        <v>248810</v>
      </c>
      <c r="D33" s="6" t="s">
        <v>106</v>
      </c>
      <c r="E33" s="6" t="s">
        <v>442</v>
      </c>
      <c r="F33" s="6" t="s">
        <v>39</v>
      </c>
      <c r="G33" s="7">
        <v>8</v>
      </c>
      <c r="H33" s="7">
        <v>2800</v>
      </c>
      <c r="I33" s="7">
        <v>40.31</v>
      </c>
      <c r="K33" s="8">
        <v>-7.0641999999999996</v>
      </c>
      <c r="L33" s="8">
        <v>1E-3</v>
      </c>
    </row>
    <row r="34" spans="2:12">
      <c r="B34" s="6" t="s">
        <v>459</v>
      </c>
      <c r="C34" s="17">
        <v>248763</v>
      </c>
      <c r="D34" s="6" t="s">
        <v>106</v>
      </c>
      <c r="E34" s="6" t="s">
        <v>442</v>
      </c>
      <c r="F34" s="6" t="s">
        <v>39</v>
      </c>
      <c r="G34" s="7">
        <v>-8</v>
      </c>
      <c r="H34" s="7">
        <v>900</v>
      </c>
      <c r="I34" s="7">
        <v>-12.96</v>
      </c>
      <c r="K34" s="8">
        <v>2.2706</v>
      </c>
      <c r="L34" s="8">
        <v>-2.9999999999999997E-4</v>
      </c>
    </row>
    <row r="35" spans="2:12">
      <c r="B35" s="6" t="s">
        <v>460</v>
      </c>
      <c r="C35" s="17">
        <v>248909</v>
      </c>
      <c r="D35" s="6" t="s">
        <v>106</v>
      </c>
      <c r="E35" s="6" t="s">
        <v>442</v>
      </c>
      <c r="F35" s="6" t="s">
        <v>39</v>
      </c>
      <c r="G35" s="7">
        <v>16</v>
      </c>
      <c r="H35" s="7">
        <v>1025</v>
      </c>
      <c r="I35" s="7">
        <v>29.51</v>
      </c>
      <c r="K35" s="8">
        <v>-5.1719999999999997</v>
      </c>
      <c r="L35" s="8">
        <v>8.0000000000000004E-4</v>
      </c>
    </row>
    <row r="36" spans="2:12">
      <c r="B36" s="6" t="s">
        <v>461</v>
      </c>
      <c r="C36" s="17">
        <v>248991</v>
      </c>
      <c r="D36" s="6" t="s">
        <v>106</v>
      </c>
      <c r="E36" s="6" t="s">
        <v>442</v>
      </c>
      <c r="F36" s="6" t="s">
        <v>39</v>
      </c>
      <c r="G36" s="7">
        <v>-4</v>
      </c>
      <c r="H36" s="7">
        <v>4025</v>
      </c>
      <c r="I36" s="7">
        <v>-28.97</v>
      </c>
      <c r="K36" s="8">
        <v>5.0773999999999999</v>
      </c>
      <c r="L36" s="8">
        <v>-6.9999999999999999E-4</v>
      </c>
    </row>
    <row r="37" spans="2:12">
      <c r="B37" s="6" t="s">
        <v>462</v>
      </c>
      <c r="C37" s="17">
        <v>116241</v>
      </c>
      <c r="D37" s="6" t="s">
        <v>106</v>
      </c>
      <c r="E37" s="6" t="s">
        <v>442</v>
      </c>
      <c r="F37" s="6" t="s">
        <v>39</v>
      </c>
      <c r="G37" s="7">
        <v>1</v>
      </c>
      <c r="H37" s="7">
        <v>34.380000000000003</v>
      </c>
      <c r="I37" s="7">
        <v>1.24</v>
      </c>
      <c r="K37" s="8">
        <v>-0.21679999999999999</v>
      </c>
      <c r="L37" s="8">
        <v>0</v>
      </c>
    </row>
    <row r="38" spans="2:12">
      <c r="B38" s="6" t="s">
        <v>463</v>
      </c>
      <c r="C38" s="17">
        <v>118227</v>
      </c>
      <c r="D38" s="6" t="s">
        <v>106</v>
      </c>
      <c r="E38" s="6" t="s">
        <v>442</v>
      </c>
      <c r="F38" s="6" t="s">
        <v>39</v>
      </c>
      <c r="G38" s="7">
        <v>6</v>
      </c>
      <c r="H38" s="7">
        <v>7.81</v>
      </c>
      <c r="I38" s="7">
        <v>1.69</v>
      </c>
      <c r="K38" s="8">
        <v>-0.29570000000000002</v>
      </c>
      <c r="L38" s="8">
        <v>0</v>
      </c>
    </row>
    <row r="39" spans="2:12">
      <c r="B39" s="6" t="s">
        <v>464</v>
      </c>
      <c r="C39" s="17">
        <v>117946</v>
      </c>
      <c r="D39" s="6" t="s">
        <v>106</v>
      </c>
      <c r="E39" s="6" t="s">
        <v>442</v>
      </c>
      <c r="F39" s="6" t="s">
        <v>39</v>
      </c>
      <c r="G39" s="7">
        <v>3</v>
      </c>
      <c r="H39" s="7">
        <v>112.5</v>
      </c>
      <c r="I39" s="7">
        <v>12.15</v>
      </c>
      <c r="K39" s="8">
        <v>-2.1286999999999998</v>
      </c>
      <c r="L39" s="8">
        <v>2.9999999999999997E-4</v>
      </c>
    </row>
    <row r="40" spans="2:12">
      <c r="B40" s="6" t="s">
        <v>465</v>
      </c>
      <c r="C40" s="17">
        <v>117001</v>
      </c>
      <c r="D40" s="6" t="s">
        <v>106</v>
      </c>
      <c r="E40" s="6" t="s">
        <v>442</v>
      </c>
      <c r="F40" s="6" t="s">
        <v>39</v>
      </c>
      <c r="G40" s="7">
        <v>-2</v>
      </c>
      <c r="H40" s="7">
        <v>367.19</v>
      </c>
      <c r="I40" s="7">
        <v>-26.43</v>
      </c>
      <c r="K40" s="8">
        <v>4.6319999999999997</v>
      </c>
      <c r="L40" s="8">
        <v>-6.9999999999999999E-4</v>
      </c>
    </row>
    <row r="41" spans="2:12">
      <c r="B41" s="6" t="s">
        <v>466</v>
      </c>
      <c r="C41" s="17">
        <v>667933</v>
      </c>
      <c r="D41" s="6" t="s">
        <v>106</v>
      </c>
      <c r="E41" s="6" t="s">
        <v>442</v>
      </c>
      <c r="F41" s="6" t="s">
        <v>39</v>
      </c>
      <c r="G41" s="7">
        <v>-1</v>
      </c>
      <c r="H41" s="7">
        <v>178.13</v>
      </c>
      <c r="I41" s="7">
        <v>-6.41</v>
      </c>
      <c r="K41" s="8">
        <v>1.1234999999999999</v>
      </c>
      <c r="L41" s="8">
        <v>-2.0000000000000001E-4</v>
      </c>
    </row>
    <row r="42" spans="2:12">
      <c r="B42" s="6" t="s">
        <v>467</v>
      </c>
      <c r="C42" s="17">
        <v>684773</v>
      </c>
      <c r="D42" s="6" t="s">
        <v>106</v>
      </c>
      <c r="E42" s="6" t="s">
        <v>442</v>
      </c>
      <c r="F42" s="6" t="s">
        <v>39</v>
      </c>
      <c r="G42" s="7">
        <v>-1</v>
      </c>
      <c r="H42" s="7">
        <v>82.81</v>
      </c>
      <c r="I42" s="7">
        <v>-2.98</v>
      </c>
      <c r="K42" s="8">
        <v>0.52229999999999999</v>
      </c>
      <c r="L42" s="8">
        <v>-1E-4</v>
      </c>
    </row>
    <row r="43" spans="2:12">
      <c r="B43" s="6" t="s">
        <v>468</v>
      </c>
      <c r="C43" s="17">
        <v>685070</v>
      </c>
      <c r="D43" s="6" t="s">
        <v>106</v>
      </c>
      <c r="E43" s="6" t="s">
        <v>442</v>
      </c>
      <c r="F43" s="6" t="s">
        <v>39</v>
      </c>
      <c r="G43" s="7">
        <v>-1</v>
      </c>
      <c r="H43" s="7">
        <v>217.19</v>
      </c>
      <c r="I43" s="7">
        <v>-7.82</v>
      </c>
      <c r="K43" s="8">
        <v>1.3698999999999999</v>
      </c>
      <c r="L43" s="8">
        <v>-2.0000000000000001E-4</v>
      </c>
    </row>
    <row r="46" spans="2:12">
      <c r="B46" s="6" t="s">
        <v>118</v>
      </c>
      <c r="C46" s="17"/>
      <c r="D46" s="6"/>
      <c r="E46" s="6"/>
      <c r="F46" s="6"/>
    </row>
    <row r="50" spans="2:2">
      <c r="B50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E16" sqref="E16:E2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960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119</v>
      </c>
    </row>
    <row r="7" spans="2:11" ht="15.75">
      <c r="B7" s="2" t="s">
        <v>469</v>
      </c>
    </row>
    <row r="8" spans="2:11">
      <c r="B8" s="3" t="s">
        <v>79</v>
      </c>
      <c r="C8" s="3" t="s">
        <v>80</v>
      </c>
      <c r="D8" s="3" t="s">
        <v>121</v>
      </c>
      <c r="E8" s="3" t="s">
        <v>156</v>
      </c>
      <c r="F8" s="3" t="s">
        <v>84</v>
      </c>
      <c r="G8" s="3" t="s">
        <v>124</v>
      </c>
      <c r="H8" s="3" t="s">
        <v>38</v>
      </c>
      <c r="I8" s="3" t="s">
        <v>87</v>
      </c>
      <c r="J8" s="3" t="s">
        <v>127</v>
      </c>
      <c r="K8" s="3" t="s">
        <v>89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</row>
    <row r="11" spans="2:11">
      <c r="B11" s="3" t="s">
        <v>470</v>
      </c>
      <c r="C11" s="12"/>
      <c r="D11" s="3"/>
      <c r="E11" s="3"/>
      <c r="F11" s="3"/>
      <c r="G11" s="9">
        <v>0</v>
      </c>
      <c r="I11" s="9">
        <v>88.39</v>
      </c>
      <c r="J11" s="10">
        <v>1</v>
      </c>
      <c r="K11" s="10">
        <v>2.3E-3</v>
      </c>
    </row>
    <row r="12" spans="2:11">
      <c r="B12" s="3" t="s">
        <v>471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472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473</v>
      </c>
      <c r="C14" s="12"/>
      <c r="D14" s="3"/>
      <c r="E14" s="3"/>
      <c r="F14" s="3"/>
      <c r="G14" s="9">
        <v>0</v>
      </c>
      <c r="I14" s="9">
        <v>88.39</v>
      </c>
      <c r="J14" s="10">
        <v>1</v>
      </c>
      <c r="K14" s="10">
        <v>2.3E-3</v>
      </c>
    </row>
    <row r="15" spans="2:11">
      <c r="B15" s="13" t="s">
        <v>474</v>
      </c>
      <c r="C15" s="14"/>
      <c r="D15" s="13"/>
      <c r="E15" s="13"/>
      <c r="F15" s="13"/>
      <c r="G15" s="15">
        <v>0</v>
      </c>
      <c r="I15" s="15">
        <v>88.39</v>
      </c>
      <c r="J15" s="16">
        <v>1</v>
      </c>
      <c r="K15" s="16">
        <v>2.3E-3</v>
      </c>
    </row>
    <row r="16" spans="2:11">
      <c r="B16" s="6" t="s">
        <v>475</v>
      </c>
      <c r="C16" s="17">
        <v>8316890</v>
      </c>
      <c r="D16" s="6" t="s">
        <v>106</v>
      </c>
      <c r="E16" s="6" t="s">
        <v>961</v>
      </c>
      <c r="F16" s="6" t="s">
        <v>39</v>
      </c>
      <c r="G16" s="7">
        <v>-1</v>
      </c>
      <c r="H16" s="7">
        <v>757331.64</v>
      </c>
      <c r="I16" s="7">
        <v>-545.13</v>
      </c>
      <c r="J16" s="8">
        <v>-6.1673</v>
      </c>
      <c r="K16" s="8">
        <v>-1.4E-2</v>
      </c>
    </row>
    <row r="17" spans="2:11">
      <c r="B17" s="6" t="s">
        <v>475</v>
      </c>
      <c r="C17" s="17">
        <v>831689</v>
      </c>
      <c r="D17" s="6" t="s">
        <v>106</v>
      </c>
      <c r="E17" s="6" t="s">
        <v>961</v>
      </c>
      <c r="F17" s="6" t="s">
        <v>39</v>
      </c>
      <c r="G17" s="7">
        <v>1</v>
      </c>
      <c r="H17" s="7">
        <v>765725</v>
      </c>
      <c r="I17" s="7">
        <v>551.16999999999996</v>
      </c>
      <c r="J17" s="8">
        <v>6.2356999999999996</v>
      </c>
      <c r="K17" s="8">
        <v>1.4200000000000001E-2</v>
      </c>
    </row>
    <row r="18" spans="2:11">
      <c r="B18" s="6" t="s">
        <v>476</v>
      </c>
      <c r="C18" s="17">
        <v>139948</v>
      </c>
      <c r="D18" s="6" t="s">
        <v>106</v>
      </c>
      <c r="E18" s="6" t="s">
        <v>961</v>
      </c>
      <c r="F18" s="6" t="s">
        <v>39</v>
      </c>
      <c r="G18" s="7">
        <v>3</v>
      </c>
      <c r="H18" s="7">
        <v>292000</v>
      </c>
      <c r="I18" s="7">
        <v>1576.36</v>
      </c>
      <c r="J18" s="8">
        <v>17.834199999999999</v>
      </c>
      <c r="K18" s="8">
        <v>4.0599999999999997E-2</v>
      </c>
    </row>
    <row r="19" spans="2:11">
      <c r="B19" s="6" t="s">
        <v>476</v>
      </c>
      <c r="C19" s="17">
        <v>1399480</v>
      </c>
      <c r="D19" s="6" t="s">
        <v>106</v>
      </c>
      <c r="E19" s="6" t="s">
        <v>961</v>
      </c>
      <c r="F19" s="6" t="s">
        <v>39</v>
      </c>
      <c r="G19" s="7">
        <v>-3</v>
      </c>
      <c r="H19" s="7">
        <v>291140</v>
      </c>
      <c r="I19" s="7">
        <v>-1571.72</v>
      </c>
      <c r="J19" s="8">
        <v>-17.781700000000001</v>
      </c>
      <c r="K19" s="8">
        <v>-4.0399999999999998E-2</v>
      </c>
    </row>
    <row r="20" spans="2:11">
      <c r="B20" s="6" t="s">
        <v>477</v>
      </c>
      <c r="C20" s="17">
        <v>287181</v>
      </c>
      <c r="D20" s="6" t="s">
        <v>106</v>
      </c>
      <c r="E20" s="6" t="s">
        <v>961</v>
      </c>
      <c r="F20" s="6" t="s">
        <v>49</v>
      </c>
      <c r="G20" s="7">
        <v>1</v>
      </c>
      <c r="H20" s="7">
        <v>617000</v>
      </c>
      <c r="I20" s="7">
        <v>401.45</v>
      </c>
      <c r="J20" s="8">
        <v>4.5418000000000003</v>
      </c>
      <c r="K20" s="8">
        <v>1.03E-2</v>
      </c>
    </row>
    <row r="21" spans="2:11">
      <c r="B21" s="6" t="s">
        <v>477</v>
      </c>
      <c r="C21" s="17">
        <v>2871810</v>
      </c>
      <c r="D21" s="6" t="s">
        <v>106</v>
      </c>
      <c r="E21" s="6" t="s">
        <v>961</v>
      </c>
      <c r="F21" s="6" t="s">
        <v>49</v>
      </c>
      <c r="G21" s="7">
        <v>-1</v>
      </c>
      <c r="H21" s="7">
        <v>613800</v>
      </c>
      <c r="I21" s="7">
        <v>-399.37</v>
      </c>
      <c r="J21" s="8">
        <v>-4.5183</v>
      </c>
      <c r="K21" s="8">
        <v>-1.03E-2</v>
      </c>
    </row>
    <row r="22" spans="2:11">
      <c r="B22" s="6" t="s">
        <v>478</v>
      </c>
      <c r="C22" s="17">
        <v>114639</v>
      </c>
      <c r="D22" s="6" t="s">
        <v>106</v>
      </c>
      <c r="E22" s="6" t="s">
        <v>961</v>
      </c>
      <c r="F22" s="6" t="s">
        <v>39</v>
      </c>
      <c r="G22" s="7">
        <v>-5</v>
      </c>
      <c r="H22" s="7">
        <v>14065.63</v>
      </c>
      <c r="I22" s="7">
        <v>-2531.11</v>
      </c>
      <c r="J22" s="8">
        <v>-28.6358</v>
      </c>
      <c r="K22" s="8">
        <v>-6.5100000000000005E-2</v>
      </c>
    </row>
    <row r="23" spans="2:11">
      <c r="B23" s="6" t="s">
        <v>478</v>
      </c>
      <c r="C23" s="17">
        <v>1146390</v>
      </c>
      <c r="D23" s="6" t="s">
        <v>106</v>
      </c>
      <c r="E23" s="6" t="s">
        <v>961</v>
      </c>
      <c r="F23" s="6" t="s">
        <v>39</v>
      </c>
      <c r="G23" s="7">
        <v>4</v>
      </c>
      <c r="H23" s="7">
        <v>14507.57</v>
      </c>
      <c r="I23" s="7">
        <v>2088.5100000000002</v>
      </c>
      <c r="J23" s="8">
        <v>23.628399999999999</v>
      </c>
      <c r="K23" s="8">
        <v>5.3699999999999998E-2</v>
      </c>
    </row>
    <row r="24" spans="2:11">
      <c r="B24" s="6" t="s">
        <v>478</v>
      </c>
      <c r="C24" s="17">
        <v>1146391</v>
      </c>
      <c r="D24" s="6" t="s">
        <v>106</v>
      </c>
      <c r="E24" s="6" t="s">
        <v>961</v>
      </c>
      <c r="F24" s="6" t="s">
        <v>39</v>
      </c>
      <c r="G24" s="7">
        <v>1</v>
      </c>
      <c r="H24" s="7">
        <v>14399.08</v>
      </c>
      <c r="I24" s="7">
        <v>518.22</v>
      </c>
      <c r="J24" s="8">
        <v>5.8628999999999998</v>
      </c>
      <c r="K24" s="8">
        <v>1.3299999999999999E-2</v>
      </c>
    </row>
    <row r="27" spans="2:11">
      <c r="B27" s="6" t="s">
        <v>118</v>
      </c>
      <c r="C27" s="17"/>
      <c r="D27" s="6"/>
      <c r="E27" s="6"/>
      <c r="F27" s="6"/>
    </row>
    <row r="31" spans="2:11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960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119</v>
      </c>
    </row>
    <row r="7" spans="2:17" ht="15.75">
      <c r="B7" s="2" t="s">
        <v>479</v>
      </c>
    </row>
    <row r="8" spans="2:17">
      <c r="B8" s="3" t="s">
        <v>79</v>
      </c>
      <c r="C8" s="3" t="s">
        <v>80</v>
      </c>
      <c r="D8" s="3" t="s">
        <v>480</v>
      </c>
      <c r="E8" s="3" t="s">
        <v>82</v>
      </c>
      <c r="F8" s="3" t="s">
        <v>83</v>
      </c>
      <c r="G8" s="3" t="s">
        <v>122</v>
      </c>
      <c r="H8" s="3" t="s">
        <v>123</v>
      </c>
      <c r="I8" s="3" t="s">
        <v>84</v>
      </c>
      <c r="J8" s="3" t="s">
        <v>85</v>
      </c>
      <c r="K8" s="3" t="s">
        <v>86</v>
      </c>
      <c r="L8" s="3" t="s">
        <v>124</v>
      </c>
      <c r="M8" s="3" t="s">
        <v>38</v>
      </c>
      <c r="N8" s="3" t="s">
        <v>87</v>
      </c>
      <c r="O8" s="3" t="s">
        <v>126</v>
      </c>
      <c r="P8" s="3" t="s">
        <v>127</v>
      </c>
      <c r="Q8" s="3" t="s">
        <v>89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481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482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483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484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485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486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487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488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489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483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484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485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486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487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488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960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490</v>
      </c>
    </row>
    <row r="7" spans="2:16" ht="15.75">
      <c r="B7" s="2" t="s">
        <v>120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122</v>
      </c>
      <c r="G8" s="3" t="s">
        <v>123</v>
      </c>
      <c r="H8" s="3" t="s">
        <v>84</v>
      </c>
      <c r="I8" s="3" t="s">
        <v>85</v>
      </c>
      <c r="J8" s="3" t="s">
        <v>86</v>
      </c>
      <c r="K8" s="3" t="s">
        <v>124</v>
      </c>
      <c r="L8" s="3" t="s">
        <v>38</v>
      </c>
      <c r="M8" s="3" t="s">
        <v>491</v>
      </c>
      <c r="N8" s="3" t="s">
        <v>126</v>
      </c>
      <c r="O8" s="3" t="s">
        <v>127</v>
      </c>
      <c r="P8" s="3" t="s">
        <v>89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90</v>
      </c>
      <c r="J9" s="4" t="s">
        <v>90</v>
      </c>
      <c r="K9" s="4" t="s">
        <v>130</v>
      </c>
      <c r="L9" s="4" t="s">
        <v>131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132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492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493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496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497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498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152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499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960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490</v>
      </c>
    </row>
    <row r="7" spans="2:19" ht="15.75">
      <c r="B7" s="2" t="s">
        <v>154</v>
      </c>
    </row>
    <row r="8" spans="2:19">
      <c r="B8" s="3" t="s">
        <v>79</v>
      </c>
      <c r="C8" s="3" t="s">
        <v>80</v>
      </c>
      <c r="D8" s="3" t="s">
        <v>155</v>
      </c>
      <c r="E8" s="3" t="s">
        <v>81</v>
      </c>
      <c r="F8" s="3" t="s">
        <v>156</v>
      </c>
      <c r="G8" s="3" t="s">
        <v>82</v>
      </c>
      <c r="H8" s="3" t="s">
        <v>83</v>
      </c>
      <c r="I8" s="3" t="s">
        <v>122</v>
      </c>
      <c r="J8" s="3" t="s">
        <v>123</v>
      </c>
      <c r="K8" s="3" t="s">
        <v>84</v>
      </c>
      <c r="L8" s="3" t="s">
        <v>85</v>
      </c>
      <c r="M8" s="3" t="s">
        <v>86</v>
      </c>
      <c r="N8" s="3" t="s">
        <v>124</v>
      </c>
      <c r="O8" s="3" t="s">
        <v>38</v>
      </c>
      <c r="P8" s="3" t="s">
        <v>491</v>
      </c>
      <c r="Q8" s="3" t="s">
        <v>126</v>
      </c>
      <c r="R8" s="3" t="s">
        <v>127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90</v>
      </c>
      <c r="M9" s="4" t="s">
        <v>90</v>
      </c>
      <c r="N9" s="4" t="s">
        <v>130</v>
      </c>
      <c r="O9" s="4" t="s">
        <v>131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500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501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502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503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504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505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506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507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960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490</v>
      </c>
    </row>
    <row r="7" spans="2:19" ht="15.75">
      <c r="B7" s="2" t="s">
        <v>166</v>
      </c>
    </row>
    <row r="8" spans="2:19">
      <c r="B8" s="3" t="s">
        <v>79</v>
      </c>
      <c r="C8" s="3" t="s">
        <v>80</v>
      </c>
      <c r="D8" s="3" t="s">
        <v>155</v>
      </c>
      <c r="E8" s="3" t="s">
        <v>81</v>
      </c>
      <c r="F8" s="3" t="s">
        <v>156</v>
      </c>
      <c r="G8" s="3" t="s">
        <v>82</v>
      </c>
      <c r="H8" s="3" t="s">
        <v>83</v>
      </c>
      <c r="I8" s="3" t="s">
        <v>122</v>
      </c>
      <c r="J8" s="3" t="s">
        <v>123</v>
      </c>
      <c r="K8" s="3" t="s">
        <v>84</v>
      </c>
      <c r="L8" s="3" t="s">
        <v>85</v>
      </c>
      <c r="M8" s="3" t="s">
        <v>86</v>
      </c>
      <c r="N8" s="3" t="s">
        <v>124</v>
      </c>
      <c r="O8" s="3" t="s">
        <v>38</v>
      </c>
      <c r="P8" s="3" t="s">
        <v>491</v>
      </c>
      <c r="Q8" s="3" t="s">
        <v>126</v>
      </c>
      <c r="R8" s="3" t="s">
        <v>127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90</v>
      </c>
      <c r="M9" s="4" t="s">
        <v>90</v>
      </c>
      <c r="N9" s="4" t="s">
        <v>130</v>
      </c>
      <c r="O9" s="4" t="s">
        <v>131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508</v>
      </c>
      <c r="C11" s="12"/>
      <c r="D11" s="3"/>
      <c r="E11" s="3"/>
      <c r="F11" s="3"/>
      <c r="G11" s="3"/>
      <c r="H11" s="3"/>
      <c r="I11" s="3"/>
      <c r="J11" s="12">
        <v>7</v>
      </c>
      <c r="K11" s="3"/>
      <c r="M11" s="10">
        <v>2.69E-2</v>
      </c>
      <c r="N11" s="9">
        <v>1634005.69</v>
      </c>
      <c r="P11" s="9">
        <v>942.99</v>
      </c>
      <c r="R11" s="10">
        <v>1</v>
      </c>
      <c r="S11" s="10">
        <v>2.4299999999999999E-2</v>
      </c>
    </row>
    <row r="12" spans="2:19">
      <c r="B12" s="3" t="s">
        <v>509</v>
      </c>
      <c r="C12" s="12"/>
      <c r="D12" s="3"/>
      <c r="E12" s="3"/>
      <c r="F12" s="3"/>
      <c r="G12" s="3"/>
      <c r="H12" s="3"/>
      <c r="I12" s="3"/>
      <c r="J12" s="12">
        <v>6.97</v>
      </c>
      <c r="K12" s="3"/>
      <c r="M12" s="10">
        <v>2.64E-2</v>
      </c>
      <c r="N12" s="9">
        <v>809005.69</v>
      </c>
      <c r="P12" s="9">
        <v>917.16</v>
      </c>
      <c r="R12" s="10">
        <v>0.97260000000000002</v>
      </c>
      <c r="S12" s="10">
        <v>2.3599999999999999E-2</v>
      </c>
    </row>
    <row r="13" spans="2:19">
      <c r="B13" s="13" t="s">
        <v>510</v>
      </c>
      <c r="C13" s="14"/>
      <c r="D13" s="13"/>
      <c r="E13" s="13"/>
      <c r="F13" s="13"/>
      <c r="G13" s="13"/>
      <c r="H13" s="13"/>
      <c r="I13" s="13"/>
      <c r="J13" s="14">
        <v>8.1199999999999992</v>
      </c>
      <c r="K13" s="13"/>
      <c r="M13" s="16">
        <v>1.61E-2</v>
      </c>
      <c r="N13" s="15">
        <v>395105.69</v>
      </c>
      <c r="P13" s="15">
        <v>498.7</v>
      </c>
      <c r="R13" s="16">
        <v>0.52890000000000004</v>
      </c>
      <c r="S13" s="16">
        <v>1.2800000000000001E-2</v>
      </c>
    </row>
    <row r="14" spans="2:19">
      <c r="B14" s="6" t="s">
        <v>511</v>
      </c>
      <c r="C14" s="17">
        <v>1124346</v>
      </c>
      <c r="D14" s="6"/>
      <c r="E14" s="18">
        <v>520010869</v>
      </c>
      <c r="F14" s="6" t="s">
        <v>284</v>
      </c>
      <c r="G14" s="6" t="s">
        <v>96</v>
      </c>
      <c r="H14" s="6" t="s">
        <v>172</v>
      </c>
      <c r="I14" s="6" t="s">
        <v>512</v>
      </c>
      <c r="J14" s="17">
        <v>11.76</v>
      </c>
      <c r="K14" s="6" t="s">
        <v>97</v>
      </c>
      <c r="L14" s="19">
        <v>4.1000000000000002E-2</v>
      </c>
      <c r="M14" s="8">
        <v>2.4400000000000002E-2</v>
      </c>
      <c r="N14" s="7">
        <v>232600.01</v>
      </c>
      <c r="O14" s="7">
        <v>125.47</v>
      </c>
      <c r="P14" s="7">
        <v>291.83999999999997</v>
      </c>
      <c r="Q14" s="8">
        <v>2.9999999999999997E-4</v>
      </c>
      <c r="R14" s="8">
        <v>0.3095</v>
      </c>
      <c r="S14" s="8">
        <v>7.4999999999999997E-3</v>
      </c>
    </row>
    <row r="15" spans="2:19">
      <c r="B15" s="6" t="s">
        <v>513</v>
      </c>
      <c r="C15" s="17">
        <v>1099084</v>
      </c>
      <c r="D15" s="6"/>
      <c r="E15" s="18">
        <v>500294004</v>
      </c>
      <c r="F15" s="6" t="s">
        <v>284</v>
      </c>
      <c r="G15" s="6" t="s">
        <v>176</v>
      </c>
      <c r="H15" s="6" t="s">
        <v>172</v>
      </c>
      <c r="I15" s="6" t="s">
        <v>514</v>
      </c>
      <c r="J15" s="17">
        <v>1.53</v>
      </c>
      <c r="K15" s="6" t="s">
        <v>97</v>
      </c>
      <c r="L15" s="19">
        <v>5.8000000000000003E-2</v>
      </c>
      <c r="M15" s="8">
        <v>-2.0999999999999999E-3</v>
      </c>
      <c r="N15" s="7">
        <v>2289.7800000000002</v>
      </c>
      <c r="O15" s="7">
        <v>130.9</v>
      </c>
      <c r="P15" s="7">
        <v>3</v>
      </c>
      <c r="Q15" s="8">
        <v>1E-4</v>
      </c>
      <c r="R15" s="8">
        <v>3.2000000000000002E-3</v>
      </c>
      <c r="S15" s="8">
        <v>1E-4</v>
      </c>
    </row>
    <row r="16" spans="2:19">
      <c r="B16" s="6" t="s">
        <v>515</v>
      </c>
      <c r="C16" s="17">
        <v>6000129</v>
      </c>
      <c r="D16" s="6"/>
      <c r="E16" s="18">
        <v>520000472</v>
      </c>
      <c r="F16" s="6" t="s">
        <v>516</v>
      </c>
      <c r="G16" s="6" t="s">
        <v>517</v>
      </c>
      <c r="H16" s="6" t="s">
        <v>185</v>
      </c>
      <c r="I16" s="6" t="s">
        <v>518</v>
      </c>
      <c r="J16" s="17">
        <v>2.85</v>
      </c>
      <c r="K16" s="6" t="s">
        <v>97</v>
      </c>
      <c r="L16" s="19">
        <v>0.06</v>
      </c>
      <c r="M16" s="8">
        <v>4.4000000000000003E-3</v>
      </c>
      <c r="N16" s="7">
        <v>145355</v>
      </c>
      <c r="O16" s="7">
        <v>124.75</v>
      </c>
      <c r="P16" s="7">
        <v>181.33</v>
      </c>
      <c r="Q16" s="8">
        <v>0</v>
      </c>
      <c r="R16" s="8">
        <v>0.1923</v>
      </c>
      <c r="S16" s="8">
        <v>4.7000000000000002E-3</v>
      </c>
    </row>
    <row r="17" spans="2:19">
      <c r="B17" s="6" t="s">
        <v>519</v>
      </c>
      <c r="C17" s="17">
        <v>1103084</v>
      </c>
      <c r="D17" s="6"/>
      <c r="E17" s="18">
        <v>513436394</v>
      </c>
      <c r="F17" s="6" t="s">
        <v>284</v>
      </c>
      <c r="G17" s="6" t="s">
        <v>178</v>
      </c>
      <c r="H17" s="6" t="s">
        <v>172</v>
      </c>
      <c r="I17" s="6" t="s">
        <v>520</v>
      </c>
      <c r="J17" s="17">
        <v>4.3499999999999996</v>
      </c>
      <c r="K17" s="6" t="s">
        <v>97</v>
      </c>
      <c r="L17" s="19">
        <v>5.6000000000000001E-2</v>
      </c>
      <c r="M17" s="8">
        <v>4.8999999999999998E-3</v>
      </c>
      <c r="N17" s="7">
        <v>14860.9</v>
      </c>
      <c r="O17" s="7">
        <v>151.6</v>
      </c>
      <c r="P17" s="7">
        <v>22.53</v>
      </c>
      <c r="Q17" s="8">
        <v>1E-4</v>
      </c>
      <c r="R17" s="8">
        <v>2.3900000000000001E-2</v>
      </c>
      <c r="S17" s="8">
        <v>5.9999999999999995E-4</v>
      </c>
    </row>
    <row r="18" spans="2:19">
      <c r="B18" s="13" t="s">
        <v>521</v>
      </c>
      <c r="C18" s="14"/>
      <c r="D18" s="13"/>
      <c r="E18" s="13"/>
      <c r="F18" s="13"/>
      <c r="G18" s="13"/>
      <c r="H18" s="13"/>
      <c r="I18" s="13"/>
      <c r="J18" s="14">
        <v>5.0599999999999996</v>
      </c>
      <c r="K18" s="13"/>
      <c r="M18" s="16">
        <v>3.49E-2</v>
      </c>
      <c r="N18" s="15">
        <v>250900</v>
      </c>
      <c r="P18" s="15">
        <v>255.45</v>
      </c>
      <c r="R18" s="16">
        <v>0.27089999999999997</v>
      </c>
      <c r="S18" s="16">
        <v>6.6E-3</v>
      </c>
    </row>
    <row r="19" spans="2:19">
      <c r="B19" s="6" t="s">
        <v>522</v>
      </c>
      <c r="C19" s="17">
        <v>201617081</v>
      </c>
      <c r="D19" s="6"/>
      <c r="E19" s="18">
        <v>510687403</v>
      </c>
      <c r="F19" s="6" t="s">
        <v>180</v>
      </c>
      <c r="G19" s="6" t="s">
        <v>517</v>
      </c>
      <c r="H19" s="6" t="s">
        <v>185</v>
      </c>
      <c r="I19" s="6" t="s">
        <v>523</v>
      </c>
      <c r="J19" s="17">
        <v>5.63</v>
      </c>
      <c r="K19" s="6" t="s">
        <v>97</v>
      </c>
      <c r="L19" s="19">
        <v>3.1E-2</v>
      </c>
      <c r="M19" s="8">
        <v>2.6599999999999999E-2</v>
      </c>
      <c r="N19" s="7">
        <v>40500</v>
      </c>
      <c r="O19" s="7">
        <v>103.42</v>
      </c>
      <c r="P19" s="7">
        <v>41.89</v>
      </c>
      <c r="Q19" s="8">
        <v>1E-4</v>
      </c>
      <c r="R19" s="8">
        <v>4.4400000000000002E-2</v>
      </c>
      <c r="S19" s="8">
        <v>1.1000000000000001E-3</v>
      </c>
    </row>
    <row r="20" spans="2:19">
      <c r="B20" s="6" t="s">
        <v>524</v>
      </c>
      <c r="C20" s="17">
        <v>201709193</v>
      </c>
      <c r="D20" s="6"/>
      <c r="E20" s="18">
        <v>515703528</v>
      </c>
      <c r="F20" s="6" t="s">
        <v>271</v>
      </c>
      <c r="G20" s="6" t="s">
        <v>525</v>
      </c>
      <c r="H20" s="6" t="s">
        <v>172</v>
      </c>
      <c r="I20" s="6" t="s">
        <v>526</v>
      </c>
      <c r="J20" s="17">
        <v>4.6900000000000004</v>
      </c>
      <c r="K20" s="6" t="s">
        <v>97</v>
      </c>
      <c r="L20" s="19">
        <v>3.85E-2</v>
      </c>
      <c r="M20" s="8">
        <v>4.0500000000000001E-2</v>
      </c>
      <c r="N20" s="7">
        <v>103000</v>
      </c>
      <c r="O20" s="7">
        <v>99.33</v>
      </c>
      <c r="P20" s="7">
        <v>102.31</v>
      </c>
      <c r="Q20" s="8">
        <v>1E-4</v>
      </c>
      <c r="R20" s="8">
        <v>0.1085</v>
      </c>
      <c r="S20" s="8">
        <v>2.5999999999999999E-3</v>
      </c>
    </row>
    <row r="21" spans="2:19">
      <c r="B21" s="6" t="s">
        <v>527</v>
      </c>
      <c r="C21" s="17">
        <v>1151141</v>
      </c>
      <c r="D21" s="6"/>
      <c r="E21" s="6"/>
      <c r="F21" s="6" t="s">
        <v>180</v>
      </c>
      <c r="G21" s="6" t="s">
        <v>525</v>
      </c>
      <c r="H21" s="6" t="s">
        <v>172</v>
      </c>
      <c r="I21" s="6" t="s">
        <v>528</v>
      </c>
      <c r="J21" s="17">
        <v>5.13</v>
      </c>
      <c r="K21" s="6" t="s">
        <v>97</v>
      </c>
      <c r="L21" s="19">
        <v>4.4999999999999998E-2</v>
      </c>
      <c r="M21" s="8">
        <v>3.2500000000000001E-2</v>
      </c>
      <c r="N21" s="7">
        <v>81000</v>
      </c>
      <c r="O21" s="7">
        <v>102.24</v>
      </c>
      <c r="P21" s="7">
        <v>82.81</v>
      </c>
      <c r="Q21" s="8">
        <v>2.9999999999999997E-4</v>
      </c>
      <c r="R21" s="8">
        <v>8.7800000000000003E-2</v>
      </c>
      <c r="S21" s="8">
        <v>2.0999999999999999E-3</v>
      </c>
    </row>
    <row r="22" spans="2:19">
      <c r="B22" s="6" t="s">
        <v>529</v>
      </c>
      <c r="C22" s="17">
        <v>201621075</v>
      </c>
      <c r="D22" s="6"/>
      <c r="E22" s="18">
        <v>520044439</v>
      </c>
      <c r="F22" s="6" t="s">
        <v>530</v>
      </c>
      <c r="G22" s="6" t="s">
        <v>531</v>
      </c>
      <c r="H22" s="6" t="s">
        <v>185</v>
      </c>
      <c r="I22" s="6" t="s">
        <v>532</v>
      </c>
      <c r="J22" s="17">
        <v>5.37</v>
      </c>
      <c r="K22" s="6" t="s">
        <v>97</v>
      </c>
      <c r="L22" s="19">
        <v>4.5999999999999999E-2</v>
      </c>
      <c r="M22" s="8">
        <v>3.4099999999999998E-2</v>
      </c>
      <c r="N22" s="7">
        <v>26400</v>
      </c>
      <c r="O22" s="7">
        <v>107.72</v>
      </c>
      <c r="P22" s="7">
        <v>28.44</v>
      </c>
      <c r="Q22" s="8">
        <v>1E-4</v>
      </c>
      <c r="R22" s="8">
        <v>3.0200000000000001E-2</v>
      </c>
      <c r="S22" s="8">
        <v>6.9999999999999999E-4</v>
      </c>
    </row>
    <row r="23" spans="2:19">
      <c r="B23" s="13" t="s">
        <v>533</v>
      </c>
      <c r="C23" s="14"/>
      <c r="D23" s="13"/>
      <c r="E23" s="13"/>
      <c r="F23" s="13"/>
      <c r="G23" s="13"/>
      <c r="H23" s="13"/>
      <c r="I23" s="13"/>
      <c r="J23" s="14">
        <v>6.43</v>
      </c>
      <c r="K23" s="13"/>
      <c r="M23" s="16">
        <v>4.4499999999999998E-2</v>
      </c>
      <c r="N23" s="15">
        <v>163000</v>
      </c>
      <c r="P23" s="15">
        <v>163.02000000000001</v>
      </c>
      <c r="R23" s="16">
        <v>0.1729</v>
      </c>
      <c r="S23" s="16">
        <v>4.1999999999999997E-3</v>
      </c>
    </row>
    <row r="24" spans="2:19">
      <c r="B24" s="6" t="s">
        <v>534</v>
      </c>
      <c r="C24" s="17">
        <v>1147578</v>
      </c>
      <c r="D24" s="6"/>
      <c r="E24" s="18">
        <v>1742</v>
      </c>
      <c r="F24" s="6" t="s">
        <v>180</v>
      </c>
      <c r="G24" s="6" t="s">
        <v>181</v>
      </c>
      <c r="H24" s="6" t="s">
        <v>172</v>
      </c>
      <c r="I24" s="6" t="s">
        <v>535</v>
      </c>
      <c r="J24" s="17">
        <v>6.43</v>
      </c>
      <c r="K24" s="6" t="s">
        <v>97</v>
      </c>
      <c r="L24" s="19">
        <v>5.0999999999999997E-2</v>
      </c>
      <c r="M24" s="8">
        <v>4.4499999999999998E-2</v>
      </c>
      <c r="N24" s="7">
        <v>163000</v>
      </c>
      <c r="O24" s="7">
        <v>100.01</v>
      </c>
      <c r="P24" s="7">
        <v>163.02000000000001</v>
      </c>
      <c r="R24" s="8">
        <v>0.1729</v>
      </c>
      <c r="S24" s="8">
        <v>4.1999999999999997E-3</v>
      </c>
    </row>
    <row r="25" spans="2:19">
      <c r="B25" s="13" t="s">
        <v>536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3" t="s">
        <v>537</v>
      </c>
      <c r="C26" s="12"/>
      <c r="D26" s="3"/>
      <c r="E26" s="3"/>
      <c r="F26" s="3"/>
      <c r="G26" s="3"/>
      <c r="H26" s="3"/>
      <c r="I26" s="3"/>
      <c r="J26" s="12">
        <v>8.0299999999999994</v>
      </c>
      <c r="K26" s="3"/>
      <c r="M26" s="10">
        <v>4.4400000000000002E-2</v>
      </c>
      <c r="N26" s="9">
        <v>825000</v>
      </c>
      <c r="P26" s="9">
        <v>25.82</v>
      </c>
      <c r="R26" s="10">
        <v>2.7400000000000001E-2</v>
      </c>
      <c r="S26" s="10">
        <v>6.9999999999999999E-4</v>
      </c>
    </row>
    <row r="27" spans="2:19">
      <c r="B27" s="13" t="s">
        <v>538</v>
      </c>
      <c r="C27" s="14"/>
      <c r="D27" s="13"/>
      <c r="E27" s="13"/>
      <c r="F27" s="13"/>
      <c r="G27" s="13"/>
      <c r="H27" s="13"/>
      <c r="I27" s="13"/>
      <c r="J27" s="14">
        <v>8.0299999999999994</v>
      </c>
      <c r="K27" s="13"/>
      <c r="M27" s="16">
        <v>4.4400000000000002E-2</v>
      </c>
      <c r="N27" s="15">
        <v>825000</v>
      </c>
      <c r="P27" s="15">
        <v>25.82</v>
      </c>
      <c r="R27" s="16">
        <v>2.7400000000000001E-2</v>
      </c>
      <c r="S27" s="16">
        <v>6.9999999999999999E-4</v>
      </c>
    </row>
    <row r="28" spans="2:19">
      <c r="B28" s="6" t="s">
        <v>539</v>
      </c>
      <c r="C28" s="17" t="s">
        <v>540</v>
      </c>
      <c r="D28" s="6"/>
      <c r="E28" s="6"/>
      <c r="F28" s="6" t="s">
        <v>541</v>
      </c>
      <c r="G28" s="6" t="s">
        <v>231</v>
      </c>
      <c r="H28" s="6" t="s">
        <v>198</v>
      </c>
      <c r="I28" s="6" t="s">
        <v>542</v>
      </c>
      <c r="J28" s="17">
        <v>8.0299999999999994</v>
      </c>
      <c r="K28" s="6" t="s">
        <v>40</v>
      </c>
      <c r="L28" s="19">
        <v>0.04</v>
      </c>
      <c r="M28" s="8">
        <v>4.4400000000000002E-2</v>
      </c>
      <c r="N28" s="7">
        <v>825000</v>
      </c>
      <c r="O28" s="7">
        <v>98.02</v>
      </c>
      <c r="P28" s="7">
        <v>25.82</v>
      </c>
      <c r="Q28" s="8">
        <v>1E-4</v>
      </c>
      <c r="R28" s="8">
        <v>2.7400000000000001E-2</v>
      </c>
      <c r="S28" s="8">
        <v>6.9999999999999999E-4</v>
      </c>
    </row>
    <row r="29" spans="2:19">
      <c r="B29" s="13" t="s">
        <v>543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118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960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490</v>
      </c>
    </row>
    <row r="7" spans="2:13" ht="15.75">
      <c r="B7" s="2" t="s">
        <v>262</v>
      </c>
    </row>
    <row r="8" spans="2:13">
      <c r="B8" s="3" t="s">
        <v>79</v>
      </c>
      <c r="C8" s="3" t="s">
        <v>80</v>
      </c>
      <c r="D8" s="3" t="s">
        <v>155</v>
      </c>
      <c r="E8" s="3" t="s">
        <v>81</v>
      </c>
      <c r="F8" s="3" t="s">
        <v>156</v>
      </c>
      <c r="G8" s="3" t="s">
        <v>84</v>
      </c>
      <c r="H8" s="3" t="s">
        <v>124</v>
      </c>
      <c r="I8" s="3" t="s">
        <v>38</v>
      </c>
      <c r="J8" s="3" t="s">
        <v>491</v>
      </c>
      <c r="K8" s="3" t="s">
        <v>126</v>
      </c>
      <c r="L8" s="3" t="s">
        <v>127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544</v>
      </c>
      <c r="C11" s="12"/>
      <c r="D11" s="3"/>
      <c r="E11" s="3"/>
      <c r="F11" s="3"/>
      <c r="G11" s="3"/>
      <c r="H11" s="9">
        <v>277.74</v>
      </c>
      <c r="J11" s="9">
        <v>257.56</v>
      </c>
      <c r="L11" s="10">
        <v>1</v>
      </c>
      <c r="M11" s="10">
        <v>6.6E-3</v>
      </c>
    </row>
    <row r="12" spans="2:13">
      <c r="B12" s="3" t="s">
        <v>545</v>
      </c>
      <c r="C12" s="12"/>
      <c r="D12" s="3"/>
      <c r="E12" s="3"/>
      <c r="F12" s="3"/>
      <c r="G12" s="3"/>
      <c r="H12" s="9">
        <v>19.82</v>
      </c>
      <c r="J12" s="9">
        <v>10.73</v>
      </c>
      <c r="L12" s="10">
        <v>4.1599999999999998E-2</v>
      </c>
      <c r="M12" s="10">
        <v>2.9999999999999997E-4</v>
      </c>
    </row>
    <row r="13" spans="2:13">
      <c r="B13" s="13" t="s">
        <v>264</v>
      </c>
      <c r="C13" s="14"/>
      <c r="D13" s="13"/>
      <c r="E13" s="13"/>
      <c r="F13" s="13"/>
      <c r="G13" s="13"/>
      <c r="H13" s="15">
        <v>19.82</v>
      </c>
      <c r="J13" s="15">
        <v>10.73</v>
      </c>
      <c r="L13" s="16">
        <v>4.1599999999999998E-2</v>
      </c>
      <c r="M13" s="16">
        <v>2.9999999999999997E-4</v>
      </c>
    </row>
    <row r="14" spans="2:13">
      <c r="B14" s="6" t="s">
        <v>546</v>
      </c>
      <c r="C14" s="17">
        <v>29992737</v>
      </c>
      <c r="D14" s="6"/>
      <c r="E14" s="18">
        <v>515138584</v>
      </c>
      <c r="F14" s="6" t="s">
        <v>379</v>
      </c>
      <c r="G14" s="6" t="s">
        <v>97</v>
      </c>
      <c r="H14" s="7">
        <v>19.82</v>
      </c>
      <c r="I14" s="7">
        <v>541.14</v>
      </c>
      <c r="J14" s="7">
        <v>10.73</v>
      </c>
      <c r="K14" s="8">
        <v>1E-4</v>
      </c>
      <c r="L14" s="8">
        <v>4.1599999999999998E-2</v>
      </c>
      <c r="M14" s="8">
        <v>2.9999999999999997E-4</v>
      </c>
    </row>
    <row r="15" spans="2:13">
      <c r="B15" s="3" t="s">
        <v>547</v>
      </c>
      <c r="C15" s="12"/>
      <c r="D15" s="3"/>
      <c r="E15" s="3"/>
      <c r="F15" s="3"/>
      <c r="G15" s="3"/>
      <c r="H15" s="9">
        <v>257.92</v>
      </c>
      <c r="J15" s="9">
        <v>246.84</v>
      </c>
      <c r="L15" s="10">
        <v>0.95840000000000003</v>
      </c>
      <c r="M15" s="10">
        <v>6.4000000000000003E-3</v>
      </c>
    </row>
    <row r="16" spans="2:13">
      <c r="B16" s="13" t="s">
        <v>320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327</v>
      </c>
      <c r="C17" s="14"/>
      <c r="D17" s="13"/>
      <c r="E17" s="13"/>
      <c r="F17" s="13"/>
      <c r="G17" s="13"/>
      <c r="H17" s="15">
        <v>257.92</v>
      </c>
      <c r="J17" s="15">
        <v>246.84</v>
      </c>
      <c r="L17" s="16">
        <v>0.95840000000000003</v>
      </c>
      <c r="M17" s="16">
        <v>6.4000000000000003E-3</v>
      </c>
    </row>
    <row r="18" spans="2:13">
      <c r="B18" s="6" t="s">
        <v>548</v>
      </c>
      <c r="C18" s="17">
        <v>201711017</v>
      </c>
      <c r="D18" s="6" t="s">
        <v>106</v>
      </c>
      <c r="E18" s="6"/>
      <c r="F18" s="6" t="s">
        <v>237</v>
      </c>
      <c r="G18" s="6" t="s">
        <v>44</v>
      </c>
      <c r="H18" s="7">
        <v>4.79</v>
      </c>
      <c r="I18" s="7">
        <v>261469.2</v>
      </c>
      <c r="J18" s="7">
        <v>52.8</v>
      </c>
      <c r="K18" s="8">
        <v>1E-4</v>
      </c>
      <c r="L18" s="8">
        <v>0.20499999999999999</v>
      </c>
      <c r="M18" s="8">
        <v>1.4E-3</v>
      </c>
    </row>
    <row r="19" spans="2:13">
      <c r="B19" s="6" t="s">
        <v>549</v>
      </c>
      <c r="C19" s="17">
        <v>29993016</v>
      </c>
      <c r="D19" s="6" t="s">
        <v>106</v>
      </c>
      <c r="E19" s="6"/>
      <c r="F19" s="6" t="s">
        <v>237</v>
      </c>
      <c r="G19" s="6" t="s">
        <v>44</v>
      </c>
      <c r="H19" s="7">
        <v>216</v>
      </c>
      <c r="I19" s="7">
        <v>11813.56</v>
      </c>
      <c r="J19" s="7">
        <v>107.57</v>
      </c>
      <c r="K19" s="8">
        <v>2.9999999999999997E-4</v>
      </c>
      <c r="L19" s="8">
        <v>0.41760000000000003</v>
      </c>
      <c r="M19" s="8">
        <v>2.8E-3</v>
      </c>
    </row>
    <row r="20" spans="2:13">
      <c r="B20" s="6" t="s">
        <v>550</v>
      </c>
      <c r="C20" s="17">
        <v>201531126</v>
      </c>
      <c r="D20" s="6" t="s">
        <v>106</v>
      </c>
      <c r="E20" s="6"/>
      <c r="F20" s="6" t="s">
        <v>237</v>
      </c>
      <c r="G20" s="6" t="s">
        <v>44</v>
      </c>
      <c r="H20" s="7">
        <v>6</v>
      </c>
      <c r="I20" s="7">
        <v>301836.73</v>
      </c>
      <c r="J20" s="7">
        <v>76.34</v>
      </c>
      <c r="K20" s="8">
        <v>0</v>
      </c>
      <c r="L20" s="8">
        <v>0.2964</v>
      </c>
      <c r="M20" s="8">
        <v>2E-3</v>
      </c>
    </row>
    <row r="21" spans="2:13">
      <c r="B21" s="6" t="s">
        <v>551</v>
      </c>
      <c r="C21" s="17">
        <v>201707023</v>
      </c>
      <c r="D21" s="6" t="s">
        <v>106</v>
      </c>
      <c r="E21" s="6"/>
      <c r="F21" s="6" t="s">
        <v>541</v>
      </c>
      <c r="G21" s="6" t="s">
        <v>39</v>
      </c>
      <c r="H21" s="7">
        <v>31.13</v>
      </c>
      <c r="I21" s="7">
        <v>9044.2999999999993</v>
      </c>
      <c r="J21" s="7">
        <v>10.130000000000001</v>
      </c>
      <c r="K21" s="8">
        <v>1E-4</v>
      </c>
      <c r="L21" s="8">
        <v>3.9300000000000002E-2</v>
      </c>
      <c r="M21" s="8">
        <v>2.9999999999999997E-4</v>
      </c>
    </row>
    <row r="24" spans="2:13">
      <c r="B24" s="6" t="s">
        <v>118</v>
      </c>
      <c r="C24" s="17"/>
      <c r="D24" s="6"/>
      <c r="E24" s="6"/>
      <c r="F24" s="6"/>
      <c r="G24" s="6"/>
    </row>
    <row r="28" spans="2:13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2"/>
  <sheetViews>
    <sheetView rightToLeft="1" topLeftCell="A28" workbookViewId="0">
      <selection activeCell="B51" sqref="B51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960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490</v>
      </c>
    </row>
    <row r="7" spans="2:11" ht="15.75">
      <c r="B7" s="2" t="s">
        <v>552</v>
      </c>
    </row>
    <row r="8" spans="2:11">
      <c r="B8" s="3" t="s">
        <v>79</v>
      </c>
      <c r="C8" s="3" t="s">
        <v>80</v>
      </c>
      <c r="D8" s="3" t="s">
        <v>84</v>
      </c>
      <c r="E8" s="3" t="s">
        <v>122</v>
      </c>
      <c r="F8" s="3" t="s">
        <v>124</v>
      </c>
      <c r="G8" s="3" t="s">
        <v>38</v>
      </c>
      <c r="H8" s="3" t="s">
        <v>491</v>
      </c>
      <c r="I8" s="3" t="s">
        <v>126</v>
      </c>
      <c r="J8" s="3" t="s">
        <v>127</v>
      </c>
      <c r="K8" s="3" t="s">
        <v>89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553</v>
      </c>
      <c r="C11" s="12"/>
      <c r="D11" s="3"/>
      <c r="E11" s="3"/>
      <c r="F11" s="9">
        <v>391805.79</v>
      </c>
      <c r="H11" s="9">
        <v>1099.25</v>
      </c>
      <c r="J11" s="10">
        <v>1</v>
      </c>
      <c r="K11" s="10">
        <v>2.8299999999999999E-2</v>
      </c>
    </row>
    <row r="12" spans="2:11">
      <c r="B12" s="3" t="s">
        <v>554</v>
      </c>
      <c r="C12" s="12"/>
      <c r="D12" s="3"/>
      <c r="E12" s="3"/>
      <c r="F12" s="9">
        <v>308324.21999999997</v>
      </c>
      <c r="H12" s="9">
        <v>528.66</v>
      </c>
      <c r="J12" s="10">
        <v>0.48089999999999999</v>
      </c>
      <c r="K12" s="10">
        <v>1.3599999999999999E-2</v>
      </c>
    </row>
    <row r="13" spans="2:11">
      <c r="B13" s="13" t="s">
        <v>555</v>
      </c>
      <c r="C13" s="14"/>
      <c r="D13" s="13"/>
      <c r="E13" s="13"/>
      <c r="F13" s="15">
        <v>31728.15</v>
      </c>
      <c r="H13" s="15">
        <v>152.07</v>
      </c>
      <c r="J13" s="16">
        <v>0.13830000000000001</v>
      </c>
      <c r="K13" s="16">
        <v>3.8999999999999998E-3</v>
      </c>
    </row>
    <row r="14" spans="2:11">
      <c r="B14" s="6" t="s">
        <v>556</v>
      </c>
      <c r="C14" s="17">
        <v>29992997</v>
      </c>
      <c r="D14" s="6" t="s">
        <v>97</v>
      </c>
      <c r="E14" s="6" t="s">
        <v>557</v>
      </c>
      <c r="F14" s="7">
        <v>1322</v>
      </c>
      <c r="G14" s="7">
        <v>95.33</v>
      </c>
      <c r="H14" s="7">
        <v>1.26</v>
      </c>
      <c r="I14" s="8">
        <v>1E-4</v>
      </c>
      <c r="J14" s="8">
        <v>1.1000000000000001E-3</v>
      </c>
      <c r="K14" s="8">
        <v>0</v>
      </c>
    </row>
    <row r="15" spans="2:11">
      <c r="B15" s="6" t="s">
        <v>558</v>
      </c>
      <c r="C15" s="17">
        <v>29992332</v>
      </c>
      <c r="D15" s="6" t="s">
        <v>39</v>
      </c>
      <c r="E15" s="6" t="s">
        <v>559</v>
      </c>
      <c r="F15" s="7">
        <v>6192.75</v>
      </c>
      <c r="G15" s="7">
        <v>145.55000000000001</v>
      </c>
      <c r="H15" s="7">
        <v>32.44</v>
      </c>
      <c r="I15" s="8">
        <v>2.0000000000000001E-4</v>
      </c>
      <c r="J15" s="8">
        <v>2.9499999999999998E-2</v>
      </c>
      <c r="K15" s="8">
        <v>8.0000000000000004E-4</v>
      </c>
    </row>
    <row r="16" spans="2:11">
      <c r="B16" s="6" t="s">
        <v>560</v>
      </c>
      <c r="C16" s="17">
        <v>29992287</v>
      </c>
      <c r="D16" s="6" t="s">
        <v>39</v>
      </c>
      <c r="E16" s="6" t="s">
        <v>557</v>
      </c>
      <c r="F16" s="7">
        <v>4900</v>
      </c>
      <c r="G16" s="7">
        <v>120.87</v>
      </c>
      <c r="H16" s="7">
        <v>21.32</v>
      </c>
      <c r="I16" s="8">
        <v>0</v>
      </c>
      <c r="J16" s="8">
        <v>1.9400000000000001E-2</v>
      </c>
      <c r="K16" s="8">
        <v>5.0000000000000001E-4</v>
      </c>
    </row>
    <row r="17" spans="2:11">
      <c r="B17" s="6" t="s">
        <v>561</v>
      </c>
      <c r="C17" s="17">
        <v>29992637</v>
      </c>
      <c r="D17" s="6" t="s">
        <v>39</v>
      </c>
      <c r="E17" s="6" t="s">
        <v>562</v>
      </c>
      <c r="F17" s="7">
        <v>7700</v>
      </c>
      <c r="G17" s="7">
        <v>150.54</v>
      </c>
      <c r="H17" s="7">
        <v>41.72</v>
      </c>
      <c r="I17" s="8">
        <v>1E-4</v>
      </c>
      <c r="J17" s="8">
        <v>3.7999999999999999E-2</v>
      </c>
      <c r="K17" s="8">
        <v>1.1000000000000001E-3</v>
      </c>
    </row>
    <row r="18" spans="2:11">
      <c r="B18" s="6" t="s">
        <v>563</v>
      </c>
      <c r="C18" s="17">
        <v>29992953</v>
      </c>
      <c r="D18" s="6" t="s">
        <v>39</v>
      </c>
      <c r="E18" s="6" t="s">
        <v>564</v>
      </c>
      <c r="F18" s="7">
        <v>152.72999999999999</v>
      </c>
      <c r="G18" s="7">
        <v>84.51</v>
      </c>
      <c r="H18" s="7">
        <v>0.46</v>
      </c>
      <c r="I18" s="8">
        <v>0</v>
      </c>
      <c r="J18" s="8">
        <v>4.0000000000000002E-4</v>
      </c>
      <c r="K18" s="8">
        <v>0</v>
      </c>
    </row>
    <row r="19" spans="2:11">
      <c r="B19" s="6" t="s">
        <v>565</v>
      </c>
      <c r="C19" s="17">
        <v>201625050</v>
      </c>
      <c r="D19" s="6" t="s">
        <v>39</v>
      </c>
      <c r="E19" s="6" t="s">
        <v>566</v>
      </c>
      <c r="F19" s="7">
        <v>3906</v>
      </c>
      <c r="G19" s="7">
        <v>141.61000000000001</v>
      </c>
      <c r="H19" s="7">
        <v>19.91</v>
      </c>
      <c r="I19" s="8">
        <v>1E-4</v>
      </c>
      <c r="J19" s="8">
        <v>1.8100000000000002E-2</v>
      </c>
      <c r="K19" s="8">
        <v>5.0000000000000001E-4</v>
      </c>
    </row>
    <row r="20" spans="2:11">
      <c r="B20" s="6" t="s">
        <v>567</v>
      </c>
      <c r="C20" s="17">
        <v>29993017</v>
      </c>
      <c r="D20" s="6" t="s">
        <v>39</v>
      </c>
      <c r="E20" s="6" t="s">
        <v>564</v>
      </c>
      <c r="F20" s="7">
        <v>5148</v>
      </c>
      <c r="G20" s="7">
        <v>143.52000000000001</v>
      </c>
      <c r="H20" s="7">
        <v>26.59</v>
      </c>
      <c r="I20" s="8">
        <v>1E-4</v>
      </c>
      <c r="J20" s="8">
        <v>2.4199999999999999E-2</v>
      </c>
      <c r="K20" s="8">
        <v>6.9999999999999999E-4</v>
      </c>
    </row>
    <row r="21" spans="2:11">
      <c r="B21" s="6" t="s">
        <v>568</v>
      </c>
      <c r="C21" s="17">
        <v>29992982</v>
      </c>
      <c r="D21" s="6" t="s">
        <v>39</v>
      </c>
      <c r="E21" s="6" t="s">
        <v>566</v>
      </c>
      <c r="F21" s="7">
        <v>1416.67</v>
      </c>
      <c r="G21" s="7">
        <v>94.26</v>
      </c>
      <c r="H21" s="7">
        <v>4.8099999999999996</v>
      </c>
      <c r="I21" s="8">
        <v>1E-4</v>
      </c>
      <c r="J21" s="8">
        <v>4.4000000000000003E-3</v>
      </c>
      <c r="K21" s="8">
        <v>1E-4</v>
      </c>
    </row>
    <row r="22" spans="2:11">
      <c r="B22" s="6" t="s">
        <v>569</v>
      </c>
      <c r="C22" s="17">
        <v>29993135</v>
      </c>
      <c r="D22" s="6" t="s">
        <v>39</v>
      </c>
      <c r="E22" s="6" t="s">
        <v>564</v>
      </c>
      <c r="F22" s="7">
        <v>990</v>
      </c>
      <c r="G22" s="7">
        <v>100</v>
      </c>
      <c r="H22" s="7">
        <v>3.56</v>
      </c>
      <c r="I22" s="8">
        <v>2.9999999999999997E-4</v>
      </c>
      <c r="J22" s="8">
        <v>3.2000000000000002E-3</v>
      </c>
      <c r="K22" s="8">
        <v>1E-4</v>
      </c>
    </row>
    <row r="23" spans="2:11">
      <c r="B23" s="13" t="s">
        <v>570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571</v>
      </c>
      <c r="C24" s="14"/>
      <c r="D24" s="13"/>
      <c r="E24" s="13"/>
      <c r="F24" s="15">
        <v>3437.88</v>
      </c>
      <c r="H24" s="15">
        <v>15.9</v>
      </c>
      <c r="J24" s="16">
        <v>1.4500000000000001E-2</v>
      </c>
      <c r="K24" s="16">
        <v>4.0000000000000002E-4</v>
      </c>
    </row>
    <row r="25" spans="2:11">
      <c r="B25" s="6" t="s">
        <v>572</v>
      </c>
      <c r="C25" s="17">
        <v>9840800</v>
      </c>
      <c r="D25" s="6" t="s">
        <v>39</v>
      </c>
      <c r="E25" s="6" t="s">
        <v>573</v>
      </c>
      <c r="F25" s="7">
        <v>3437.88</v>
      </c>
      <c r="G25" s="7">
        <v>128.47999999999999</v>
      </c>
      <c r="H25" s="7">
        <v>15.9</v>
      </c>
      <c r="I25" s="8">
        <v>2.0000000000000001E-4</v>
      </c>
      <c r="J25" s="8">
        <v>1.4500000000000001E-2</v>
      </c>
      <c r="K25" s="8">
        <v>4.0000000000000002E-4</v>
      </c>
    </row>
    <row r="26" spans="2:11">
      <c r="B26" s="13" t="s">
        <v>574</v>
      </c>
      <c r="C26" s="14"/>
      <c r="D26" s="13"/>
      <c r="E26" s="13"/>
      <c r="F26" s="15">
        <v>273158.19</v>
      </c>
      <c r="H26" s="15">
        <v>360.69</v>
      </c>
      <c r="J26" s="16">
        <v>0.3281</v>
      </c>
      <c r="K26" s="16">
        <v>9.2999999999999992E-3</v>
      </c>
    </row>
    <row r="27" spans="2:11">
      <c r="B27" s="6" t="s">
        <v>575</v>
      </c>
      <c r="C27" s="17">
        <v>201613049</v>
      </c>
      <c r="D27" s="6" t="s">
        <v>39</v>
      </c>
      <c r="E27" s="6" t="s">
        <v>576</v>
      </c>
      <c r="F27" s="7">
        <v>1112</v>
      </c>
      <c r="G27" s="7">
        <v>141.38</v>
      </c>
      <c r="H27" s="7">
        <v>5.66</v>
      </c>
      <c r="I27" s="8">
        <v>2.0000000000000001E-4</v>
      </c>
      <c r="J27" s="8">
        <v>5.1000000000000004E-3</v>
      </c>
      <c r="K27" s="8">
        <v>1E-4</v>
      </c>
    </row>
    <row r="28" spans="2:11">
      <c r="B28" s="6" t="s">
        <v>577</v>
      </c>
      <c r="C28" s="17">
        <v>29992679</v>
      </c>
      <c r="D28" s="6" t="s">
        <v>39</v>
      </c>
      <c r="E28" s="6" t="s">
        <v>578</v>
      </c>
      <c r="F28" s="7">
        <v>3499.55</v>
      </c>
      <c r="G28" s="7">
        <v>97.06</v>
      </c>
      <c r="H28" s="7">
        <v>12.22</v>
      </c>
      <c r="I28" s="8">
        <v>1E-4</v>
      </c>
      <c r="J28" s="8">
        <v>1.11E-2</v>
      </c>
      <c r="K28" s="8">
        <v>2.9999999999999997E-4</v>
      </c>
    </row>
    <row r="29" spans="2:11">
      <c r="B29" s="6" t="s">
        <v>579</v>
      </c>
      <c r="C29" s="17">
        <v>29992344</v>
      </c>
      <c r="D29" s="6" t="s">
        <v>97</v>
      </c>
      <c r="E29" s="6" t="s">
        <v>580</v>
      </c>
      <c r="F29" s="7">
        <v>62490</v>
      </c>
      <c r="G29" s="7">
        <v>154.66999999999999</v>
      </c>
      <c r="H29" s="7">
        <v>96.65</v>
      </c>
      <c r="I29" s="8">
        <v>2.0000000000000001E-4</v>
      </c>
      <c r="J29" s="8">
        <v>8.7900000000000006E-2</v>
      </c>
      <c r="K29" s="8">
        <v>2.5000000000000001E-3</v>
      </c>
    </row>
    <row r="30" spans="2:11">
      <c r="B30" s="6" t="s">
        <v>581</v>
      </c>
      <c r="C30" s="17">
        <v>201502011</v>
      </c>
      <c r="D30" s="6" t="s">
        <v>97</v>
      </c>
      <c r="E30" s="6" t="s">
        <v>582</v>
      </c>
      <c r="F30" s="7">
        <v>17393</v>
      </c>
      <c r="G30" s="7">
        <v>141.53</v>
      </c>
      <c r="H30" s="7">
        <v>24.62</v>
      </c>
      <c r="I30" s="8">
        <v>1E-4</v>
      </c>
      <c r="J30" s="8">
        <v>2.24E-2</v>
      </c>
      <c r="K30" s="8">
        <v>5.9999999999999995E-4</v>
      </c>
    </row>
    <row r="31" spans="2:11">
      <c r="B31" s="6" t="s">
        <v>583</v>
      </c>
      <c r="C31" s="17">
        <v>29992710</v>
      </c>
      <c r="D31" s="6" t="s">
        <v>97</v>
      </c>
      <c r="E31" s="6" t="s">
        <v>584</v>
      </c>
      <c r="F31" s="7">
        <v>16268</v>
      </c>
      <c r="G31" s="7">
        <v>118.53</v>
      </c>
      <c r="H31" s="7">
        <v>19.28</v>
      </c>
      <c r="I31" s="8">
        <v>1E-4</v>
      </c>
      <c r="J31" s="8">
        <v>1.7500000000000002E-2</v>
      </c>
      <c r="K31" s="8">
        <v>5.0000000000000001E-4</v>
      </c>
    </row>
    <row r="32" spans="2:11">
      <c r="B32" s="6" t="s">
        <v>585</v>
      </c>
      <c r="C32" s="17">
        <v>29992822</v>
      </c>
      <c r="D32" s="6" t="s">
        <v>97</v>
      </c>
      <c r="E32" s="6" t="s">
        <v>586</v>
      </c>
      <c r="F32" s="7">
        <v>4615.13</v>
      </c>
      <c r="G32" s="7">
        <v>100.47</v>
      </c>
      <c r="H32" s="7">
        <v>4.6399999999999997</v>
      </c>
      <c r="I32" s="8">
        <v>0</v>
      </c>
      <c r="J32" s="8">
        <v>4.1999999999999997E-3</v>
      </c>
      <c r="K32" s="8">
        <v>1E-4</v>
      </c>
    </row>
    <row r="33" spans="2:11">
      <c r="B33" s="6" t="s">
        <v>587</v>
      </c>
      <c r="C33" s="17">
        <v>201506011</v>
      </c>
      <c r="D33" s="6" t="s">
        <v>97</v>
      </c>
      <c r="E33" s="6" t="s">
        <v>588</v>
      </c>
      <c r="F33" s="7">
        <v>37949.4</v>
      </c>
      <c r="G33" s="7">
        <v>107.85</v>
      </c>
      <c r="H33" s="7">
        <v>40.93</v>
      </c>
      <c r="I33" s="8">
        <v>1E-4</v>
      </c>
      <c r="J33" s="8">
        <v>3.7199999999999997E-2</v>
      </c>
      <c r="K33" s="8">
        <v>1.1000000000000001E-3</v>
      </c>
    </row>
    <row r="34" spans="2:11">
      <c r="B34" s="6" t="s">
        <v>589</v>
      </c>
      <c r="C34" s="17">
        <v>201609112</v>
      </c>
      <c r="D34" s="6" t="s">
        <v>97</v>
      </c>
      <c r="E34" s="6" t="s">
        <v>590</v>
      </c>
      <c r="F34" s="7">
        <v>25087.55</v>
      </c>
      <c r="G34" s="7">
        <v>114.81</v>
      </c>
      <c r="H34" s="7">
        <v>28.8</v>
      </c>
      <c r="I34" s="8">
        <v>2.0000000000000001E-4</v>
      </c>
      <c r="J34" s="8">
        <v>2.6200000000000001E-2</v>
      </c>
      <c r="K34" s="8">
        <v>6.9999999999999999E-4</v>
      </c>
    </row>
    <row r="35" spans="2:11">
      <c r="B35" s="6" t="s">
        <v>591</v>
      </c>
      <c r="C35" s="17">
        <v>2999233</v>
      </c>
      <c r="D35" s="6" t="s">
        <v>97</v>
      </c>
      <c r="E35" s="6" t="s">
        <v>592</v>
      </c>
      <c r="F35" s="7">
        <v>21985.79</v>
      </c>
      <c r="G35" s="7">
        <v>107.81</v>
      </c>
      <c r="H35" s="7">
        <v>23.7</v>
      </c>
      <c r="I35" s="8">
        <v>1E-4</v>
      </c>
      <c r="J35" s="8">
        <v>2.1600000000000001E-2</v>
      </c>
      <c r="K35" s="8">
        <v>5.9999999999999995E-4</v>
      </c>
    </row>
    <row r="36" spans="2:11">
      <c r="B36" s="6" t="s">
        <v>593</v>
      </c>
      <c r="C36" s="17">
        <v>29992808</v>
      </c>
      <c r="D36" s="6" t="s">
        <v>97</v>
      </c>
      <c r="E36" s="6" t="s">
        <v>576</v>
      </c>
      <c r="F36" s="7">
        <v>9600</v>
      </c>
      <c r="G36" s="7">
        <v>104.58</v>
      </c>
      <c r="H36" s="7">
        <v>10.039999999999999</v>
      </c>
      <c r="I36" s="8">
        <v>1E-4</v>
      </c>
      <c r="J36" s="8">
        <v>9.1000000000000004E-3</v>
      </c>
      <c r="K36" s="8">
        <v>2.9999999999999997E-4</v>
      </c>
    </row>
    <row r="37" spans="2:11">
      <c r="B37" s="6" t="s">
        <v>594</v>
      </c>
      <c r="C37" s="17">
        <v>201625084</v>
      </c>
      <c r="D37" s="6" t="s">
        <v>97</v>
      </c>
      <c r="E37" s="6" t="s">
        <v>595</v>
      </c>
      <c r="F37" s="7">
        <v>17963.32</v>
      </c>
      <c r="G37" s="7">
        <v>101.02</v>
      </c>
      <c r="H37" s="7">
        <v>18.149999999999999</v>
      </c>
      <c r="I37" s="8">
        <v>1E-4</v>
      </c>
      <c r="J37" s="8">
        <v>1.6500000000000001E-2</v>
      </c>
      <c r="K37" s="8">
        <v>5.0000000000000001E-4</v>
      </c>
    </row>
    <row r="38" spans="2:11">
      <c r="B38" s="6" t="s">
        <v>596</v>
      </c>
      <c r="C38" s="17">
        <v>29992707</v>
      </c>
      <c r="D38" s="6" t="s">
        <v>97</v>
      </c>
      <c r="E38" s="6" t="s">
        <v>597</v>
      </c>
      <c r="F38" s="7">
        <v>9401.4500000000007</v>
      </c>
      <c r="G38" s="7">
        <v>98.46</v>
      </c>
      <c r="H38" s="7">
        <v>9.26</v>
      </c>
      <c r="I38" s="8">
        <v>1E-4</v>
      </c>
      <c r="J38" s="8">
        <v>8.3999999999999995E-3</v>
      </c>
      <c r="K38" s="8">
        <v>2.0000000000000001E-4</v>
      </c>
    </row>
    <row r="39" spans="2:11">
      <c r="B39" s="6" t="s">
        <v>598</v>
      </c>
      <c r="C39" s="17">
        <v>201703095</v>
      </c>
      <c r="D39" s="6" t="s">
        <v>97</v>
      </c>
      <c r="E39" s="6" t="s">
        <v>576</v>
      </c>
      <c r="F39" s="7">
        <v>11990</v>
      </c>
      <c r="G39" s="7">
        <v>104.87</v>
      </c>
      <c r="H39" s="7">
        <v>12.57</v>
      </c>
      <c r="I39" s="8">
        <v>1E-4</v>
      </c>
      <c r="J39" s="8">
        <v>1.14E-2</v>
      </c>
      <c r="K39" s="8">
        <v>2.9999999999999997E-4</v>
      </c>
    </row>
    <row r="40" spans="2:11">
      <c r="B40" s="6" t="s">
        <v>599</v>
      </c>
      <c r="C40" s="17">
        <v>29991682</v>
      </c>
      <c r="D40" s="6" t="s">
        <v>97</v>
      </c>
      <c r="E40" s="6" t="s">
        <v>586</v>
      </c>
      <c r="F40" s="7">
        <v>24322</v>
      </c>
      <c r="G40" s="7">
        <v>135.9</v>
      </c>
      <c r="H40" s="7">
        <v>33.049999999999997</v>
      </c>
      <c r="I40" s="8">
        <v>0</v>
      </c>
      <c r="J40" s="8">
        <v>3.0099999999999998E-2</v>
      </c>
      <c r="K40" s="8">
        <v>8.9999999999999998E-4</v>
      </c>
    </row>
    <row r="41" spans="2:11">
      <c r="B41" s="6" t="s">
        <v>600</v>
      </c>
      <c r="C41" s="17">
        <v>29992821</v>
      </c>
      <c r="D41" s="6" t="s">
        <v>97</v>
      </c>
      <c r="E41" s="6" t="s">
        <v>586</v>
      </c>
      <c r="F41" s="7">
        <v>6726</v>
      </c>
      <c r="G41" s="7">
        <v>137.74</v>
      </c>
      <c r="H41" s="7">
        <v>9.26</v>
      </c>
      <c r="I41" s="8">
        <v>0</v>
      </c>
      <c r="J41" s="8">
        <v>8.3999999999999995E-3</v>
      </c>
      <c r="K41" s="8">
        <v>2.0000000000000001E-4</v>
      </c>
    </row>
    <row r="42" spans="2:11">
      <c r="B42" s="6" t="s">
        <v>601</v>
      </c>
      <c r="C42" s="17">
        <v>29993169</v>
      </c>
      <c r="D42" s="6" t="s">
        <v>97</v>
      </c>
      <c r="E42" s="6" t="s">
        <v>602</v>
      </c>
      <c r="F42" s="7">
        <v>552</v>
      </c>
      <c r="G42" s="7">
        <v>100</v>
      </c>
      <c r="H42" s="7">
        <v>0.55000000000000004</v>
      </c>
      <c r="I42" s="8">
        <v>1E-4</v>
      </c>
      <c r="J42" s="8">
        <v>5.0000000000000001E-4</v>
      </c>
      <c r="K42" s="8">
        <v>0</v>
      </c>
    </row>
    <row r="43" spans="2:11">
      <c r="B43" s="6" t="s">
        <v>603</v>
      </c>
      <c r="C43" s="17">
        <v>29991728</v>
      </c>
      <c r="D43" s="6" t="s">
        <v>39</v>
      </c>
      <c r="E43" s="6" t="s">
        <v>604</v>
      </c>
      <c r="F43" s="7">
        <v>2203</v>
      </c>
      <c r="G43" s="7">
        <v>142.51</v>
      </c>
      <c r="H43" s="7">
        <v>11.3</v>
      </c>
      <c r="I43" s="8">
        <v>0</v>
      </c>
      <c r="J43" s="8">
        <v>1.03E-2</v>
      </c>
      <c r="K43" s="8">
        <v>2.9999999999999997E-4</v>
      </c>
    </row>
    <row r="44" spans="2:11">
      <c r="B44" s="3" t="s">
        <v>605</v>
      </c>
      <c r="C44" s="12"/>
      <c r="D44" s="3"/>
      <c r="E44" s="3"/>
      <c r="F44" s="9">
        <v>83481.570000000007</v>
      </c>
      <c r="H44" s="9">
        <v>570.59</v>
      </c>
      <c r="J44" s="10">
        <v>0.51910000000000001</v>
      </c>
      <c r="K44" s="10">
        <v>1.47E-2</v>
      </c>
    </row>
    <row r="45" spans="2:11">
      <c r="B45" s="13" t="s">
        <v>555</v>
      </c>
      <c r="C45" s="14"/>
      <c r="D45" s="13"/>
      <c r="E45" s="13"/>
      <c r="F45" s="15">
        <v>0</v>
      </c>
      <c r="H45" s="15">
        <v>0</v>
      </c>
      <c r="J45" s="16">
        <v>0</v>
      </c>
      <c r="K45" s="16">
        <v>0</v>
      </c>
    </row>
    <row r="46" spans="2:11">
      <c r="B46" s="13" t="s">
        <v>570</v>
      </c>
      <c r="C46" s="14"/>
      <c r="D46" s="13"/>
      <c r="E46" s="13"/>
      <c r="F46" s="15">
        <v>16388.96</v>
      </c>
      <c r="H46" s="15">
        <v>282.64</v>
      </c>
      <c r="J46" s="16">
        <v>0.2571</v>
      </c>
      <c r="K46" s="16">
        <v>7.3000000000000001E-3</v>
      </c>
    </row>
    <row r="47" spans="2:11">
      <c r="B47" s="6" t="s">
        <v>606</v>
      </c>
      <c r="C47" s="17">
        <v>299927080</v>
      </c>
      <c r="D47" s="6" t="s">
        <v>39</v>
      </c>
      <c r="E47" s="6" t="s">
        <v>607</v>
      </c>
      <c r="F47" s="7">
        <v>21</v>
      </c>
      <c r="G47" s="7">
        <v>111875.42</v>
      </c>
      <c r="H47" s="7">
        <v>84.55</v>
      </c>
      <c r="I47" s="8">
        <v>0</v>
      </c>
      <c r="J47" s="8">
        <v>7.6899999999999996E-2</v>
      </c>
      <c r="K47" s="8">
        <v>2.2000000000000001E-3</v>
      </c>
    </row>
    <row r="48" spans="2:11">
      <c r="B48" s="6" t="s">
        <v>608</v>
      </c>
      <c r="C48" s="17">
        <v>29993159</v>
      </c>
      <c r="D48" s="6" t="s">
        <v>44</v>
      </c>
      <c r="E48" s="6" t="s">
        <v>607</v>
      </c>
      <c r="F48" s="7">
        <v>10345</v>
      </c>
      <c r="G48" s="7">
        <v>101.84</v>
      </c>
      <c r="H48" s="7">
        <v>44.41</v>
      </c>
      <c r="J48" s="8">
        <v>4.0399999999999998E-2</v>
      </c>
      <c r="K48" s="8">
        <v>1.1000000000000001E-3</v>
      </c>
    </row>
    <row r="49" spans="2:11">
      <c r="B49" s="6" t="s">
        <v>609</v>
      </c>
      <c r="C49" s="17">
        <v>201724044</v>
      </c>
      <c r="D49" s="6" t="s">
        <v>39</v>
      </c>
      <c r="E49" s="6" t="s">
        <v>610</v>
      </c>
      <c r="F49" s="7">
        <v>5961</v>
      </c>
      <c r="G49" s="7">
        <v>112.47</v>
      </c>
      <c r="H49" s="7">
        <v>24.13</v>
      </c>
      <c r="I49" s="8">
        <v>1E-4</v>
      </c>
      <c r="J49" s="8">
        <v>2.1899999999999999E-2</v>
      </c>
      <c r="K49" s="8">
        <v>5.9999999999999995E-4</v>
      </c>
    </row>
    <row r="50" spans="2:11">
      <c r="B50" s="6" t="s">
        <v>611</v>
      </c>
      <c r="C50" s="17">
        <v>201610110</v>
      </c>
      <c r="D50" s="6" t="s">
        <v>44</v>
      </c>
      <c r="E50" s="6" t="s">
        <v>612</v>
      </c>
      <c r="F50" s="7">
        <v>39.46</v>
      </c>
      <c r="G50" s="7">
        <v>29165.63</v>
      </c>
      <c r="H50" s="7">
        <v>48.51</v>
      </c>
      <c r="I50" s="8">
        <v>0</v>
      </c>
      <c r="J50" s="8">
        <v>4.41E-2</v>
      </c>
      <c r="K50" s="8">
        <v>1.1999999999999999E-3</v>
      </c>
    </row>
    <row r="51" spans="2:11">
      <c r="B51" s="6" t="s">
        <v>954</v>
      </c>
      <c r="C51" s="17">
        <v>299928291</v>
      </c>
      <c r="D51" s="6" t="s">
        <v>39</v>
      </c>
      <c r="E51" s="6" t="s">
        <v>610</v>
      </c>
      <c r="F51" s="7">
        <v>22.5</v>
      </c>
      <c r="G51" s="7">
        <v>100074.48</v>
      </c>
      <c r="H51" s="7">
        <v>81.040000000000006</v>
      </c>
      <c r="I51" s="8">
        <v>0</v>
      </c>
      <c r="J51" s="8">
        <v>7.3700000000000002E-2</v>
      </c>
      <c r="K51" s="8">
        <v>2.0999999999999999E-3</v>
      </c>
    </row>
    <row r="52" spans="2:11">
      <c r="B52" s="13" t="s">
        <v>571</v>
      </c>
      <c r="C52" s="14"/>
      <c r="D52" s="13"/>
      <c r="E52" s="13"/>
      <c r="F52" s="15">
        <v>2397.56</v>
      </c>
      <c r="H52" s="15">
        <v>7.88</v>
      </c>
      <c r="J52" s="16">
        <v>7.1999999999999998E-3</v>
      </c>
      <c r="K52" s="16">
        <v>2.0000000000000001E-4</v>
      </c>
    </row>
    <row r="53" spans="2:11">
      <c r="B53" s="6" t="s">
        <v>613</v>
      </c>
      <c r="C53" s="17">
        <v>201803061</v>
      </c>
      <c r="D53" s="6" t="s">
        <v>39</v>
      </c>
      <c r="E53" s="6" t="s">
        <v>614</v>
      </c>
      <c r="F53" s="7">
        <v>2397.56</v>
      </c>
      <c r="G53" s="7">
        <v>91.27</v>
      </c>
      <c r="H53" s="7">
        <v>7.88</v>
      </c>
      <c r="I53" s="8">
        <v>2.0000000000000001E-4</v>
      </c>
      <c r="J53" s="8">
        <v>7.1999999999999998E-3</v>
      </c>
      <c r="K53" s="8">
        <v>2.0000000000000001E-4</v>
      </c>
    </row>
    <row r="54" spans="2:11">
      <c r="B54" s="13" t="s">
        <v>574</v>
      </c>
      <c r="C54" s="14"/>
      <c r="D54" s="13"/>
      <c r="E54" s="13"/>
      <c r="F54" s="15">
        <v>64695.05</v>
      </c>
      <c r="H54" s="15">
        <v>280.07</v>
      </c>
      <c r="J54" s="16">
        <v>0.25480000000000003</v>
      </c>
      <c r="K54" s="16">
        <v>7.1999999999999998E-3</v>
      </c>
    </row>
    <row r="55" spans="2:11">
      <c r="B55" s="6" t="s">
        <v>615</v>
      </c>
      <c r="C55" s="17">
        <v>29992320</v>
      </c>
      <c r="D55" s="6" t="s">
        <v>39</v>
      </c>
      <c r="E55" s="6" t="s">
        <v>616</v>
      </c>
      <c r="F55" s="7">
        <v>16285.74</v>
      </c>
      <c r="G55" s="7">
        <v>87.36</v>
      </c>
      <c r="H55" s="7">
        <v>51.2</v>
      </c>
      <c r="I55" s="8">
        <v>0</v>
      </c>
      <c r="J55" s="8">
        <v>4.6600000000000003E-2</v>
      </c>
      <c r="K55" s="8">
        <v>1.2999999999999999E-3</v>
      </c>
    </row>
    <row r="56" spans="2:11">
      <c r="B56" s="6" t="s">
        <v>617</v>
      </c>
      <c r="C56" s="17">
        <v>29992706</v>
      </c>
      <c r="D56" s="6" t="s">
        <v>44</v>
      </c>
      <c r="E56" s="6" t="s">
        <v>618</v>
      </c>
      <c r="F56" s="7">
        <v>1840.58</v>
      </c>
      <c r="G56" s="7">
        <v>169.25</v>
      </c>
      <c r="H56" s="7">
        <v>13.13</v>
      </c>
      <c r="I56" s="8">
        <v>0</v>
      </c>
      <c r="J56" s="8">
        <v>1.1900000000000001E-2</v>
      </c>
      <c r="K56" s="8">
        <v>2.9999999999999997E-4</v>
      </c>
    </row>
    <row r="57" spans="2:11">
      <c r="B57" s="6" t="s">
        <v>619</v>
      </c>
      <c r="C57" s="17">
        <v>201706157</v>
      </c>
      <c r="D57" s="6" t="s">
        <v>44</v>
      </c>
      <c r="E57" s="6" t="s">
        <v>620</v>
      </c>
      <c r="F57" s="7">
        <v>3916.57</v>
      </c>
      <c r="G57" s="7">
        <v>96.43</v>
      </c>
      <c r="H57" s="7">
        <v>15.92</v>
      </c>
      <c r="I57" s="8">
        <v>1E-4</v>
      </c>
      <c r="J57" s="8">
        <v>1.4500000000000001E-2</v>
      </c>
      <c r="K57" s="8">
        <v>4.0000000000000002E-4</v>
      </c>
    </row>
    <row r="58" spans="2:11">
      <c r="B58" s="6" t="s">
        <v>621</v>
      </c>
      <c r="C58" s="17">
        <v>201613106</v>
      </c>
      <c r="D58" s="6" t="s">
        <v>39</v>
      </c>
      <c r="E58" s="6" t="s">
        <v>622</v>
      </c>
      <c r="F58" s="7">
        <v>2388.0500000000002</v>
      </c>
      <c r="G58" s="7">
        <v>113.38</v>
      </c>
      <c r="H58" s="7">
        <v>9.74</v>
      </c>
      <c r="I58" s="8">
        <v>1E-4</v>
      </c>
      <c r="J58" s="8">
        <v>8.8999999999999999E-3</v>
      </c>
      <c r="K58" s="8">
        <v>2.9999999999999997E-4</v>
      </c>
    </row>
    <row r="59" spans="2:11">
      <c r="B59" s="6" t="s">
        <v>623</v>
      </c>
      <c r="C59" s="17">
        <v>201611019</v>
      </c>
      <c r="D59" s="6" t="s">
        <v>39</v>
      </c>
      <c r="E59" s="6" t="s">
        <v>624</v>
      </c>
      <c r="F59" s="7">
        <v>7810.76</v>
      </c>
      <c r="G59" s="7">
        <v>120.15</v>
      </c>
      <c r="H59" s="7">
        <v>33.770000000000003</v>
      </c>
      <c r="I59" s="8">
        <v>0</v>
      </c>
      <c r="J59" s="8">
        <v>3.0700000000000002E-2</v>
      </c>
      <c r="K59" s="8">
        <v>8.9999999999999998E-4</v>
      </c>
    </row>
    <row r="60" spans="2:11">
      <c r="B60" s="6" t="s">
        <v>625</v>
      </c>
      <c r="C60" s="17">
        <v>299927772</v>
      </c>
      <c r="D60" s="6" t="s">
        <v>39</v>
      </c>
      <c r="E60" s="6" t="s">
        <v>620</v>
      </c>
      <c r="F60" s="7">
        <v>2781.8</v>
      </c>
      <c r="G60" s="7">
        <v>185.28</v>
      </c>
      <c r="H60" s="7">
        <v>18.55</v>
      </c>
      <c r="I60" s="8">
        <v>0</v>
      </c>
      <c r="J60" s="8">
        <v>1.6899999999999998E-2</v>
      </c>
      <c r="K60" s="8">
        <v>5.0000000000000001E-4</v>
      </c>
    </row>
    <row r="61" spans="2:11">
      <c r="B61" s="6" t="s">
        <v>626</v>
      </c>
      <c r="C61" s="17">
        <v>29992801</v>
      </c>
      <c r="D61" s="6" t="s">
        <v>44</v>
      </c>
      <c r="E61" s="6" t="s">
        <v>627</v>
      </c>
      <c r="F61" s="7">
        <v>4045.63</v>
      </c>
      <c r="G61" s="7">
        <v>120.41</v>
      </c>
      <c r="H61" s="7">
        <v>20.54</v>
      </c>
      <c r="I61" s="8">
        <v>1E-4</v>
      </c>
      <c r="J61" s="8">
        <v>1.8700000000000001E-2</v>
      </c>
      <c r="K61" s="8">
        <v>5.0000000000000001E-4</v>
      </c>
    </row>
    <row r="62" spans="2:11">
      <c r="B62" s="6" t="s">
        <v>628</v>
      </c>
      <c r="C62" s="17">
        <v>201604014</v>
      </c>
      <c r="D62" s="6" t="s">
        <v>44</v>
      </c>
      <c r="E62" s="6" t="s">
        <v>629</v>
      </c>
      <c r="F62" s="7">
        <v>7150.41</v>
      </c>
      <c r="G62" s="7">
        <v>99.11</v>
      </c>
      <c r="H62" s="7">
        <v>29.87</v>
      </c>
      <c r="I62" s="8">
        <v>0</v>
      </c>
      <c r="J62" s="8">
        <v>2.7199999999999998E-2</v>
      </c>
      <c r="K62" s="8">
        <v>8.0000000000000004E-4</v>
      </c>
    </row>
    <row r="63" spans="2:11">
      <c r="B63" s="6" t="s">
        <v>630</v>
      </c>
      <c r="C63" s="17">
        <v>201716024</v>
      </c>
      <c r="D63" s="6" t="s">
        <v>44</v>
      </c>
      <c r="E63" s="6" t="s">
        <v>631</v>
      </c>
      <c r="F63" s="7">
        <v>4666.93</v>
      </c>
      <c r="G63" s="7">
        <v>100.17</v>
      </c>
      <c r="H63" s="7">
        <v>19.71</v>
      </c>
      <c r="I63" s="8">
        <v>1E-4</v>
      </c>
      <c r="J63" s="8">
        <v>1.7899999999999999E-2</v>
      </c>
      <c r="K63" s="8">
        <v>5.0000000000000001E-4</v>
      </c>
    </row>
    <row r="64" spans="2:11">
      <c r="B64" s="6" t="s">
        <v>632</v>
      </c>
      <c r="C64" s="17">
        <v>29992664</v>
      </c>
      <c r="D64" s="6" t="s">
        <v>41</v>
      </c>
      <c r="E64" s="6" t="s">
        <v>595</v>
      </c>
      <c r="F64" s="7">
        <v>3918</v>
      </c>
      <c r="G64" s="7">
        <v>116.65</v>
      </c>
      <c r="H64" s="7">
        <v>21.59</v>
      </c>
      <c r="I64" s="8">
        <v>1E-4</v>
      </c>
      <c r="J64" s="8">
        <v>1.9599999999999999E-2</v>
      </c>
      <c r="K64" s="8">
        <v>5.9999999999999995E-4</v>
      </c>
    </row>
    <row r="65" spans="2:11">
      <c r="B65" s="6" t="s">
        <v>633</v>
      </c>
      <c r="C65" s="17">
        <v>29992791</v>
      </c>
      <c r="D65" s="6" t="s">
        <v>44</v>
      </c>
      <c r="E65" s="6" t="s">
        <v>627</v>
      </c>
      <c r="F65" s="7">
        <v>9890.58</v>
      </c>
      <c r="G65" s="7">
        <v>110.42</v>
      </c>
      <c r="H65" s="7">
        <v>46.04</v>
      </c>
      <c r="I65" s="8">
        <v>0</v>
      </c>
      <c r="J65" s="8">
        <v>4.19E-2</v>
      </c>
      <c r="K65" s="8">
        <v>1.1999999999999999E-3</v>
      </c>
    </row>
    <row r="68" spans="2:11">
      <c r="B68" s="6" t="s">
        <v>118</v>
      </c>
      <c r="C68" s="17"/>
      <c r="D68" s="6"/>
      <c r="E68" s="6"/>
    </row>
    <row r="72" spans="2:11">
      <c r="B72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960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490</v>
      </c>
    </row>
    <row r="7" spans="2:12" ht="15.75">
      <c r="B7" s="2" t="s">
        <v>634</v>
      </c>
    </row>
    <row r="8" spans="2:12">
      <c r="B8" s="3" t="s">
        <v>79</v>
      </c>
      <c r="C8" s="3" t="s">
        <v>80</v>
      </c>
      <c r="D8" s="3" t="s">
        <v>156</v>
      </c>
      <c r="E8" s="3" t="s">
        <v>84</v>
      </c>
      <c r="F8" s="3" t="s">
        <v>122</v>
      </c>
      <c r="G8" s="3" t="s">
        <v>124</v>
      </c>
      <c r="H8" s="3" t="s">
        <v>38</v>
      </c>
      <c r="I8" s="3" t="s">
        <v>491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635</v>
      </c>
      <c r="C11" s="12"/>
      <c r="D11" s="3"/>
      <c r="E11" s="3"/>
      <c r="F11" s="3"/>
      <c r="G11" s="9">
        <v>14908.2</v>
      </c>
      <c r="I11" s="9">
        <v>10.119999999999999</v>
      </c>
      <c r="K11" s="10">
        <v>1</v>
      </c>
      <c r="L11" s="10">
        <v>2.9999999999999997E-4</v>
      </c>
    </row>
    <row r="12" spans="2:12">
      <c r="B12" s="3" t="s">
        <v>636</v>
      </c>
      <c r="C12" s="12"/>
      <c r="D12" s="3"/>
      <c r="E12" s="3"/>
      <c r="F12" s="3"/>
      <c r="G12" s="9">
        <v>14469</v>
      </c>
      <c r="I12" s="9">
        <v>6.81</v>
      </c>
      <c r="K12" s="10">
        <v>0.67249999999999999</v>
      </c>
      <c r="L12" s="10">
        <v>2.0000000000000001E-4</v>
      </c>
    </row>
    <row r="13" spans="2:12">
      <c r="B13" s="13" t="s">
        <v>434</v>
      </c>
      <c r="C13" s="14"/>
      <c r="D13" s="13"/>
      <c r="E13" s="13"/>
      <c r="F13" s="13"/>
      <c r="G13" s="15">
        <v>14469</v>
      </c>
      <c r="I13" s="15">
        <v>6.81</v>
      </c>
      <c r="K13" s="16">
        <v>0.67249999999999999</v>
      </c>
      <c r="L13" s="16">
        <v>2.0000000000000001E-4</v>
      </c>
    </row>
    <row r="14" spans="2:12">
      <c r="B14" s="6" t="s">
        <v>637</v>
      </c>
      <c r="C14" s="17">
        <v>29993141</v>
      </c>
      <c r="D14" s="6" t="s">
        <v>299</v>
      </c>
      <c r="E14" s="6" t="s">
        <v>97</v>
      </c>
      <c r="F14" s="6" t="s">
        <v>638</v>
      </c>
      <c r="G14" s="7">
        <v>1800</v>
      </c>
      <c r="H14" s="7">
        <v>130.1</v>
      </c>
      <c r="I14" s="7">
        <v>2.34</v>
      </c>
      <c r="K14" s="8">
        <v>0.23139999999999999</v>
      </c>
      <c r="L14" s="8">
        <v>1E-4</v>
      </c>
    </row>
    <row r="15" spans="2:12">
      <c r="B15" s="6" t="s">
        <v>639</v>
      </c>
      <c r="C15" s="17">
        <v>29992795</v>
      </c>
      <c r="D15" s="6" t="s">
        <v>271</v>
      </c>
      <c r="E15" s="6" t="s">
        <v>97</v>
      </c>
      <c r="F15" s="6" t="s">
        <v>526</v>
      </c>
      <c r="G15" s="7">
        <v>4223</v>
      </c>
      <c r="H15" s="7">
        <v>21.19</v>
      </c>
      <c r="I15" s="7">
        <v>0.89</v>
      </c>
      <c r="J15" s="8">
        <v>0</v>
      </c>
      <c r="K15" s="8">
        <v>8.8400000000000006E-2</v>
      </c>
      <c r="L15" s="8">
        <v>0</v>
      </c>
    </row>
    <row r="16" spans="2:12">
      <c r="B16" s="6" t="s">
        <v>640</v>
      </c>
      <c r="C16" s="17">
        <v>29992796</v>
      </c>
      <c r="D16" s="6" t="s">
        <v>271</v>
      </c>
      <c r="E16" s="6" t="s">
        <v>97</v>
      </c>
      <c r="F16" s="6" t="s">
        <v>526</v>
      </c>
      <c r="G16" s="7">
        <v>4223</v>
      </c>
      <c r="H16" s="7">
        <v>35.94</v>
      </c>
      <c r="I16" s="7">
        <v>1.52</v>
      </c>
      <c r="J16" s="8">
        <v>0</v>
      </c>
      <c r="K16" s="8">
        <v>0.15</v>
      </c>
      <c r="L16" s="8">
        <v>0</v>
      </c>
    </row>
    <row r="17" spans="2:12">
      <c r="B17" s="6" t="s">
        <v>641</v>
      </c>
      <c r="C17" s="17">
        <v>29992797</v>
      </c>
      <c r="D17" s="6" t="s">
        <v>271</v>
      </c>
      <c r="E17" s="6" t="s">
        <v>97</v>
      </c>
      <c r="F17" s="6" t="s">
        <v>526</v>
      </c>
      <c r="G17" s="7">
        <v>4223</v>
      </c>
      <c r="H17" s="7">
        <v>48.59</v>
      </c>
      <c r="I17" s="7">
        <v>2.0499999999999998</v>
      </c>
      <c r="J17" s="8">
        <v>0</v>
      </c>
      <c r="K17" s="8">
        <v>0.20269999999999999</v>
      </c>
      <c r="L17" s="8">
        <v>1E-4</v>
      </c>
    </row>
    <row r="18" spans="2:12">
      <c r="B18" s="3" t="s">
        <v>642</v>
      </c>
      <c r="C18" s="12"/>
      <c r="D18" s="3"/>
      <c r="E18" s="3"/>
      <c r="F18" s="3"/>
      <c r="G18" s="9">
        <v>439.2</v>
      </c>
      <c r="I18" s="9">
        <v>3.31</v>
      </c>
      <c r="K18" s="10">
        <v>0.32750000000000001</v>
      </c>
      <c r="L18" s="10">
        <v>1E-4</v>
      </c>
    </row>
    <row r="19" spans="2:12">
      <c r="B19" s="13" t="s">
        <v>436</v>
      </c>
      <c r="C19" s="14"/>
      <c r="D19" s="13"/>
      <c r="E19" s="13"/>
      <c r="F19" s="13"/>
      <c r="G19" s="15">
        <v>439.2</v>
      </c>
      <c r="I19" s="15">
        <v>3.31</v>
      </c>
      <c r="K19" s="16">
        <v>0.32750000000000001</v>
      </c>
      <c r="L19" s="16">
        <v>1E-4</v>
      </c>
    </row>
    <row r="20" spans="2:12">
      <c r="B20" s="6" t="s">
        <v>643</v>
      </c>
      <c r="C20" s="17">
        <v>299927202</v>
      </c>
      <c r="D20" s="6" t="s">
        <v>237</v>
      </c>
      <c r="E20" s="6" t="s">
        <v>39</v>
      </c>
      <c r="F20" s="6" t="s">
        <v>644</v>
      </c>
      <c r="G20" s="7">
        <v>98.2</v>
      </c>
      <c r="H20" s="7">
        <v>2.16</v>
      </c>
      <c r="I20" s="7">
        <v>0.01</v>
      </c>
      <c r="J20" s="8">
        <v>0</v>
      </c>
      <c r="K20" s="8">
        <v>8.0000000000000004E-4</v>
      </c>
      <c r="L20" s="8">
        <v>0</v>
      </c>
    </row>
    <row r="21" spans="2:12">
      <c r="B21" s="6" t="s">
        <v>645</v>
      </c>
      <c r="C21" s="17">
        <v>299927194</v>
      </c>
      <c r="D21" s="6" t="s">
        <v>237</v>
      </c>
      <c r="E21" s="6" t="s">
        <v>39</v>
      </c>
      <c r="F21" s="6" t="s">
        <v>644</v>
      </c>
      <c r="G21" s="7">
        <v>96.5</v>
      </c>
      <c r="H21" s="7">
        <v>4.16</v>
      </c>
      <c r="I21" s="7">
        <v>0.01</v>
      </c>
      <c r="J21" s="8">
        <v>0</v>
      </c>
      <c r="K21" s="8">
        <v>1.4E-3</v>
      </c>
      <c r="L21" s="8">
        <v>0</v>
      </c>
    </row>
    <row r="22" spans="2:12">
      <c r="B22" s="6" t="s">
        <v>646</v>
      </c>
      <c r="C22" s="17">
        <v>299920942</v>
      </c>
      <c r="D22" s="6" t="s">
        <v>246</v>
      </c>
      <c r="E22" s="6" t="s">
        <v>44</v>
      </c>
      <c r="F22" s="6" t="s">
        <v>647</v>
      </c>
      <c r="G22" s="7">
        <v>244.5</v>
      </c>
      <c r="H22" s="7">
        <v>319.45</v>
      </c>
      <c r="I22" s="7">
        <v>3.29</v>
      </c>
      <c r="J22" s="8">
        <v>0</v>
      </c>
      <c r="K22" s="8">
        <v>0.32529999999999998</v>
      </c>
      <c r="L22" s="8">
        <v>1E-4</v>
      </c>
    </row>
    <row r="25" spans="2:12">
      <c r="B25" s="6" t="s">
        <v>118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960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490</v>
      </c>
    </row>
    <row r="7" spans="2:12" ht="15.75">
      <c r="B7" s="2" t="s">
        <v>648</v>
      </c>
    </row>
    <row r="8" spans="2:12">
      <c r="B8" s="3" t="s">
        <v>79</v>
      </c>
      <c r="C8" s="3" t="s">
        <v>80</v>
      </c>
      <c r="D8" s="3" t="s">
        <v>156</v>
      </c>
      <c r="E8" s="3" t="s">
        <v>122</v>
      </c>
      <c r="F8" s="3" t="s">
        <v>84</v>
      </c>
      <c r="G8" s="3" t="s">
        <v>124</v>
      </c>
      <c r="H8" s="3" t="s">
        <v>38</v>
      </c>
      <c r="I8" s="3" t="s">
        <v>491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649</v>
      </c>
      <c r="C11" s="12"/>
      <c r="D11" s="3"/>
      <c r="E11" s="3"/>
      <c r="F11" s="3"/>
      <c r="G11" s="9">
        <v>3068239.07</v>
      </c>
      <c r="I11" s="9">
        <v>12.47</v>
      </c>
      <c r="K11" s="10">
        <v>1</v>
      </c>
      <c r="L11" s="10">
        <v>2.9999999999999997E-4</v>
      </c>
    </row>
    <row r="12" spans="2:12">
      <c r="B12" s="3" t="s">
        <v>650</v>
      </c>
      <c r="C12" s="12"/>
      <c r="D12" s="3"/>
      <c r="E12" s="3"/>
      <c r="F12" s="3"/>
      <c r="G12" s="9">
        <v>3068216</v>
      </c>
      <c r="I12" s="9">
        <v>11.09</v>
      </c>
      <c r="K12" s="10">
        <v>0.88949999999999996</v>
      </c>
      <c r="L12" s="10">
        <v>2.9999999999999997E-4</v>
      </c>
    </row>
    <row r="13" spans="2:12">
      <c r="B13" s="13" t="s">
        <v>651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652</v>
      </c>
      <c r="C14" s="14"/>
      <c r="D14" s="13"/>
      <c r="E14" s="13"/>
      <c r="F14" s="13"/>
      <c r="G14" s="15">
        <v>3068216</v>
      </c>
      <c r="I14" s="15">
        <v>11.09</v>
      </c>
      <c r="K14" s="16">
        <v>0.88949999999999996</v>
      </c>
      <c r="L14" s="16">
        <v>2.9999999999999997E-4</v>
      </c>
    </row>
    <row r="15" spans="2:12">
      <c r="B15" s="6" t="s">
        <v>653</v>
      </c>
      <c r="C15" s="17">
        <v>311797783</v>
      </c>
      <c r="D15" s="6" t="s">
        <v>442</v>
      </c>
      <c r="E15" s="6" t="s">
        <v>654</v>
      </c>
      <c r="F15" s="6" t="s">
        <v>39</v>
      </c>
      <c r="G15" s="7">
        <v>200000</v>
      </c>
      <c r="H15" s="7">
        <v>1.53</v>
      </c>
      <c r="I15" s="7">
        <v>3.06</v>
      </c>
      <c r="K15" s="8">
        <v>0.2452</v>
      </c>
      <c r="L15" s="8">
        <v>1E-4</v>
      </c>
    </row>
    <row r="16" spans="2:12">
      <c r="B16" s="6" t="s">
        <v>655</v>
      </c>
      <c r="C16" s="17">
        <v>311797782</v>
      </c>
      <c r="D16" s="6" t="s">
        <v>442</v>
      </c>
      <c r="E16" s="6" t="s">
        <v>656</v>
      </c>
      <c r="F16" s="6" t="s">
        <v>39</v>
      </c>
      <c r="G16" s="7">
        <v>99300</v>
      </c>
      <c r="H16" s="7">
        <v>-3.23</v>
      </c>
      <c r="I16" s="7">
        <v>-3.21</v>
      </c>
      <c r="K16" s="8">
        <v>-0.2571</v>
      </c>
      <c r="L16" s="8">
        <v>-1E-4</v>
      </c>
    </row>
    <row r="17" spans="2:12">
      <c r="B17" s="6" t="s">
        <v>655</v>
      </c>
      <c r="C17" s="17">
        <v>311797781</v>
      </c>
      <c r="D17" s="6" t="s">
        <v>442</v>
      </c>
      <c r="E17" s="6" t="s">
        <v>656</v>
      </c>
      <c r="F17" s="6" t="s">
        <v>39</v>
      </c>
      <c r="G17" s="7">
        <v>397000</v>
      </c>
      <c r="H17" s="7">
        <v>1.53</v>
      </c>
      <c r="I17" s="7">
        <v>6.07</v>
      </c>
      <c r="K17" s="8">
        <v>0.48670000000000002</v>
      </c>
      <c r="L17" s="8">
        <v>2.0000000000000001E-4</v>
      </c>
    </row>
    <row r="18" spans="2:12">
      <c r="B18" s="6" t="s">
        <v>657</v>
      </c>
      <c r="C18" s="17">
        <v>311797784</v>
      </c>
      <c r="D18" s="6" t="s">
        <v>442</v>
      </c>
      <c r="E18" s="6" t="s">
        <v>654</v>
      </c>
      <c r="F18" s="6" t="s">
        <v>97</v>
      </c>
      <c r="G18" s="7">
        <v>50000</v>
      </c>
      <c r="H18" s="7">
        <v>-3.23</v>
      </c>
      <c r="I18" s="7">
        <v>-1.61</v>
      </c>
      <c r="K18" s="8">
        <v>-0.1295</v>
      </c>
      <c r="L18" s="8">
        <v>0</v>
      </c>
    </row>
    <row r="19" spans="2:12">
      <c r="B19" s="6" t="s">
        <v>658</v>
      </c>
      <c r="C19" s="17">
        <v>311797792</v>
      </c>
      <c r="D19" s="6" t="s">
        <v>442</v>
      </c>
      <c r="E19" s="6" t="s">
        <v>659</v>
      </c>
      <c r="F19" s="6" t="s">
        <v>97</v>
      </c>
      <c r="G19" s="7">
        <v>127800</v>
      </c>
      <c r="H19" s="7">
        <v>3.19</v>
      </c>
      <c r="I19" s="7">
        <v>4.08</v>
      </c>
      <c r="K19" s="8">
        <v>0.32719999999999999</v>
      </c>
      <c r="L19" s="8">
        <v>1E-4</v>
      </c>
    </row>
    <row r="20" spans="2:12">
      <c r="B20" s="6" t="s">
        <v>658</v>
      </c>
      <c r="C20" s="17">
        <v>311797791</v>
      </c>
      <c r="D20" s="6" t="s">
        <v>442</v>
      </c>
      <c r="E20" s="6" t="s">
        <v>660</v>
      </c>
      <c r="F20" s="6" t="s">
        <v>97</v>
      </c>
      <c r="G20" s="7">
        <v>127800</v>
      </c>
      <c r="H20" s="7">
        <v>3.19</v>
      </c>
      <c r="I20" s="7">
        <v>4.08</v>
      </c>
      <c r="K20" s="8">
        <v>0.32719999999999999</v>
      </c>
      <c r="L20" s="8">
        <v>1E-4</v>
      </c>
    </row>
    <row r="21" spans="2:12">
      <c r="B21" s="6" t="s">
        <v>661</v>
      </c>
      <c r="C21" s="17">
        <v>311797785</v>
      </c>
      <c r="D21" s="6" t="s">
        <v>442</v>
      </c>
      <c r="E21" s="6" t="s">
        <v>662</v>
      </c>
      <c r="F21" s="6" t="s">
        <v>97</v>
      </c>
      <c r="G21" s="7">
        <v>120000</v>
      </c>
      <c r="H21" s="7">
        <v>-0.65</v>
      </c>
      <c r="I21" s="7">
        <v>-0.79</v>
      </c>
      <c r="K21" s="8">
        <v>-6.3E-2</v>
      </c>
      <c r="L21" s="8">
        <v>0</v>
      </c>
    </row>
    <row r="22" spans="2:12">
      <c r="B22" s="6" t="s">
        <v>661</v>
      </c>
      <c r="C22" s="17">
        <v>3107972</v>
      </c>
      <c r="D22" s="6" t="s">
        <v>442</v>
      </c>
      <c r="E22" s="6" t="s">
        <v>663</v>
      </c>
      <c r="F22" s="6" t="s">
        <v>39</v>
      </c>
      <c r="G22" s="7">
        <v>96000</v>
      </c>
      <c r="H22" s="7">
        <v>0.02</v>
      </c>
      <c r="I22" s="7">
        <v>0.02</v>
      </c>
      <c r="K22" s="8">
        <v>1.6000000000000001E-3</v>
      </c>
      <c r="L22" s="8">
        <v>0</v>
      </c>
    </row>
    <row r="23" spans="2:12">
      <c r="B23" s="6" t="s">
        <v>661</v>
      </c>
      <c r="C23" s="17">
        <v>3107971</v>
      </c>
      <c r="D23" s="6" t="s">
        <v>442</v>
      </c>
      <c r="E23" s="6" t="s">
        <v>663</v>
      </c>
      <c r="F23" s="6" t="s">
        <v>39</v>
      </c>
      <c r="G23" s="7">
        <v>96000</v>
      </c>
      <c r="H23" s="7">
        <v>0.65</v>
      </c>
      <c r="I23" s="7">
        <v>0.63</v>
      </c>
      <c r="K23" s="8">
        <v>5.04E-2</v>
      </c>
      <c r="L23" s="8">
        <v>0</v>
      </c>
    </row>
    <row r="24" spans="2:12">
      <c r="B24" s="6" t="s">
        <v>661</v>
      </c>
      <c r="C24" s="17">
        <v>3107970</v>
      </c>
      <c r="D24" s="6" t="s">
        <v>442</v>
      </c>
      <c r="E24" s="6" t="s">
        <v>663</v>
      </c>
      <c r="F24" s="6" t="s">
        <v>39</v>
      </c>
      <c r="G24" s="7">
        <v>24000</v>
      </c>
      <c r="H24" s="7">
        <v>-9.1300000000000008</v>
      </c>
      <c r="I24" s="7">
        <v>-2.19</v>
      </c>
      <c r="K24" s="8">
        <v>-0.1757</v>
      </c>
      <c r="L24" s="8">
        <v>-1E-4</v>
      </c>
    </row>
    <row r="25" spans="2:12">
      <c r="B25" s="6" t="s">
        <v>661</v>
      </c>
      <c r="C25" s="17">
        <v>310797761</v>
      </c>
      <c r="D25" s="6" t="s">
        <v>442</v>
      </c>
      <c r="E25" s="6" t="s">
        <v>664</v>
      </c>
      <c r="F25" s="6" t="s">
        <v>39</v>
      </c>
      <c r="G25" s="7">
        <v>48000</v>
      </c>
      <c r="H25" s="7">
        <v>0.65</v>
      </c>
      <c r="I25" s="7">
        <v>0.31</v>
      </c>
      <c r="K25" s="8">
        <v>2.52E-2</v>
      </c>
      <c r="L25" s="8">
        <v>0</v>
      </c>
    </row>
    <row r="26" spans="2:12">
      <c r="B26" s="6" t="s">
        <v>665</v>
      </c>
      <c r="C26" s="17">
        <v>311797797</v>
      </c>
      <c r="D26" s="6" t="s">
        <v>442</v>
      </c>
      <c r="E26" s="6" t="s">
        <v>666</v>
      </c>
      <c r="F26" s="6" t="s">
        <v>97</v>
      </c>
      <c r="G26" s="7">
        <v>32386</v>
      </c>
      <c r="H26" s="7">
        <v>-3.69</v>
      </c>
      <c r="I26" s="7">
        <v>-1.2</v>
      </c>
      <c r="K26" s="8">
        <v>-9.5899999999999999E-2</v>
      </c>
      <c r="L26" s="8">
        <v>0</v>
      </c>
    </row>
    <row r="27" spans="2:12">
      <c r="B27" s="6" t="s">
        <v>665</v>
      </c>
      <c r="C27" s="17">
        <v>311797795</v>
      </c>
      <c r="D27" s="6" t="s">
        <v>442</v>
      </c>
      <c r="E27" s="6" t="s">
        <v>666</v>
      </c>
      <c r="F27" s="6" t="s">
        <v>97</v>
      </c>
      <c r="G27" s="7">
        <v>161930</v>
      </c>
      <c r="H27" s="7">
        <v>2.46</v>
      </c>
      <c r="I27" s="7">
        <v>3.99</v>
      </c>
      <c r="K27" s="8">
        <v>0.32</v>
      </c>
      <c r="L27" s="8">
        <v>1E-4</v>
      </c>
    </row>
    <row r="28" spans="2:12">
      <c r="B28" s="6" t="s">
        <v>667</v>
      </c>
      <c r="C28" s="17">
        <v>311797787</v>
      </c>
      <c r="D28" s="6" t="s">
        <v>442</v>
      </c>
      <c r="E28" s="6" t="s">
        <v>668</v>
      </c>
      <c r="F28" s="6" t="s">
        <v>97</v>
      </c>
      <c r="G28" s="7">
        <v>48000</v>
      </c>
      <c r="H28" s="7">
        <v>-0.84</v>
      </c>
      <c r="I28" s="7">
        <v>-0.4</v>
      </c>
      <c r="K28" s="8">
        <v>-3.2500000000000001E-2</v>
      </c>
      <c r="L28" s="8">
        <v>0</v>
      </c>
    </row>
    <row r="29" spans="2:12">
      <c r="B29" s="6" t="s">
        <v>667</v>
      </c>
      <c r="C29" s="17">
        <v>311797788</v>
      </c>
      <c r="D29" s="6" t="s">
        <v>442</v>
      </c>
      <c r="E29" s="6" t="s">
        <v>669</v>
      </c>
      <c r="F29" s="6" t="s">
        <v>97</v>
      </c>
      <c r="G29" s="7">
        <v>72000</v>
      </c>
      <c r="H29" s="7">
        <v>-0.84</v>
      </c>
      <c r="I29" s="7">
        <v>-0.61</v>
      </c>
      <c r="K29" s="8">
        <v>-4.87E-2</v>
      </c>
      <c r="L29" s="8">
        <v>0</v>
      </c>
    </row>
    <row r="30" spans="2:12">
      <c r="B30" s="6" t="s">
        <v>670</v>
      </c>
      <c r="C30" s="17">
        <v>31079792</v>
      </c>
      <c r="D30" s="6" t="s">
        <v>442</v>
      </c>
      <c r="E30" s="6" t="s">
        <v>669</v>
      </c>
      <c r="F30" s="6" t="s">
        <v>97</v>
      </c>
      <c r="G30" s="7">
        <v>96000</v>
      </c>
      <c r="H30" s="7">
        <v>0.01</v>
      </c>
      <c r="I30" s="7">
        <v>0.01</v>
      </c>
      <c r="K30" s="8">
        <v>5.9999999999999995E-4</v>
      </c>
      <c r="L30" s="8">
        <v>0</v>
      </c>
    </row>
    <row r="31" spans="2:12">
      <c r="B31" s="6" t="s">
        <v>670</v>
      </c>
      <c r="C31" s="17">
        <v>311797786</v>
      </c>
      <c r="D31" s="6" t="s">
        <v>442</v>
      </c>
      <c r="E31" s="6" t="s">
        <v>671</v>
      </c>
      <c r="F31" s="6" t="s">
        <v>97</v>
      </c>
      <c r="G31" s="7">
        <v>96000</v>
      </c>
      <c r="H31" s="7">
        <v>-0.84</v>
      </c>
      <c r="I31" s="7">
        <v>-0.81</v>
      </c>
      <c r="K31" s="8">
        <v>-6.4899999999999999E-2</v>
      </c>
      <c r="L31" s="8">
        <v>0</v>
      </c>
    </row>
    <row r="32" spans="2:12">
      <c r="B32" s="6" t="s">
        <v>670</v>
      </c>
      <c r="C32" s="17">
        <v>311797789</v>
      </c>
      <c r="D32" s="6" t="s">
        <v>442</v>
      </c>
      <c r="E32" s="6" t="s">
        <v>672</v>
      </c>
      <c r="F32" s="6" t="s">
        <v>97</v>
      </c>
      <c r="G32" s="7">
        <v>240000</v>
      </c>
      <c r="H32" s="7">
        <v>0.3</v>
      </c>
      <c r="I32" s="7">
        <v>0.72</v>
      </c>
      <c r="K32" s="8">
        <v>5.74E-2</v>
      </c>
      <c r="L32" s="8">
        <v>0</v>
      </c>
    </row>
    <row r="33" spans="2:12">
      <c r="B33" s="6" t="s">
        <v>670</v>
      </c>
      <c r="C33" s="17">
        <v>310797735</v>
      </c>
      <c r="D33" s="6" t="s">
        <v>442</v>
      </c>
      <c r="E33" s="6" t="s">
        <v>673</v>
      </c>
      <c r="F33" s="6" t="s">
        <v>39</v>
      </c>
      <c r="G33" s="7">
        <v>24000</v>
      </c>
      <c r="H33" s="7">
        <v>-9.31</v>
      </c>
      <c r="I33" s="7">
        <v>-2.23</v>
      </c>
      <c r="K33" s="8">
        <v>-0.1792</v>
      </c>
      <c r="L33" s="8">
        <v>-1E-4</v>
      </c>
    </row>
    <row r="34" spans="2:12">
      <c r="B34" s="6" t="s">
        <v>670</v>
      </c>
      <c r="C34" s="17">
        <v>310797736</v>
      </c>
      <c r="D34" s="6" t="s">
        <v>442</v>
      </c>
      <c r="E34" s="6" t="s">
        <v>673</v>
      </c>
      <c r="F34" s="6" t="s">
        <v>39</v>
      </c>
      <c r="G34" s="7">
        <v>240000</v>
      </c>
      <c r="H34" s="7">
        <v>0.09</v>
      </c>
      <c r="I34" s="7">
        <v>0.21</v>
      </c>
      <c r="K34" s="8">
        <v>1.7100000000000001E-2</v>
      </c>
      <c r="L34" s="8">
        <v>0</v>
      </c>
    </row>
    <row r="35" spans="2:12">
      <c r="B35" s="6" t="s">
        <v>670</v>
      </c>
      <c r="C35" s="17">
        <v>311797790</v>
      </c>
      <c r="D35" s="6" t="s">
        <v>442</v>
      </c>
      <c r="E35" s="6" t="s">
        <v>672</v>
      </c>
      <c r="F35" s="6" t="s">
        <v>97</v>
      </c>
      <c r="G35" s="7">
        <v>240000</v>
      </c>
      <c r="H35" s="7">
        <v>-0.09</v>
      </c>
      <c r="I35" s="7">
        <v>-0.21</v>
      </c>
      <c r="K35" s="8">
        <v>-1.7100000000000001E-2</v>
      </c>
      <c r="L35" s="8">
        <v>0</v>
      </c>
    </row>
    <row r="36" spans="2:12">
      <c r="B36" s="6" t="s">
        <v>670</v>
      </c>
      <c r="C36" s="17">
        <v>311797793</v>
      </c>
      <c r="D36" s="6" t="s">
        <v>442</v>
      </c>
      <c r="E36" s="6" t="s">
        <v>666</v>
      </c>
      <c r="F36" s="6" t="s">
        <v>97</v>
      </c>
      <c r="G36" s="7">
        <v>216000</v>
      </c>
      <c r="H36" s="7">
        <v>0.84</v>
      </c>
      <c r="I36" s="7">
        <v>1.82</v>
      </c>
      <c r="K36" s="8">
        <v>0.14610000000000001</v>
      </c>
      <c r="L36" s="8">
        <v>0</v>
      </c>
    </row>
    <row r="37" spans="2:12">
      <c r="B37" s="6" t="s">
        <v>670</v>
      </c>
      <c r="C37" s="17">
        <v>311797800</v>
      </c>
      <c r="D37" s="6" t="s">
        <v>442</v>
      </c>
      <c r="E37" s="6" t="s">
        <v>674</v>
      </c>
      <c r="F37" s="6" t="s">
        <v>97</v>
      </c>
      <c r="G37" s="7">
        <v>216000</v>
      </c>
      <c r="H37" s="7">
        <v>-0.3</v>
      </c>
      <c r="I37" s="7">
        <v>-0.64</v>
      </c>
      <c r="K37" s="8">
        <v>-5.1700000000000003E-2</v>
      </c>
      <c r="L37" s="8">
        <v>0</v>
      </c>
    </row>
    <row r="38" spans="2:12">
      <c r="B38" s="13" t="s">
        <v>675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676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677</v>
      </c>
      <c r="C40" s="14"/>
      <c r="D40" s="13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678</v>
      </c>
      <c r="C41" s="12"/>
      <c r="D41" s="3"/>
      <c r="E41" s="3"/>
      <c r="F41" s="3"/>
      <c r="G41" s="9">
        <v>23.07</v>
      </c>
      <c r="I41" s="9">
        <v>1.38</v>
      </c>
      <c r="K41" s="10">
        <v>0.1105</v>
      </c>
      <c r="L41" s="10">
        <v>0</v>
      </c>
    </row>
    <row r="42" spans="2:12">
      <c r="B42" s="13" t="s">
        <v>651</v>
      </c>
      <c r="C42" s="14"/>
      <c r="D42" s="13"/>
      <c r="E42" s="13"/>
      <c r="F42" s="13"/>
      <c r="G42" s="15">
        <v>23.07</v>
      </c>
      <c r="I42" s="15">
        <v>1.38</v>
      </c>
      <c r="K42" s="16">
        <v>0.1105</v>
      </c>
      <c r="L42" s="16">
        <v>0</v>
      </c>
    </row>
    <row r="43" spans="2:12">
      <c r="B43" s="6" t="s">
        <v>679</v>
      </c>
      <c r="C43" s="17">
        <v>29992820</v>
      </c>
      <c r="D43" s="6" t="s">
        <v>442</v>
      </c>
      <c r="E43" s="6" t="s">
        <v>644</v>
      </c>
      <c r="F43" s="6" t="s">
        <v>39</v>
      </c>
      <c r="G43" s="7">
        <v>23.07</v>
      </c>
      <c r="H43" s="7">
        <v>1658.92</v>
      </c>
      <c r="I43" s="7">
        <v>1.38</v>
      </c>
      <c r="K43" s="8">
        <v>0.1105</v>
      </c>
      <c r="L43" s="8">
        <v>0</v>
      </c>
    </row>
    <row r="44" spans="2:12">
      <c r="B44" s="13" t="s">
        <v>680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676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13" t="s">
        <v>681</v>
      </c>
      <c r="C46" s="14"/>
      <c r="D46" s="13"/>
      <c r="E46" s="13"/>
      <c r="F46" s="13"/>
      <c r="G46" s="15">
        <v>0</v>
      </c>
      <c r="I46" s="15">
        <v>0</v>
      </c>
      <c r="K46" s="16">
        <v>0</v>
      </c>
      <c r="L46" s="16">
        <v>0</v>
      </c>
    </row>
    <row r="47" spans="2:12">
      <c r="B47" s="13" t="s">
        <v>677</v>
      </c>
      <c r="C47" s="14"/>
      <c r="D47" s="13"/>
      <c r="E47" s="13"/>
      <c r="F47" s="13"/>
      <c r="G47" s="15">
        <v>0</v>
      </c>
      <c r="I47" s="15">
        <v>0</v>
      </c>
      <c r="K47" s="16">
        <v>0</v>
      </c>
      <c r="L47" s="16">
        <v>0</v>
      </c>
    </row>
    <row r="50" spans="2:6">
      <c r="B50" s="6" t="s">
        <v>118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rightToLeft="1" workbookViewId="0">
      <selection activeCell="O3" sqref="O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21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9" t="s">
        <v>964</v>
      </c>
    </row>
    <row r="2" spans="2:13" ht="15.75">
      <c r="B2" s="1" t="s">
        <v>960</v>
      </c>
      <c r="M2" s="29"/>
    </row>
    <row r="3" spans="2:13" ht="15.75">
      <c r="B3" s="1" t="s">
        <v>1</v>
      </c>
      <c r="M3" s="29"/>
    </row>
    <row r="4" spans="2:13" ht="15.75">
      <c r="B4" s="1" t="s">
        <v>2</v>
      </c>
      <c r="M4" s="29"/>
    </row>
    <row r="5" spans="2:13">
      <c r="M5" s="29"/>
    </row>
    <row r="6" spans="2:13" ht="15.75">
      <c r="B6" s="2" t="s">
        <v>78</v>
      </c>
      <c r="M6" s="29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9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9"/>
    </row>
    <row r="9" spans="2:13">
      <c r="M9" s="29"/>
    </row>
    <row r="10" spans="2:13">
      <c r="B10" s="3" t="s">
        <v>92</v>
      </c>
      <c r="C10" s="12"/>
      <c r="D10" s="3"/>
      <c r="E10" s="3"/>
      <c r="F10" s="3"/>
      <c r="G10" s="3"/>
      <c r="J10" s="9">
        <v>2388.4499999999998</v>
      </c>
      <c r="K10" s="10">
        <v>1</v>
      </c>
      <c r="L10" s="10">
        <v>6.1400000000000003E-2</v>
      </c>
      <c r="M10" s="29"/>
    </row>
    <row r="11" spans="2:13">
      <c r="B11" s="3" t="s">
        <v>93</v>
      </c>
      <c r="C11" s="12"/>
      <c r="D11" s="3"/>
      <c r="E11" s="3"/>
      <c r="F11" s="3"/>
      <c r="G11" s="3"/>
      <c r="J11" s="9">
        <v>2388.4499999999998</v>
      </c>
      <c r="K11" s="10">
        <v>1</v>
      </c>
      <c r="L11" s="10">
        <v>6.1400000000000003E-2</v>
      </c>
      <c r="M11" s="29"/>
    </row>
    <row r="12" spans="2:13">
      <c r="B12" s="13" t="s">
        <v>94</v>
      </c>
      <c r="C12" s="14"/>
      <c r="D12" s="13"/>
      <c r="E12" s="13"/>
      <c r="F12" s="13"/>
      <c r="G12" s="13"/>
      <c r="J12" s="15">
        <v>1983.84</v>
      </c>
      <c r="K12" s="16">
        <v>0.8306</v>
      </c>
      <c r="L12" s="16">
        <v>5.0999999999999997E-2</v>
      </c>
      <c r="M12" s="29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2161.79</v>
      </c>
      <c r="K13" s="8">
        <v>0.90510000000000002</v>
      </c>
      <c r="L13" s="8">
        <v>5.5599999999999997E-2</v>
      </c>
      <c r="M13" s="29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-177.94</v>
      </c>
      <c r="K14" s="8">
        <v>-7.4499999999999997E-2</v>
      </c>
      <c r="L14" s="8">
        <v>-4.5999999999999999E-3</v>
      </c>
      <c r="M14" s="29"/>
    </row>
    <row r="15" spans="2:13">
      <c r="B15" s="13" t="s">
        <v>99</v>
      </c>
      <c r="C15" s="14"/>
      <c r="D15" s="13"/>
      <c r="E15" s="13"/>
      <c r="F15" s="13"/>
      <c r="G15" s="13"/>
      <c r="J15" s="15">
        <v>404.61</v>
      </c>
      <c r="K15" s="16">
        <v>0.1694</v>
      </c>
      <c r="L15" s="16">
        <v>1.04E-2</v>
      </c>
      <c r="M15" s="29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44</v>
      </c>
      <c r="J16" s="7">
        <v>1.1599999999999999</v>
      </c>
      <c r="K16" s="8">
        <v>5.0000000000000001E-4</v>
      </c>
      <c r="L16" s="8">
        <v>0</v>
      </c>
      <c r="M16" s="29"/>
    </row>
    <row r="17" spans="2:13">
      <c r="B17" s="6" t="s">
        <v>101</v>
      </c>
      <c r="C17" s="17">
        <v>1015</v>
      </c>
      <c r="D17" s="18">
        <v>10</v>
      </c>
      <c r="E17" s="6" t="s">
        <v>96</v>
      </c>
      <c r="F17" s="6"/>
      <c r="G17" s="6" t="s">
        <v>49</v>
      </c>
      <c r="J17" s="7">
        <v>0</v>
      </c>
      <c r="K17" s="8">
        <v>0</v>
      </c>
      <c r="L17" s="8">
        <v>0</v>
      </c>
      <c r="M17" s="29"/>
    </row>
    <row r="18" spans="2:13">
      <c r="B18" s="6" t="s">
        <v>102</v>
      </c>
      <c r="C18" s="17">
        <v>14</v>
      </c>
      <c r="D18" s="18">
        <v>10</v>
      </c>
      <c r="E18" s="6" t="s">
        <v>96</v>
      </c>
      <c r="F18" s="6"/>
      <c r="G18" s="6" t="s">
        <v>39</v>
      </c>
      <c r="J18" s="7">
        <v>403.45</v>
      </c>
      <c r="K18" s="8">
        <v>0.16889999999999999</v>
      </c>
      <c r="L18" s="8">
        <v>1.04E-2</v>
      </c>
      <c r="M18" s="29"/>
    </row>
    <row r="19" spans="2:13">
      <c r="B19" s="6" t="s">
        <v>103</v>
      </c>
      <c r="C19" s="17">
        <v>1032</v>
      </c>
      <c r="D19" s="18">
        <v>10</v>
      </c>
      <c r="E19" s="6" t="s">
        <v>96</v>
      </c>
      <c r="F19" s="6"/>
      <c r="G19" s="6" t="s">
        <v>65</v>
      </c>
      <c r="J19" s="7">
        <v>0</v>
      </c>
      <c r="K19" s="8">
        <v>0</v>
      </c>
      <c r="L19" s="8">
        <v>0</v>
      </c>
      <c r="M19" s="29"/>
    </row>
    <row r="20" spans="2:13">
      <c r="B20" s="6" t="s">
        <v>104</v>
      </c>
      <c r="C20" s="17">
        <v>1009</v>
      </c>
      <c r="D20" s="18">
        <v>10</v>
      </c>
      <c r="E20" s="6" t="s">
        <v>96</v>
      </c>
      <c r="F20" s="6"/>
      <c r="G20" s="6" t="s">
        <v>43</v>
      </c>
      <c r="J20" s="7">
        <v>0</v>
      </c>
      <c r="K20" s="8">
        <v>0</v>
      </c>
      <c r="L20" s="8">
        <v>0</v>
      </c>
      <c r="M20" s="29"/>
    </row>
    <row r="21" spans="2:13">
      <c r="B21" s="6" t="s">
        <v>105</v>
      </c>
      <c r="C21" s="17">
        <v>1034</v>
      </c>
      <c r="D21" s="18">
        <v>10</v>
      </c>
      <c r="E21" s="6" t="s">
        <v>96</v>
      </c>
      <c r="F21" s="6"/>
      <c r="G21" s="6" t="s">
        <v>106</v>
      </c>
      <c r="J21" s="7">
        <v>0</v>
      </c>
      <c r="K21" s="8">
        <v>0</v>
      </c>
      <c r="L21" s="8">
        <v>0</v>
      </c>
      <c r="M21" s="29"/>
    </row>
    <row r="22" spans="2:13">
      <c r="B22" s="6" t="s">
        <v>107</v>
      </c>
      <c r="C22" s="17">
        <v>1002</v>
      </c>
      <c r="D22" s="18">
        <v>10</v>
      </c>
      <c r="E22" s="6" t="s">
        <v>96</v>
      </c>
      <c r="F22" s="6"/>
      <c r="G22" s="6" t="s">
        <v>40</v>
      </c>
      <c r="J22" s="7">
        <v>0</v>
      </c>
      <c r="K22" s="8">
        <v>0</v>
      </c>
      <c r="L22" s="8">
        <v>0</v>
      </c>
      <c r="M22" s="29"/>
    </row>
    <row r="23" spans="2:13">
      <c r="B23" s="6" t="s">
        <v>108</v>
      </c>
      <c r="C23" s="17">
        <v>1004</v>
      </c>
      <c r="D23" s="18">
        <v>10</v>
      </c>
      <c r="E23" s="6" t="s">
        <v>96</v>
      </c>
      <c r="F23" s="6"/>
      <c r="G23" s="6" t="s">
        <v>41</v>
      </c>
      <c r="J23" s="7">
        <v>0</v>
      </c>
      <c r="K23" s="8">
        <v>0</v>
      </c>
      <c r="L23" s="8">
        <v>0</v>
      </c>
      <c r="M23" s="29"/>
    </row>
    <row r="24" spans="2:13">
      <c r="B24" s="6" t="s">
        <v>109</v>
      </c>
      <c r="C24" s="17">
        <v>1007</v>
      </c>
      <c r="D24" s="18">
        <v>10</v>
      </c>
      <c r="E24" s="6" t="s">
        <v>96</v>
      </c>
      <c r="F24" s="6"/>
      <c r="G24" s="6" t="s">
        <v>42</v>
      </c>
      <c r="J24" s="7">
        <v>0</v>
      </c>
      <c r="K24" s="8">
        <v>0</v>
      </c>
      <c r="L24" s="8">
        <v>0</v>
      </c>
      <c r="M24" s="29"/>
    </row>
    <row r="25" spans="2:13">
      <c r="B25" s="6" t="s">
        <v>110</v>
      </c>
      <c r="C25" s="17">
        <v>1014</v>
      </c>
      <c r="D25" s="18">
        <v>10</v>
      </c>
      <c r="E25" s="6" t="s">
        <v>96</v>
      </c>
      <c r="F25" s="6"/>
      <c r="G25" s="6" t="s">
        <v>48</v>
      </c>
      <c r="J25" s="7">
        <v>0</v>
      </c>
      <c r="K25" s="8">
        <v>0</v>
      </c>
      <c r="L25" s="8">
        <v>0</v>
      </c>
      <c r="M25" s="29"/>
    </row>
    <row r="26" spans="2:13">
      <c r="B26" s="6" t="s">
        <v>111</v>
      </c>
      <c r="C26" s="17">
        <v>1024</v>
      </c>
      <c r="D26" s="18">
        <v>10</v>
      </c>
      <c r="E26" s="6" t="s">
        <v>96</v>
      </c>
      <c r="F26" s="6"/>
      <c r="G26" s="6" t="s">
        <v>57</v>
      </c>
      <c r="J26" s="7">
        <v>0</v>
      </c>
      <c r="K26" s="8">
        <v>0</v>
      </c>
      <c r="L26" s="8">
        <v>0</v>
      </c>
      <c r="M26" s="29"/>
    </row>
    <row r="27" spans="2:13">
      <c r="B27" s="13" t="s">
        <v>112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9"/>
    </row>
    <row r="28" spans="2:13">
      <c r="B28" s="13" t="s">
        <v>113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9"/>
    </row>
    <row r="29" spans="2:13">
      <c r="B29" s="13" t="s">
        <v>114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29"/>
    </row>
    <row r="30" spans="2:13">
      <c r="B30" s="13" t="s">
        <v>115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29"/>
    </row>
    <row r="31" spans="2:13">
      <c r="B31" s="13" t="s">
        <v>116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  <c r="M31" s="29"/>
    </row>
    <row r="32" spans="2:13">
      <c r="B32" s="3" t="s">
        <v>117</v>
      </c>
      <c r="C32" s="12"/>
      <c r="D32" s="3"/>
      <c r="E32" s="3"/>
      <c r="F32" s="3"/>
      <c r="G32" s="3"/>
      <c r="J32" s="9">
        <v>0</v>
      </c>
      <c r="K32" s="10">
        <v>0</v>
      </c>
      <c r="L32" s="10">
        <v>0</v>
      </c>
      <c r="M32" s="29"/>
    </row>
    <row r="33" spans="1:13">
      <c r="B33" s="13" t="s">
        <v>99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  <c r="M33" s="29"/>
    </row>
    <row r="34" spans="1:13">
      <c r="B34" s="13" t="s">
        <v>116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  <c r="M34" s="29"/>
    </row>
    <row r="35" spans="1:13">
      <c r="M35" s="29"/>
    </row>
    <row r="36" spans="1:13">
      <c r="M36" s="29"/>
    </row>
    <row r="37" spans="1:13">
      <c r="B37" s="6" t="s">
        <v>118</v>
      </c>
      <c r="C37" s="17"/>
      <c r="D37" s="6"/>
      <c r="E37" s="6"/>
      <c r="F37" s="6"/>
      <c r="G37" s="6"/>
      <c r="M37" s="29"/>
    </row>
    <row r="38" spans="1:13">
      <c r="M38" s="29"/>
    </row>
    <row r="39" spans="1:13">
      <c r="M39" s="29"/>
    </row>
    <row r="40" spans="1:13">
      <c r="M40" s="29"/>
    </row>
    <row r="41" spans="1:13">
      <c r="B41" s="5" t="s">
        <v>77</v>
      </c>
      <c r="M41" s="29"/>
    </row>
    <row r="42" spans="1:13">
      <c r="A42" s="29" t="s">
        <v>965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</row>
    <row r="43" spans="1:13">
      <c r="A43" s="29" t="s">
        <v>966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</sheetData>
  <mergeCells count="3">
    <mergeCell ref="M1:M41"/>
    <mergeCell ref="A42:L42"/>
    <mergeCell ref="A43:L43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960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490</v>
      </c>
    </row>
    <row r="7" spans="2:11" ht="15.75">
      <c r="B7" s="2" t="s">
        <v>682</v>
      </c>
    </row>
    <row r="8" spans="2:11">
      <c r="B8" s="3" t="s">
        <v>79</v>
      </c>
      <c r="C8" s="3" t="s">
        <v>80</v>
      </c>
      <c r="D8" s="3" t="s">
        <v>156</v>
      </c>
      <c r="E8" s="3" t="s">
        <v>122</v>
      </c>
      <c r="F8" s="3" t="s">
        <v>84</v>
      </c>
      <c r="G8" s="3" t="s">
        <v>124</v>
      </c>
      <c r="H8" s="3" t="s">
        <v>38</v>
      </c>
      <c r="I8" s="3" t="s">
        <v>491</v>
      </c>
      <c r="J8" s="3" t="s">
        <v>127</v>
      </c>
      <c r="K8" s="3" t="s">
        <v>89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</row>
    <row r="11" spans="2:11">
      <c r="B11" s="3" t="s">
        <v>683</v>
      </c>
      <c r="C11" s="12"/>
      <c r="D11" s="3"/>
      <c r="E11" s="3"/>
      <c r="F11" s="3"/>
      <c r="G11" s="9">
        <v>4326241.71</v>
      </c>
      <c r="I11" s="9">
        <v>-78.790000000000006</v>
      </c>
      <c r="J11" s="10">
        <v>1</v>
      </c>
      <c r="K11" s="10">
        <v>-2E-3</v>
      </c>
    </row>
    <row r="12" spans="2:11">
      <c r="B12" s="3" t="s">
        <v>684</v>
      </c>
      <c r="C12" s="12"/>
      <c r="D12" s="3"/>
      <c r="E12" s="3"/>
      <c r="F12" s="3"/>
      <c r="G12" s="9">
        <v>4326241.71</v>
      </c>
      <c r="I12" s="9">
        <v>-78.790000000000006</v>
      </c>
      <c r="J12" s="10">
        <v>1</v>
      </c>
      <c r="K12" s="10">
        <v>-2E-3</v>
      </c>
    </row>
    <row r="13" spans="2:11">
      <c r="B13" s="13" t="s">
        <v>685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686</v>
      </c>
      <c r="C14" s="14"/>
      <c r="D14" s="13"/>
      <c r="E14" s="13"/>
      <c r="F14" s="13"/>
      <c r="G14" s="15">
        <v>2273241.71</v>
      </c>
      <c r="I14" s="15">
        <v>-78.63</v>
      </c>
      <c r="J14" s="16">
        <v>0.998</v>
      </c>
      <c r="K14" s="16">
        <v>-2E-3</v>
      </c>
    </row>
    <row r="15" spans="2:11">
      <c r="B15" s="6" t="s">
        <v>687</v>
      </c>
      <c r="C15" s="17">
        <v>311351555</v>
      </c>
      <c r="D15" s="6" t="s">
        <v>442</v>
      </c>
      <c r="E15" s="6" t="s">
        <v>688</v>
      </c>
      <c r="F15" s="6" t="s">
        <v>97</v>
      </c>
      <c r="G15" s="7">
        <v>-503.31</v>
      </c>
      <c r="H15" s="7">
        <v>0.11</v>
      </c>
      <c r="I15" s="7">
        <v>0</v>
      </c>
      <c r="J15" s="8">
        <v>0</v>
      </c>
      <c r="K15" s="8">
        <v>0</v>
      </c>
    </row>
    <row r="16" spans="2:11">
      <c r="B16" s="6" t="s">
        <v>689</v>
      </c>
      <c r="C16" s="17">
        <v>318049855</v>
      </c>
      <c r="D16" s="6" t="s">
        <v>442</v>
      </c>
      <c r="E16" s="6" t="s">
        <v>690</v>
      </c>
      <c r="F16" s="6" t="s">
        <v>97</v>
      </c>
      <c r="G16" s="7">
        <v>20000.02</v>
      </c>
      <c r="H16" s="7">
        <v>-0.2</v>
      </c>
      <c r="I16" s="7">
        <v>-0.04</v>
      </c>
      <c r="J16" s="8">
        <v>5.0000000000000001E-4</v>
      </c>
      <c r="K16" s="8">
        <v>0</v>
      </c>
    </row>
    <row r="17" spans="2:11">
      <c r="B17" s="6" t="s">
        <v>691</v>
      </c>
      <c r="C17" s="17">
        <v>319387759</v>
      </c>
      <c r="D17" s="6" t="s">
        <v>442</v>
      </c>
      <c r="E17" s="6" t="s">
        <v>692</v>
      </c>
      <c r="F17" s="6" t="s">
        <v>97</v>
      </c>
      <c r="G17" s="7">
        <v>113000</v>
      </c>
      <c r="H17" s="7">
        <v>-0.08</v>
      </c>
      <c r="I17" s="7">
        <v>-0.09</v>
      </c>
      <c r="J17" s="8">
        <v>1.1000000000000001E-3</v>
      </c>
      <c r="K17" s="8">
        <v>0</v>
      </c>
    </row>
    <row r="18" spans="2:11">
      <c r="B18" s="6" t="s">
        <v>693</v>
      </c>
      <c r="C18" s="17">
        <v>317952307</v>
      </c>
      <c r="D18" s="6" t="s">
        <v>442</v>
      </c>
      <c r="E18" s="6" t="s">
        <v>638</v>
      </c>
      <c r="F18" s="6" t="s">
        <v>97</v>
      </c>
      <c r="G18" s="7">
        <v>451200</v>
      </c>
      <c r="H18" s="7">
        <v>1.29</v>
      </c>
      <c r="I18" s="7">
        <v>5.84</v>
      </c>
      <c r="J18" s="8">
        <v>-7.4099999999999999E-2</v>
      </c>
      <c r="K18" s="8">
        <v>2.0000000000000001E-4</v>
      </c>
    </row>
    <row r="19" spans="2:11">
      <c r="B19" s="6" t="s">
        <v>694</v>
      </c>
      <c r="C19" s="17">
        <v>318518461</v>
      </c>
      <c r="D19" s="6" t="s">
        <v>442</v>
      </c>
      <c r="E19" s="6" t="s">
        <v>695</v>
      </c>
      <c r="F19" s="6" t="s">
        <v>97</v>
      </c>
      <c r="G19" s="7">
        <v>10345</v>
      </c>
      <c r="H19" s="7">
        <v>1.73</v>
      </c>
      <c r="I19" s="7">
        <v>0.18</v>
      </c>
      <c r="J19" s="8">
        <v>-2.3E-3</v>
      </c>
      <c r="K19" s="8">
        <v>0</v>
      </c>
    </row>
    <row r="20" spans="2:11">
      <c r="B20" s="6" t="s">
        <v>696</v>
      </c>
      <c r="C20" s="17">
        <v>318243607</v>
      </c>
      <c r="D20" s="6" t="s">
        <v>442</v>
      </c>
      <c r="E20" s="6" t="s">
        <v>697</v>
      </c>
      <c r="F20" s="6" t="s">
        <v>97</v>
      </c>
      <c r="G20" s="7">
        <v>451200</v>
      </c>
      <c r="H20" s="7">
        <v>-1.81</v>
      </c>
      <c r="I20" s="7">
        <v>-8.15</v>
      </c>
      <c r="J20" s="8">
        <v>0.10349999999999999</v>
      </c>
      <c r="K20" s="8">
        <v>-2.0000000000000001E-4</v>
      </c>
    </row>
    <row r="21" spans="2:11">
      <c r="B21" s="6" t="s">
        <v>698</v>
      </c>
      <c r="C21" s="17">
        <v>318204500</v>
      </c>
      <c r="D21" s="6" t="s">
        <v>442</v>
      </c>
      <c r="E21" s="6" t="s">
        <v>699</v>
      </c>
      <c r="F21" s="6" t="s">
        <v>97</v>
      </c>
      <c r="G21" s="7">
        <v>16300</v>
      </c>
      <c r="H21" s="7">
        <v>4.1399999999999997</v>
      </c>
      <c r="I21" s="7">
        <v>0.67</v>
      </c>
      <c r="J21" s="8">
        <v>-8.6E-3</v>
      </c>
      <c r="K21" s="8">
        <v>0</v>
      </c>
    </row>
    <row r="22" spans="2:11">
      <c r="B22" s="6" t="s">
        <v>700</v>
      </c>
      <c r="C22" s="17">
        <v>316938604</v>
      </c>
      <c r="D22" s="6" t="s">
        <v>442</v>
      </c>
      <c r="E22" s="6" t="s">
        <v>701</v>
      </c>
      <c r="F22" s="6" t="s">
        <v>97</v>
      </c>
      <c r="G22" s="7">
        <v>133800</v>
      </c>
      <c r="H22" s="7">
        <v>13.22</v>
      </c>
      <c r="I22" s="7">
        <v>17.690000000000001</v>
      </c>
      <c r="J22" s="8">
        <v>-0.22450000000000001</v>
      </c>
      <c r="K22" s="8">
        <v>5.0000000000000001E-4</v>
      </c>
    </row>
    <row r="23" spans="2:11">
      <c r="B23" s="6" t="s">
        <v>700</v>
      </c>
      <c r="C23" s="17">
        <v>316938893</v>
      </c>
      <c r="D23" s="6" t="s">
        <v>442</v>
      </c>
      <c r="E23" s="6" t="s">
        <v>701</v>
      </c>
      <c r="F23" s="6" t="s">
        <v>97</v>
      </c>
      <c r="G23" s="7">
        <v>3500</v>
      </c>
      <c r="H23" s="7">
        <v>13.22</v>
      </c>
      <c r="I23" s="7">
        <v>0.46</v>
      </c>
      <c r="J23" s="8">
        <v>-5.8999999999999999E-3</v>
      </c>
      <c r="K23" s="8">
        <v>0</v>
      </c>
    </row>
    <row r="24" spans="2:11">
      <c r="B24" s="6" t="s">
        <v>702</v>
      </c>
      <c r="C24" s="17">
        <v>317253532</v>
      </c>
      <c r="D24" s="6" t="s">
        <v>442</v>
      </c>
      <c r="E24" s="6" t="s">
        <v>703</v>
      </c>
      <c r="F24" s="6" t="s">
        <v>97</v>
      </c>
      <c r="G24" s="7">
        <v>54700</v>
      </c>
      <c r="H24" s="7">
        <v>14.85</v>
      </c>
      <c r="I24" s="7">
        <v>8.1199999999999992</v>
      </c>
      <c r="J24" s="8">
        <v>-0.1031</v>
      </c>
      <c r="K24" s="8">
        <v>2.0000000000000001E-4</v>
      </c>
    </row>
    <row r="25" spans="2:11">
      <c r="B25" s="6" t="s">
        <v>704</v>
      </c>
      <c r="C25" s="17">
        <v>316080373</v>
      </c>
      <c r="D25" s="6" t="s">
        <v>442</v>
      </c>
      <c r="E25" s="6" t="s">
        <v>705</v>
      </c>
      <c r="F25" s="6" t="s">
        <v>97</v>
      </c>
      <c r="G25" s="7">
        <v>112200</v>
      </c>
      <c r="H25" s="7">
        <v>14.99</v>
      </c>
      <c r="I25" s="7">
        <v>16.82</v>
      </c>
      <c r="J25" s="8">
        <v>-0.2135</v>
      </c>
      <c r="K25" s="8">
        <v>4.0000000000000002E-4</v>
      </c>
    </row>
    <row r="26" spans="2:11">
      <c r="B26" s="6" t="s">
        <v>706</v>
      </c>
      <c r="C26" s="17">
        <v>317848802</v>
      </c>
      <c r="D26" s="6" t="s">
        <v>442</v>
      </c>
      <c r="E26" s="6" t="s">
        <v>535</v>
      </c>
      <c r="F26" s="6" t="s">
        <v>97</v>
      </c>
      <c r="G26" s="7">
        <v>34100</v>
      </c>
      <c r="H26" s="7">
        <v>3.99</v>
      </c>
      <c r="I26" s="7">
        <v>1.36</v>
      </c>
      <c r="J26" s="8">
        <v>-1.7299999999999999E-2</v>
      </c>
      <c r="K26" s="8">
        <v>0</v>
      </c>
    </row>
    <row r="27" spans="2:11">
      <c r="B27" s="6" t="s">
        <v>707</v>
      </c>
      <c r="C27" s="17">
        <v>315536326</v>
      </c>
      <c r="D27" s="6" t="s">
        <v>442</v>
      </c>
      <c r="E27" s="6" t="s">
        <v>708</v>
      </c>
      <c r="F27" s="6" t="s">
        <v>97</v>
      </c>
      <c r="G27" s="7">
        <v>495100</v>
      </c>
      <c r="H27" s="7">
        <v>-21.1</v>
      </c>
      <c r="I27" s="7">
        <v>-104.49</v>
      </c>
      <c r="J27" s="8">
        <v>1.3262</v>
      </c>
      <c r="K27" s="8">
        <v>-2.7000000000000001E-3</v>
      </c>
    </row>
    <row r="28" spans="2:11">
      <c r="B28" s="6" t="s">
        <v>709</v>
      </c>
      <c r="C28" s="17">
        <v>317142404</v>
      </c>
      <c r="D28" s="6" t="s">
        <v>442</v>
      </c>
      <c r="E28" s="6" t="s">
        <v>710</v>
      </c>
      <c r="F28" s="6" t="s">
        <v>97</v>
      </c>
      <c r="G28" s="7">
        <v>112600</v>
      </c>
      <c r="H28" s="7">
        <v>-8.7200000000000006</v>
      </c>
      <c r="I28" s="7">
        <v>-9.82</v>
      </c>
      <c r="J28" s="8">
        <v>0.1246</v>
      </c>
      <c r="K28" s="8">
        <v>-2.9999999999999997E-4</v>
      </c>
    </row>
    <row r="29" spans="2:11">
      <c r="B29" s="6" t="s">
        <v>711</v>
      </c>
      <c r="C29" s="17">
        <v>317691426</v>
      </c>
      <c r="D29" s="6" t="s">
        <v>442</v>
      </c>
      <c r="E29" s="6" t="s">
        <v>712</v>
      </c>
      <c r="F29" s="6" t="s">
        <v>97</v>
      </c>
      <c r="G29" s="7">
        <v>31500</v>
      </c>
      <c r="H29" s="7">
        <v>-6.22</v>
      </c>
      <c r="I29" s="7">
        <v>-1.96</v>
      </c>
      <c r="J29" s="8">
        <v>2.4899999999999999E-2</v>
      </c>
      <c r="K29" s="8">
        <v>-1E-4</v>
      </c>
    </row>
    <row r="30" spans="2:11">
      <c r="B30" s="6" t="s">
        <v>713</v>
      </c>
      <c r="C30" s="17">
        <v>317368702</v>
      </c>
      <c r="D30" s="6" t="s">
        <v>442</v>
      </c>
      <c r="E30" s="6" t="s">
        <v>714</v>
      </c>
      <c r="F30" s="6" t="s">
        <v>97</v>
      </c>
      <c r="G30" s="7">
        <v>16200</v>
      </c>
      <c r="H30" s="7">
        <v>-0.5</v>
      </c>
      <c r="I30" s="7">
        <v>-0.08</v>
      </c>
      <c r="J30" s="8">
        <v>1E-3</v>
      </c>
      <c r="K30" s="8">
        <v>0</v>
      </c>
    </row>
    <row r="31" spans="2:11">
      <c r="B31" s="6" t="s">
        <v>715</v>
      </c>
      <c r="C31" s="17">
        <v>318424413</v>
      </c>
      <c r="D31" s="6" t="s">
        <v>442</v>
      </c>
      <c r="E31" s="6" t="s">
        <v>716</v>
      </c>
      <c r="F31" s="6" t="s">
        <v>97</v>
      </c>
      <c r="G31" s="7">
        <v>218000</v>
      </c>
      <c r="H31" s="7">
        <v>-2.36</v>
      </c>
      <c r="I31" s="7">
        <v>-5.15</v>
      </c>
      <c r="J31" s="8">
        <v>6.54E-2</v>
      </c>
      <c r="K31" s="8">
        <v>-1E-4</v>
      </c>
    </row>
    <row r="32" spans="2:11">
      <c r="B32" s="13" t="s">
        <v>717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718</v>
      </c>
      <c r="C33" s="14"/>
      <c r="D33" s="13"/>
      <c r="E33" s="13"/>
      <c r="F33" s="13"/>
      <c r="G33" s="15">
        <v>2053000</v>
      </c>
      <c r="I33" s="15">
        <v>-0.16</v>
      </c>
      <c r="J33" s="16">
        <v>2E-3</v>
      </c>
      <c r="K33" s="16">
        <v>0</v>
      </c>
    </row>
    <row r="34" spans="2:11">
      <c r="B34" s="6" t="s">
        <v>719</v>
      </c>
      <c r="C34" s="17">
        <v>316436765</v>
      </c>
      <c r="D34" s="6" t="s">
        <v>442</v>
      </c>
      <c r="E34" s="6" t="s">
        <v>720</v>
      </c>
      <c r="F34" s="6" t="s">
        <v>97</v>
      </c>
      <c r="G34" s="7">
        <v>825000</v>
      </c>
      <c r="H34" s="7">
        <v>-0.74</v>
      </c>
      <c r="I34" s="7">
        <v>-6.08</v>
      </c>
      <c r="J34" s="8">
        <v>7.7200000000000005E-2</v>
      </c>
      <c r="K34" s="8">
        <v>-2.0000000000000001E-4</v>
      </c>
    </row>
    <row r="35" spans="2:11">
      <c r="B35" s="6" t="s">
        <v>721</v>
      </c>
      <c r="C35" s="17">
        <v>318288230</v>
      </c>
      <c r="D35" s="6" t="s">
        <v>442</v>
      </c>
      <c r="E35" s="6" t="s">
        <v>722</v>
      </c>
      <c r="F35" s="6" t="s">
        <v>97</v>
      </c>
      <c r="G35" s="7">
        <v>107000</v>
      </c>
      <c r="H35" s="7">
        <v>1.33</v>
      </c>
      <c r="I35" s="7">
        <v>1.42</v>
      </c>
      <c r="J35" s="8">
        <v>-1.7999999999999999E-2</v>
      </c>
      <c r="K35" s="8">
        <v>0</v>
      </c>
    </row>
    <row r="36" spans="2:11">
      <c r="B36" s="6" t="s">
        <v>723</v>
      </c>
      <c r="C36" s="17">
        <v>319668596</v>
      </c>
      <c r="D36" s="6" t="s">
        <v>442</v>
      </c>
      <c r="E36" s="6" t="s">
        <v>720</v>
      </c>
      <c r="F36" s="6" t="s">
        <v>97</v>
      </c>
      <c r="G36" s="7">
        <v>163000</v>
      </c>
      <c r="H36" s="7">
        <v>-1.66</v>
      </c>
      <c r="I36" s="7">
        <v>-2.71</v>
      </c>
      <c r="J36" s="8">
        <v>3.44E-2</v>
      </c>
      <c r="K36" s="8">
        <v>-1E-4</v>
      </c>
    </row>
    <row r="37" spans="2:11">
      <c r="B37" s="6" t="s">
        <v>724</v>
      </c>
      <c r="C37" s="17">
        <v>316665488</v>
      </c>
      <c r="D37" s="6" t="s">
        <v>442</v>
      </c>
      <c r="E37" s="6" t="s">
        <v>654</v>
      </c>
      <c r="F37" s="6" t="s">
        <v>97</v>
      </c>
      <c r="G37" s="7">
        <v>564000</v>
      </c>
      <c r="H37" s="7">
        <v>1.33</v>
      </c>
      <c r="I37" s="7">
        <v>7.49</v>
      </c>
      <c r="J37" s="8">
        <v>-9.5100000000000004E-2</v>
      </c>
      <c r="K37" s="8">
        <v>2.0000000000000001E-4</v>
      </c>
    </row>
    <row r="38" spans="2:11">
      <c r="B38" s="6" t="s">
        <v>724</v>
      </c>
      <c r="C38" s="17">
        <v>312845019</v>
      </c>
      <c r="D38" s="6" t="s">
        <v>442</v>
      </c>
      <c r="E38" s="6" t="s">
        <v>725</v>
      </c>
      <c r="F38" s="6" t="s">
        <v>97</v>
      </c>
      <c r="G38" s="7">
        <v>17000</v>
      </c>
      <c r="H38" s="7">
        <v>-0.97</v>
      </c>
      <c r="I38" s="7">
        <v>-0.16</v>
      </c>
      <c r="J38" s="8">
        <v>2.0999999999999999E-3</v>
      </c>
      <c r="K38" s="8">
        <v>0</v>
      </c>
    </row>
    <row r="39" spans="2:11">
      <c r="B39" s="6" t="s">
        <v>726</v>
      </c>
      <c r="C39" s="17">
        <v>319576112</v>
      </c>
      <c r="D39" s="6" t="s">
        <v>442</v>
      </c>
      <c r="E39" s="6" t="s">
        <v>727</v>
      </c>
      <c r="F39" s="6" t="s">
        <v>97</v>
      </c>
      <c r="G39" s="7">
        <v>25000</v>
      </c>
      <c r="H39" s="7">
        <v>0.03</v>
      </c>
      <c r="I39" s="7">
        <v>0.01</v>
      </c>
      <c r="J39" s="8">
        <v>-1E-4</v>
      </c>
      <c r="K39" s="8">
        <v>0</v>
      </c>
    </row>
    <row r="40" spans="2:11">
      <c r="B40" s="6" t="s">
        <v>728</v>
      </c>
      <c r="C40" s="17">
        <v>317757201</v>
      </c>
      <c r="D40" s="6" t="s">
        <v>442</v>
      </c>
      <c r="E40" s="6" t="s">
        <v>729</v>
      </c>
      <c r="F40" s="6" t="s">
        <v>97</v>
      </c>
      <c r="G40" s="7">
        <v>15000</v>
      </c>
      <c r="H40" s="7">
        <v>-0.17</v>
      </c>
      <c r="I40" s="7">
        <v>-0.03</v>
      </c>
      <c r="J40" s="8">
        <v>2.9999999999999997E-4</v>
      </c>
      <c r="K40" s="8">
        <v>0</v>
      </c>
    </row>
    <row r="41" spans="2:11">
      <c r="B41" s="6" t="s">
        <v>728</v>
      </c>
      <c r="C41" s="17">
        <v>319065108</v>
      </c>
      <c r="D41" s="6" t="s">
        <v>442</v>
      </c>
      <c r="E41" s="6" t="s">
        <v>631</v>
      </c>
      <c r="F41" s="6" t="s">
        <v>97</v>
      </c>
      <c r="G41" s="7">
        <v>73000</v>
      </c>
      <c r="H41" s="7">
        <v>-0.93</v>
      </c>
      <c r="I41" s="7">
        <v>-0.68</v>
      </c>
      <c r="J41" s="8">
        <v>8.6E-3</v>
      </c>
      <c r="K41" s="8">
        <v>0</v>
      </c>
    </row>
    <row r="42" spans="2:11">
      <c r="B42" s="6" t="s">
        <v>730</v>
      </c>
      <c r="C42" s="17">
        <v>311088314</v>
      </c>
      <c r="D42" s="6" t="s">
        <v>442</v>
      </c>
      <c r="E42" s="6" t="s">
        <v>731</v>
      </c>
      <c r="F42" s="6" t="s">
        <v>97</v>
      </c>
      <c r="G42" s="7">
        <v>99000</v>
      </c>
      <c r="H42" s="7">
        <v>-2.0299999999999998</v>
      </c>
      <c r="I42" s="7">
        <v>-2.0099999999999998</v>
      </c>
      <c r="J42" s="8">
        <v>2.5499999999999998E-2</v>
      </c>
      <c r="K42" s="8">
        <v>-1E-4</v>
      </c>
    </row>
    <row r="43" spans="2:11">
      <c r="B43" s="6" t="s">
        <v>732</v>
      </c>
      <c r="C43" s="17">
        <v>316056332</v>
      </c>
      <c r="D43" s="6" t="s">
        <v>442</v>
      </c>
      <c r="E43" s="6" t="s">
        <v>733</v>
      </c>
      <c r="F43" s="6" t="s">
        <v>97</v>
      </c>
      <c r="G43" s="7">
        <v>64000</v>
      </c>
      <c r="H43" s="7">
        <v>1</v>
      </c>
      <c r="I43" s="7">
        <v>0.64</v>
      </c>
      <c r="J43" s="8">
        <v>-8.0999999999999996E-3</v>
      </c>
      <c r="K43" s="8">
        <v>0</v>
      </c>
    </row>
    <row r="44" spans="2:11">
      <c r="B44" s="6" t="s">
        <v>734</v>
      </c>
      <c r="C44" s="17">
        <v>310073911</v>
      </c>
      <c r="D44" s="6" t="s">
        <v>442</v>
      </c>
      <c r="E44" s="6" t="s">
        <v>735</v>
      </c>
      <c r="F44" s="6" t="s">
        <v>97</v>
      </c>
      <c r="G44" s="7">
        <v>36000</v>
      </c>
      <c r="H44" s="7">
        <v>1.81</v>
      </c>
      <c r="I44" s="7">
        <v>0.65</v>
      </c>
      <c r="J44" s="8">
        <v>-8.3000000000000001E-3</v>
      </c>
      <c r="K44" s="8">
        <v>0</v>
      </c>
    </row>
    <row r="45" spans="2:11">
      <c r="B45" s="6" t="s">
        <v>734</v>
      </c>
      <c r="C45" s="17">
        <v>312243322</v>
      </c>
      <c r="D45" s="6" t="s">
        <v>442</v>
      </c>
      <c r="E45" s="6" t="s">
        <v>736</v>
      </c>
      <c r="F45" s="6" t="s">
        <v>97</v>
      </c>
      <c r="G45" s="7">
        <v>32000</v>
      </c>
      <c r="H45" s="7">
        <v>2.0299999999999998</v>
      </c>
      <c r="I45" s="7">
        <v>0.65</v>
      </c>
      <c r="J45" s="8">
        <v>-8.3000000000000001E-3</v>
      </c>
      <c r="K45" s="8">
        <v>0</v>
      </c>
    </row>
    <row r="46" spans="2:11">
      <c r="B46" s="6" t="s">
        <v>734</v>
      </c>
      <c r="C46" s="17">
        <v>313288615</v>
      </c>
      <c r="D46" s="6" t="s">
        <v>442</v>
      </c>
      <c r="E46" s="6" t="s">
        <v>737</v>
      </c>
      <c r="F46" s="6" t="s">
        <v>97</v>
      </c>
      <c r="G46" s="7">
        <v>33000</v>
      </c>
      <c r="H46" s="7">
        <v>1.96</v>
      </c>
      <c r="I46" s="7">
        <v>0.65</v>
      </c>
      <c r="J46" s="8">
        <v>-8.2000000000000007E-3</v>
      </c>
      <c r="K46" s="8">
        <v>0</v>
      </c>
    </row>
    <row r="47" spans="2:11">
      <c r="B47" s="13" t="s">
        <v>738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3" t="s">
        <v>739</v>
      </c>
      <c r="C48" s="12"/>
      <c r="D48" s="3"/>
      <c r="E48" s="3"/>
      <c r="F48" s="3"/>
      <c r="G48" s="9">
        <v>0</v>
      </c>
      <c r="I48" s="9">
        <v>0</v>
      </c>
      <c r="J48" s="10">
        <v>0</v>
      </c>
      <c r="K48" s="10">
        <v>0</v>
      </c>
    </row>
    <row r="49" spans="2:11">
      <c r="B49" s="13" t="s">
        <v>685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740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718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738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5" spans="2:11">
      <c r="B55" s="6" t="s">
        <v>118</v>
      </c>
      <c r="C55" s="17"/>
      <c r="D55" s="6"/>
      <c r="E55" s="6"/>
      <c r="F55" s="6"/>
    </row>
    <row r="59" spans="2:1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rightToLeft="1" workbookViewId="0">
      <selection activeCell="D18" sqref="D18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960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490</v>
      </c>
    </row>
    <row r="7" spans="2:17" ht="15.75">
      <c r="B7" s="2" t="s">
        <v>741</v>
      </c>
    </row>
    <row r="8" spans="2:17">
      <c r="B8" s="3" t="s">
        <v>79</v>
      </c>
      <c r="C8" s="3" t="s">
        <v>80</v>
      </c>
      <c r="D8" s="3" t="s">
        <v>480</v>
      </c>
      <c r="E8" s="3" t="s">
        <v>82</v>
      </c>
      <c r="F8" s="3" t="s">
        <v>83</v>
      </c>
      <c r="G8" s="3" t="s">
        <v>122</v>
      </c>
      <c r="H8" s="3" t="s">
        <v>123</v>
      </c>
      <c r="I8" s="3" t="s">
        <v>84</v>
      </c>
      <c r="J8" s="3" t="s">
        <v>85</v>
      </c>
      <c r="K8" s="3" t="s">
        <v>86</v>
      </c>
      <c r="L8" s="3" t="s">
        <v>124</v>
      </c>
      <c r="M8" s="3" t="s">
        <v>38</v>
      </c>
      <c r="N8" s="3" t="s">
        <v>491</v>
      </c>
      <c r="O8" s="3" t="s">
        <v>126</v>
      </c>
      <c r="P8" s="3" t="s">
        <v>127</v>
      </c>
      <c r="Q8" s="3" t="s">
        <v>89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742</v>
      </c>
      <c r="C11" s="12"/>
      <c r="D11" s="3"/>
      <c r="E11" s="3"/>
      <c r="F11" s="3"/>
      <c r="G11" s="3"/>
      <c r="H11" s="12">
        <v>4.84</v>
      </c>
      <c r="I11" s="3"/>
      <c r="K11" s="10">
        <v>2.98E-2</v>
      </c>
      <c r="L11" s="9">
        <v>99762.99</v>
      </c>
      <c r="N11" s="9">
        <v>201.11</v>
      </c>
      <c r="P11" s="10">
        <v>1</v>
      </c>
      <c r="Q11" s="10">
        <v>5.1999999999999998E-3</v>
      </c>
    </row>
    <row r="12" spans="2:17">
      <c r="B12" s="3" t="s">
        <v>743</v>
      </c>
      <c r="C12" s="12"/>
      <c r="D12" s="3"/>
      <c r="E12" s="3"/>
      <c r="F12" s="3"/>
      <c r="G12" s="3"/>
      <c r="H12" s="12">
        <v>2.7</v>
      </c>
      <c r="I12" s="3"/>
      <c r="K12" s="10">
        <v>2.5000000000000001E-2</v>
      </c>
      <c r="L12" s="9">
        <v>60057.99</v>
      </c>
      <c r="N12" s="9">
        <v>60.43</v>
      </c>
      <c r="P12" s="10">
        <v>0.30049999999999999</v>
      </c>
      <c r="Q12" s="10">
        <v>1.6000000000000001E-3</v>
      </c>
    </row>
    <row r="13" spans="2:17">
      <c r="B13" s="13" t="s">
        <v>483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484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485</v>
      </c>
      <c r="C15" s="14"/>
      <c r="D15" s="13"/>
      <c r="E15" s="13"/>
      <c r="F15" s="13"/>
      <c r="G15" s="13"/>
      <c r="H15" s="14">
        <v>2.7</v>
      </c>
      <c r="I15" s="13"/>
      <c r="K15" s="16">
        <v>2.5000000000000001E-2</v>
      </c>
      <c r="L15" s="15">
        <v>60057.99</v>
      </c>
      <c r="N15" s="15">
        <v>60.43</v>
      </c>
      <c r="P15" s="16">
        <v>0.30049999999999999</v>
      </c>
      <c r="Q15" s="16">
        <v>1.6000000000000001E-3</v>
      </c>
    </row>
    <row r="16" spans="2:17">
      <c r="B16" s="6" t="s">
        <v>744</v>
      </c>
      <c r="C16" s="17">
        <v>1133743</v>
      </c>
      <c r="D16" s="6" t="s">
        <v>745</v>
      </c>
      <c r="E16" s="6" t="s">
        <v>96</v>
      </c>
      <c r="F16" s="6" t="s">
        <v>172</v>
      </c>
      <c r="G16" s="6" t="s">
        <v>746</v>
      </c>
      <c r="H16" s="17">
        <v>0.5</v>
      </c>
      <c r="I16" s="6" t="s">
        <v>97</v>
      </c>
      <c r="J16" s="19">
        <v>1.55E-2</v>
      </c>
      <c r="K16" s="8">
        <v>-3.5000000000000001E-3</v>
      </c>
      <c r="L16" s="7">
        <v>408.27</v>
      </c>
      <c r="M16" s="7">
        <v>101.3</v>
      </c>
      <c r="N16" s="7">
        <v>0.41</v>
      </c>
      <c r="O16" s="8">
        <v>0</v>
      </c>
      <c r="P16" s="8">
        <v>2.0999999999999999E-3</v>
      </c>
      <c r="Q16" s="8">
        <v>0</v>
      </c>
    </row>
    <row r="17" spans="2:17">
      <c r="B17" s="6" t="s">
        <v>747</v>
      </c>
      <c r="C17" s="17">
        <v>1153071</v>
      </c>
      <c r="D17" s="6" t="s">
        <v>745</v>
      </c>
      <c r="E17" s="6" t="s">
        <v>178</v>
      </c>
      <c r="F17" s="6" t="s">
        <v>172</v>
      </c>
      <c r="G17" s="6" t="s">
        <v>671</v>
      </c>
      <c r="H17" s="17">
        <v>2.23</v>
      </c>
      <c r="I17" s="6" t="s">
        <v>97</v>
      </c>
      <c r="J17" s="19">
        <v>3.3000000000000002E-2</v>
      </c>
      <c r="K17" s="8">
        <v>2.93E-2</v>
      </c>
      <c r="L17" s="7">
        <v>18649.72</v>
      </c>
      <c r="M17" s="7">
        <v>100.34</v>
      </c>
      <c r="N17" s="7">
        <v>18.71</v>
      </c>
      <c r="P17" s="8">
        <v>9.2999999999999999E-2</v>
      </c>
      <c r="Q17" s="8">
        <v>5.0000000000000001E-4</v>
      </c>
    </row>
    <row r="18" spans="2:17">
      <c r="B18" s="6" t="s">
        <v>748</v>
      </c>
      <c r="C18" s="17">
        <v>1154798</v>
      </c>
      <c r="D18" s="6" t="s">
        <v>745</v>
      </c>
      <c r="E18" s="6" t="s">
        <v>181</v>
      </c>
      <c r="F18" s="6" t="s">
        <v>172</v>
      </c>
      <c r="G18" s="6" t="s">
        <v>749</v>
      </c>
      <c r="H18" s="17">
        <v>2.94</v>
      </c>
      <c r="I18" s="6" t="s">
        <v>97</v>
      </c>
      <c r="J18" s="19">
        <v>2.5000000000000001E-2</v>
      </c>
      <c r="K18" s="8">
        <v>2.3400000000000001E-2</v>
      </c>
      <c r="L18" s="7">
        <v>41000</v>
      </c>
      <c r="M18" s="7">
        <v>100.73</v>
      </c>
      <c r="N18" s="7">
        <v>41.3</v>
      </c>
      <c r="P18" s="8">
        <v>0.2054</v>
      </c>
      <c r="Q18" s="8">
        <v>1.1000000000000001E-3</v>
      </c>
    </row>
    <row r="19" spans="2:17">
      <c r="B19" s="13" t="s">
        <v>486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487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488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750</v>
      </c>
      <c r="C22" s="12"/>
      <c r="D22" s="3"/>
      <c r="E22" s="3"/>
      <c r="F22" s="3"/>
      <c r="G22" s="3"/>
      <c r="H22" s="12">
        <v>5.75</v>
      </c>
      <c r="I22" s="3"/>
      <c r="K22" s="10">
        <v>3.1800000000000002E-2</v>
      </c>
      <c r="L22" s="9">
        <v>39705</v>
      </c>
      <c r="N22" s="9">
        <v>140.69</v>
      </c>
      <c r="P22" s="10">
        <v>0.69950000000000001</v>
      </c>
      <c r="Q22" s="10">
        <v>3.5999999999999999E-3</v>
      </c>
    </row>
    <row r="23" spans="2:17">
      <c r="B23" s="13" t="s">
        <v>483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484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485</v>
      </c>
      <c r="C25" s="14"/>
      <c r="D25" s="13"/>
      <c r="E25" s="13"/>
      <c r="F25" s="13"/>
      <c r="G25" s="13"/>
      <c r="H25" s="14">
        <v>9.24</v>
      </c>
      <c r="I25" s="13"/>
      <c r="K25" s="16">
        <v>3.6900000000000002E-2</v>
      </c>
      <c r="L25" s="15">
        <v>18000</v>
      </c>
      <c r="N25" s="15">
        <v>63.68</v>
      </c>
      <c r="P25" s="16">
        <v>0.31659999999999999</v>
      </c>
      <c r="Q25" s="16">
        <v>1.6000000000000001E-3</v>
      </c>
    </row>
    <row r="26" spans="2:17">
      <c r="B26" s="6" t="s">
        <v>751</v>
      </c>
      <c r="C26" s="17" t="s">
        <v>752</v>
      </c>
      <c r="D26" s="6" t="s">
        <v>745</v>
      </c>
      <c r="E26" s="6" t="s">
        <v>753</v>
      </c>
      <c r="F26" s="6" t="s">
        <v>198</v>
      </c>
      <c r="G26" s="6" t="s">
        <v>566</v>
      </c>
      <c r="H26" s="17">
        <v>3.02</v>
      </c>
      <c r="I26" s="6" t="s">
        <v>39</v>
      </c>
      <c r="J26" s="19">
        <v>2.7199999999999998E-2</v>
      </c>
      <c r="K26" s="8">
        <v>3.6299999999999999E-2</v>
      </c>
      <c r="L26" s="7">
        <v>4000</v>
      </c>
      <c r="M26" s="7">
        <v>97.51</v>
      </c>
      <c r="N26" s="7">
        <v>14.04</v>
      </c>
      <c r="O26" s="8">
        <v>0.01</v>
      </c>
      <c r="P26" s="8">
        <v>6.9800000000000001E-2</v>
      </c>
      <c r="Q26" s="8">
        <v>4.0000000000000002E-4</v>
      </c>
    </row>
    <row r="27" spans="2:17">
      <c r="B27" s="6" t="s">
        <v>754</v>
      </c>
      <c r="C27" s="17" t="s">
        <v>755</v>
      </c>
      <c r="D27" s="6" t="s">
        <v>745</v>
      </c>
      <c r="E27" s="6" t="s">
        <v>753</v>
      </c>
      <c r="F27" s="6" t="s">
        <v>198</v>
      </c>
      <c r="G27" s="6" t="s">
        <v>756</v>
      </c>
      <c r="H27" s="17">
        <v>11.57</v>
      </c>
      <c r="I27" s="6" t="s">
        <v>39</v>
      </c>
      <c r="J27" s="19">
        <v>3.2199999999999999E-2</v>
      </c>
      <c r="K27" s="8">
        <v>3.5099999999999999E-2</v>
      </c>
      <c r="L27" s="7">
        <v>8000</v>
      </c>
      <c r="M27" s="7">
        <v>97.41</v>
      </c>
      <c r="N27" s="7">
        <v>28.05</v>
      </c>
      <c r="O27" s="8">
        <v>1.03E-2</v>
      </c>
      <c r="P27" s="8">
        <v>0.13950000000000001</v>
      </c>
      <c r="Q27" s="8">
        <v>6.9999999999999999E-4</v>
      </c>
    </row>
    <row r="28" spans="2:17">
      <c r="B28" s="6" t="s">
        <v>757</v>
      </c>
      <c r="C28" s="17" t="s">
        <v>758</v>
      </c>
      <c r="D28" s="6" t="s">
        <v>745</v>
      </c>
      <c r="E28" s="6" t="s">
        <v>753</v>
      </c>
      <c r="F28" s="6" t="s">
        <v>198</v>
      </c>
      <c r="G28" s="6" t="s">
        <v>759</v>
      </c>
      <c r="H28" s="17">
        <v>10.25</v>
      </c>
      <c r="I28" s="6" t="s">
        <v>39</v>
      </c>
      <c r="J28" s="19">
        <v>3.9E-2</v>
      </c>
      <c r="K28" s="8">
        <v>3.9699999999999999E-2</v>
      </c>
      <c r="L28" s="7">
        <v>6000</v>
      </c>
      <c r="M28" s="7">
        <v>100</v>
      </c>
      <c r="N28" s="7">
        <v>21.59</v>
      </c>
      <c r="P28" s="8">
        <v>0.1074</v>
      </c>
      <c r="Q28" s="8">
        <v>5.9999999999999995E-4</v>
      </c>
    </row>
    <row r="29" spans="2:17">
      <c r="B29" s="13" t="s">
        <v>486</v>
      </c>
      <c r="C29" s="14"/>
      <c r="D29" s="13"/>
      <c r="E29" s="13"/>
      <c r="F29" s="13"/>
      <c r="G29" s="13"/>
      <c r="H29" s="14">
        <v>6.13</v>
      </c>
      <c r="I29" s="13"/>
      <c r="K29" s="16">
        <v>4.5199999999999997E-2</v>
      </c>
      <c r="L29" s="15">
        <v>5705</v>
      </c>
      <c r="N29" s="15">
        <v>19.48</v>
      </c>
      <c r="P29" s="16">
        <v>9.69E-2</v>
      </c>
      <c r="Q29" s="16">
        <v>5.0000000000000001E-4</v>
      </c>
    </row>
    <row r="30" spans="2:17">
      <c r="B30" s="6" t="s">
        <v>760</v>
      </c>
      <c r="C30" s="17" t="s">
        <v>761</v>
      </c>
      <c r="D30" s="6" t="s">
        <v>745</v>
      </c>
      <c r="E30" s="6" t="s">
        <v>238</v>
      </c>
      <c r="F30" s="6" t="s">
        <v>198</v>
      </c>
      <c r="G30" s="6" t="s">
        <v>762</v>
      </c>
      <c r="H30" s="17">
        <v>6.13</v>
      </c>
      <c r="I30" s="6" t="s">
        <v>39</v>
      </c>
      <c r="J30" s="19">
        <v>3.5499999999999997E-2</v>
      </c>
      <c r="K30" s="8">
        <v>4.5199999999999997E-2</v>
      </c>
      <c r="L30" s="7">
        <v>5705</v>
      </c>
      <c r="M30" s="7">
        <v>94.89</v>
      </c>
      <c r="N30" s="7">
        <v>19.48</v>
      </c>
      <c r="O30" s="8">
        <v>0</v>
      </c>
      <c r="P30" s="8">
        <v>9.69E-2</v>
      </c>
      <c r="Q30" s="8">
        <v>5.0000000000000001E-4</v>
      </c>
    </row>
    <row r="31" spans="2:17">
      <c r="B31" s="13" t="s">
        <v>487</v>
      </c>
      <c r="C31" s="14"/>
      <c r="D31" s="13"/>
      <c r="E31" s="13"/>
      <c r="F31" s="13"/>
      <c r="G31" s="13"/>
      <c r="H31" s="14">
        <v>1.77</v>
      </c>
      <c r="I31" s="13"/>
      <c r="K31" s="16">
        <v>2.1499999999999998E-2</v>
      </c>
      <c r="L31" s="15">
        <v>16000</v>
      </c>
      <c r="N31" s="15">
        <v>57.52</v>
      </c>
      <c r="P31" s="16">
        <v>0.28599999999999998</v>
      </c>
      <c r="Q31" s="16">
        <v>1.5E-3</v>
      </c>
    </row>
    <row r="32" spans="2:17">
      <c r="B32" s="6" t="s">
        <v>763</v>
      </c>
      <c r="C32" s="17" t="s">
        <v>764</v>
      </c>
      <c r="D32" s="6" t="s">
        <v>745</v>
      </c>
      <c r="E32" s="6" t="s">
        <v>250</v>
      </c>
      <c r="F32" s="6" t="s">
        <v>198</v>
      </c>
      <c r="G32" s="6" t="s">
        <v>695</v>
      </c>
      <c r="H32" s="17">
        <v>1.77</v>
      </c>
      <c r="I32" s="6" t="s">
        <v>39</v>
      </c>
      <c r="J32" s="19">
        <v>1.9E-2</v>
      </c>
      <c r="K32" s="8">
        <v>2.0400000000000001E-2</v>
      </c>
      <c r="L32" s="7">
        <v>10000</v>
      </c>
      <c r="M32" s="7">
        <v>99.86</v>
      </c>
      <c r="N32" s="7">
        <v>35.94</v>
      </c>
      <c r="O32" s="8">
        <v>1E-4</v>
      </c>
      <c r="P32" s="8">
        <v>0.1787</v>
      </c>
      <c r="Q32" s="8">
        <v>8.9999999999999998E-4</v>
      </c>
    </row>
    <row r="33" spans="2:17">
      <c r="B33" s="6" t="s">
        <v>765</v>
      </c>
      <c r="C33" s="17" t="s">
        <v>766</v>
      </c>
      <c r="D33" s="6" t="s">
        <v>745</v>
      </c>
      <c r="E33" s="6" t="s">
        <v>250</v>
      </c>
      <c r="F33" s="6" t="s">
        <v>198</v>
      </c>
      <c r="G33" s="6" t="s">
        <v>695</v>
      </c>
      <c r="H33" s="17">
        <v>1.76</v>
      </c>
      <c r="I33" s="6" t="s">
        <v>39</v>
      </c>
      <c r="J33" s="19">
        <v>2.2499999999999999E-2</v>
      </c>
      <c r="K33" s="8">
        <v>2.3400000000000001E-2</v>
      </c>
      <c r="L33" s="7">
        <v>6000</v>
      </c>
      <c r="M33" s="7">
        <v>99.96</v>
      </c>
      <c r="N33" s="7">
        <v>21.59</v>
      </c>
      <c r="O33" s="8">
        <v>1E-4</v>
      </c>
      <c r="P33" s="8">
        <v>0.10730000000000001</v>
      </c>
      <c r="Q33" s="8">
        <v>5.9999999999999995E-4</v>
      </c>
    </row>
    <row r="34" spans="2:17">
      <c r="B34" s="13" t="s">
        <v>488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7" spans="2:17">
      <c r="B37" s="6" t="s">
        <v>118</v>
      </c>
      <c r="C37" s="17"/>
      <c r="D37" s="6"/>
      <c r="E37" s="6"/>
      <c r="F37" s="6"/>
      <c r="G37" s="6"/>
      <c r="I37" s="6"/>
    </row>
    <row r="41" spans="2:17">
      <c r="B41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rightToLeft="1" topLeftCell="A25" workbookViewId="0">
      <selection activeCell="B53" sqref="B5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960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767</v>
      </c>
    </row>
    <row r="7" spans="2:17">
      <c r="B7" s="3" t="s">
        <v>79</v>
      </c>
      <c r="C7" s="3" t="s">
        <v>768</v>
      </c>
      <c r="D7" s="3" t="s">
        <v>80</v>
      </c>
      <c r="E7" s="3" t="s">
        <v>81</v>
      </c>
      <c r="F7" s="3" t="s">
        <v>82</v>
      </c>
      <c r="G7" s="3" t="s">
        <v>122</v>
      </c>
      <c r="H7" s="3" t="s">
        <v>83</v>
      </c>
      <c r="I7" s="3" t="s">
        <v>123</v>
      </c>
      <c r="J7" s="3" t="s">
        <v>84</v>
      </c>
      <c r="K7" s="3" t="s">
        <v>85</v>
      </c>
      <c r="L7" s="3" t="s">
        <v>86</v>
      </c>
      <c r="M7" s="3" t="s">
        <v>124</v>
      </c>
      <c r="N7" s="3" t="s">
        <v>38</v>
      </c>
      <c r="O7" s="3" t="s">
        <v>491</v>
      </c>
      <c r="P7" s="3" t="s">
        <v>127</v>
      </c>
      <c r="Q7" s="3" t="s">
        <v>89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90</v>
      </c>
      <c r="L8" s="4" t="s">
        <v>90</v>
      </c>
      <c r="M8" s="4" t="s">
        <v>130</v>
      </c>
      <c r="N8" s="4" t="s">
        <v>131</v>
      </c>
      <c r="O8" s="4" t="s">
        <v>91</v>
      </c>
      <c r="P8" s="4" t="s">
        <v>90</v>
      </c>
      <c r="Q8" s="4" t="s">
        <v>90</v>
      </c>
    </row>
    <row r="10" spans="2:17">
      <c r="B10" s="3" t="s">
        <v>769</v>
      </c>
      <c r="C10" s="3"/>
      <c r="D10" s="12"/>
      <c r="E10" s="3"/>
      <c r="F10" s="3"/>
      <c r="G10" s="3"/>
      <c r="H10" s="3"/>
      <c r="I10" s="12">
        <v>2.44</v>
      </c>
      <c r="J10" s="3"/>
      <c r="L10" s="10">
        <v>4.3700000000000003E-2</v>
      </c>
      <c r="M10" s="9">
        <v>314481.36</v>
      </c>
      <c r="O10" s="9">
        <v>608.21</v>
      </c>
      <c r="P10" s="10">
        <v>1</v>
      </c>
      <c r="Q10" s="10">
        <v>1.5599999999999999E-2</v>
      </c>
    </row>
    <row r="11" spans="2:17">
      <c r="B11" s="3" t="s">
        <v>770</v>
      </c>
      <c r="C11" s="3"/>
      <c r="D11" s="12"/>
      <c r="E11" s="3"/>
      <c r="F11" s="3"/>
      <c r="G11" s="3"/>
      <c r="H11" s="3"/>
      <c r="I11" s="12">
        <v>2.74</v>
      </c>
      <c r="J11" s="3"/>
      <c r="L11" s="10">
        <v>2.7900000000000001E-2</v>
      </c>
      <c r="M11" s="9">
        <v>214530.48</v>
      </c>
      <c r="O11" s="9">
        <v>218.18</v>
      </c>
      <c r="P11" s="10">
        <v>0.35870000000000002</v>
      </c>
      <c r="Q11" s="10">
        <v>5.5999999999999999E-3</v>
      </c>
    </row>
    <row r="12" spans="2:17">
      <c r="B12" s="13" t="s">
        <v>771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772</v>
      </c>
      <c r="C13" s="13"/>
      <c r="D13" s="14"/>
      <c r="E13" s="13"/>
      <c r="F13" s="13"/>
      <c r="G13" s="13"/>
      <c r="H13" s="13"/>
      <c r="I13" s="14">
        <v>4.6500000000000004</v>
      </c>
      <c r="J13" s="13"/>
      <c r="L13" s="16">
        <v>3.0099999999999998E-2</v>
      </c>
      <c r="M13" s="15">
        <v>18260.939999999999</v>
      </c>
      <c r="O13" s="15">
        <v>18.239999999999998</v>
      </c>
      <c r="P13" s="16">
        <v>0.03</v>
      </c>
      <c r="Q13" s="16">
        <v>5.0000000000000001E-4</v>
      </c>
    </row>
    <row r="14" spans="2:17">
      <c r="B14" t="s">
        <v>955</v>
      </c>
      <c r="C14" s="6" t="s">
        <v>773</v>
      </c>
      <c r="D14" s="17">
        <v>99983750</v>
      </c>
      <c r="F14" s="6" t="s">
        <v>413</v>
      </c>
      <c r="G14" s="6" t="s">
        <v>722</v>
      </c>
      <c r="H14" s="6"/>
      <c r="I14" s="17">
        <v>4.6500000000000004</v>
      </c>
      <c r="J14" s="6" t="s">
        <v>97</v>
      </c>
      <c r="K14" s="19">
        <v>2.9000000000000001E-2</v>
      </c>
      <c r="L14" s="8">
        <v>3.0099999999999998E-2</v>
      </c>
      <c r="M14" s="7">
        <v>18260.939999999999</v>
      </c>
      <c r="N14" s="7">
        <v>99.9</v>
      </c>
      <c r="O14" s="7">
        <v>18.239999999999998</v>
      </c>
      <c r="P14" s="8">
        <v>0.03</v>
      </c>
      <c r="Q14" s="8">
        <v>5.0000000000000001E-4</v>
      </c>
    </row>
    <row r="15" spans="2:17">
      <c r="B15" s="13" t="s">
        <v>774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775</v>
      </c>
      <c r="C16" s="13"/>
      <c r="D16" s="14"/>
      <c r="E16" s="13"/>
      <c r="F16" s="13"/>
      <c r="G16" s="13"/>
      <c r="H16" s="13"/>
      <c r="I16" s="14">
        <v>2.71</v>
      </c>
      <c r="J16" s="13"/>
      <c r="L16" s="16">
        <v>2.4E-2</v>
      </c>
      <c r="M16" s="15">
        <v>186929.76</v>
      </c>
      <c r="O16" s="15">
        <v>190.41</v>
      </c>
      <c r="P16" s="16">
        <v>0.31309999999999999</v>
      </c>
      <c r="Q16" s="16">
        <v>4.8999999999999998E-3</v>
      </c>
    </row>
    <row r="17" spans="2:17">
      <c r="B17" s="27" t="s">
        <v>951</v>
      </c>
      <c r="C17" s="6" t="s">
        <v>776</v>
      </c>
      <c r="D17" s="17">
        <v>29993150</v>
      </c>
      <c r="F17" s="6" t="s">
        <v>96</v>
      </c>
      <c r="G17" s="6" t="s">
        <v>697</v>
      </c>
      <c r="H17" s="6" t="s">
        <v>172</v>
      </c>
      <c r="I17" s="17">
        <v>6.65</v>
      </c>
      <c r="J17" s="6" t="s">
        <v>97</v>
      </c>
      <c r="K17" s="19">
        <v>1.5699999999999999E-2</v>
      </c>
      <c r="L17" s="8">
        <v>1.46E-2</v>
      </c>
      <c r="M17" s="7">
        <v>7911.12</v>
      </c>
      <c r="N17" s="7">
        <v>101.08</v>
      </c>
      <c r="O17" s="7">
        <v>8</v>
      </c>
      <c r="P17" s="8">
        <v>1.3100000000000001E-2</v>
      </c>
      <c r="Q17" s="8">
        <v>2.0000000000000001E-4</v>
      </c>
    </row>
    <row r="18" spans="2:17">
      <c r="B18" s="28" t="s">
        <v>957</v>
      </c>
      <c r="C18" s="6" t="s">
        <v>776</v>
      </c>
      <c r="D18" s="17">
        <v>29993205</v>
      </c>
      <c r="F18" s="6" t="s">
        <v>176</v>
      </c>
      <c r="G18" s="6" t="s">
        <v>777</v>
      </c>
      <c r="H18" s="6" t="s">
        <v>172</v>
      </c>
      <c r="I18" s="17">
        <v>6.52</v>
      </c>
      <c r="J18" s="6" t="s">
        <v>97</v>
      </c>
      <c r="K18" s="19">
        <v>3.0800000000000001E-2</v>
      </c>
      <c r="L18" s="8">
        <v>3.1E-2</v>
      </c>
      <c r="M18" s="7">
        <v>875</v>
      </c>
      <c r="N18" s="7">
        <v>100.2</v>
      </c>
      <c r="O18" s="7">
        <v>0.88</v>
      </c>
      <c r="P18" s="8">
        <v>1.4E-3</v>
      </c>
      <c r="Q18" s="8">
        <v>0</v>
      </c>
    </row>
    <row r="19" spans="2:17">
      <c r="B19" s="27" t="s">
        <v>944</v>
      </c>
      <c r="C19" s="6" t="s">
        <v>776</v>
      </c>
      <c r="D19" s="17">
        <v>29992951</v>
      </c>
      <c r="E19" s="27"/>
      <c r="F19" s="6" t="s">
        <v>176</v>
      </c>
      <c r="G19" s="6" t="s">
        <v>778</v>
      </c>
      <c r="H19" s="6" t="s">
        <v>172</v>
      </c>
      <c r="I19" s="17">
        <v>5.08</v>
      </c>
      <c r="J19" s="6" t="s">
        <v>97</v>
      </c>
      <c r="K19" s="19">
        <v>2.8199999999999999E-2</v>
      </c>
      <c r="L19" s="8">
        <v>3.1800000000000002E-2</v>
      </c>
      <c r="M19" s="7">
        <v>7135.44</v>
      </c>
      <c r="N19" s="7">
        <v>99.66</v>
      </c>
      <c r="O19" s="7">
        <v>7.11</v>
      </c>
      <c r="P19" s="8">
        <v>1.17E-2</v>
      </c>
      <c r="Q19" s="8">
        <v>2.0000000000000001E-4</v>
      </c>
    </row>
    <row r="20" spans="2:17">
      <c r="B20" s="27" t="s">
        <v>942</v>
      </c>
      <c r="C20" s="6" t="s">
        <v>776</v>
      </c>
      <c r="D20" s="17">
        <v>29992952</v>
      </c>
      <c r="E20" s="27"/>
      <c r="F20" s="6" t="s">
        <v>176</v>
      </c>
      <c r="G20" s="6" t="s">
        <v>778</v>
      </c>
      <c r="H20" s="6" t="s">
        <v>172</v>
      </c>
      <c r="I20" s="17">
        <v>5.05</v>
      </c>
      <c r="J20" s="6" t="s">
        <v>97</v>
      </c>
      <c r="K20" s="19">
        <v>2.8199999999999999E-2</v>
      </c>
      <c r="L20" s="8">
        <v>3.5400000000000001E-2</v>
      </c>
      <c r="M20" s="7">
        <v>7135.44</v>
      </c>
      <c r="N20" s="7">
        <v>96.87</v>
      </c>
      <c r="O20" s="7">
        <v>6.91</v>
      </c>
      <c r="P20" s="8">
        <v>1.14E-2</v>
      </c>
      <c r="Q20" s="8">
        <v>2.0000000000000001E-4</v>
      </c>
    </row>
    <row r="21" spans="2:17">
      <c r="B21" s="28" t="s">
        <v>956</v>
      </c>
      <c r="C21" s="6" t="s">
        <v>776</v>
      </c>
      <c r="D21" s="17">
        <v>29993163</v>
      </c>
      <c r="F21" s="6" t="s">
        <v>176</v>
      </c>
      <c r="G21" s="6" t="s">
        <v>779</v>
      </c>
      <c r="H21" s="6" t="s">
        <v>172</v>
      </c>
      <c r="I21" s="17">
        <v>6.78</v>
      </c>
      <c r="J21" s="6" t="s">
        <v>97</v>
      </c>
      <c r="K21" s="19">
        <v>1.9599999999999999E-2</v>
      </c>
      <c r="L21" s="8">
        <v>1.8599999999999998E-2</v>
      </c>
      <c r="M21" s="7">
        <v>745.83</v>
      </c>
      <c r="N21" s="7">
        <v>101.03</v>
      </c>
      <c r="O21" s="7">
        <v>0.75</v>
      </c>
      <c r="P21" s="8">
        <v>1.1999999999999999E-3</v>
      </c>
      <c r="Q21" s="8">
        <v>0</v>
      </c>
    </row>
    <row r="22" spans="2:17">
      <c r="B22" s="27" t="s">
        <v>928</v>
      </c>
      <c r="C22" s="6" t="s">
        <v>776</v>
      </c>
      <c r="D22" s="17">
        <v>29992016</v>
      </c>
      <c r="E22" s="27"/>
      <c r="F22" s="6" t="s">
        <v>178</v>
      </c>
      <c r="G22" s="6" t="s">
        <v>780</v>
      </c>
      <c r="H22" s="6" t="s">
        <v>172</v>
      </c>
      <c r="I22" s="17">
        <v>2.5299999999999998</v>
      </c>
      <c r="J22" s="6" t="s">
        <v>97</v>
      </c>
      <c r="K22" s="19">
        <v>0.06</v>
      </c>
      <c r="L22" s="8">
        <v>3.6900000000000002E-2</v>
      </c>
      <c r="M22" s="7">
        <v>13456.34</v>
      </c>
      <c r="N22" s="7">
        <v>109.63</v>
      </c>
      <c r="O22" s="7">
        <v>14.75</v>
      </c>
      <c r="P22" s="8">
        <v>2.4299999999999999E-2</v>
      </c>
      <c r="Q22" s="8">
        <v>4.0000000000000002E-4</v>
      </c>
    </row>
    <row r="23" spans="2:17">
      <c r="B23" t="s">
        <v>959</v>
      </c>
      <c r="C23" s="6" t="s">
        <v>776</v>
      </c>
      <c r="D23" s="17">
        <v>29993192</v>
      </c>
      <c r="F23" s="6" t="s">
        <v>178</v>
      </c>
      <c r="G23" s="6" t="s">
        <v>781</v>
      </c>
      <c r="H23" s="6" t="s">
        <v>172</v>
      </c>
      <c r="I23" s="17">
        <v>5.27</v>
      </c>
      <c r="J23" s="6" t="s">
        <v>97</v>
      </c>
      <c r="K23" s="19">
        <v>3.44E-2</v>
      </c>
      <c r="L23" s="8">
        <v>3.4299999999999997E-2</v>
      </c>
      <c r="M23" s="7">
        <v>2475</v>
      </c>
      <c r="N23" s="7">
        <v>100.52</v>
      </c>
      <c r="O23" s="7">
        <v>2.4900000000000002</v>
      </c>
      <c r="P23" s="8">
        <v>4.1000000000000003E-3</v>
      </c>
      <c r="Q23" s="8">
        <v>1E-4</v>
      </c>
    </row>
    <row r="24" spans="2:17">
      <c r="B24" s="27" t="s">
        <v>941</v>
      </c>
      <c r="C24" s="6" t="s">
        <v>776</v>
      </c>
      <c r="D24" s="17">
        <v>201802188</v>
      </c>
      <c r="E24" s="27"/>
      <c r="F24" s="6" t="s">
        <v>178</v>
      </c>
      <c r="G24" s="6" t="s">
        <v>782</v>
      </c>
      <c r="H24" s="6" t="s">
        <v>783</v>
      </c>
      <c r="I24" s="17">
        <v>3.01</v>
      </c>
      <c r="J24" s="6" t="s">
        <v>97</v>
      </c>
      <c r="K24" s="19">
        <v>2.1000000000000001E-2</v>
      </c>
      <c r="L24" s="8">
        <v>3.3300000000000003E-2</v>
      </c>
      <c r="M24" s="7">
        <v>3347.34</v>
      </c>
      <c r="N24" s="7">
        <v>99.61</v>
      </c>
      <c r="O24" s="7">
        <v>3.33</v>
      </c>
      <c r="P24" s="8">
        <v>5.4999999999999997E-3</v>
      </c>
      <c r="Q24" s="8">
        <v>1E-4</v>
      </c>
    </row>
    <row r="25" spans="2:17">
      <c r="B25" s="27" t="s">
        <v>943</v>
      </c>
      <c r="C25" s="6" t="s">
        <v>776</v>
      </c>
      <c r="D25" s="17">
        <v>20180218</v>
      </c>
      <c r="E25" s="27"/>
      <c r="F25" s="6" t="s">
        <v>178</v>
      </c>
      <c r="G25" s="6" t="s">
        <v>782</v>
      </c>
      <c r="H25" s="6" t="s">
        <v>783</v>
      </c>
      <c r="I25" s="17">
        <v>3.64</v>
      </c>
      <c r="J25" s="6" t="s">
        <v>97</v>
      </c>
      <c r="K25" s="19">
        <v>3.44E-2</v>
      </c>
      <c r="L25" s="8">
        <v>1.9400000000000001E-2</v>
      </c>
      <c r="M25" s="7">
        <v>14272.58</v>
      </c>
      <c r="N25" s="7">
        <v>107.45</v>
      </c>
      <c r="O25" s="7">
        <v>15.34</v>
      </c>
      <c r="P25" s="8">
        <v>2.52E-2</v>
      </c>
      <c r="Q25" s="8">
        <v>4.0000000000000002E-4</v>
      </c>
    </row>
    <row r="26" spans="2:17">
      <c r="B26" s="27" t="s">
        <v>950</v>
      </c>
      <c r="C26" s="6" t="s">
        <v>776</v>
      </c>
      <c r="D26" s="17">
        <v>29993142</v>
      </c>
      <c r="F26" s="6" t="s">
        <v>178</v>
      </c>
      <c r="G26" s="6" t="s">
        <v>784</v>
      </c>
      <c r="H26" s="6" t="s">
        <v>172</v>
      </c>
      <c r="I26" s="17">
        <v>5.63</v>
      </c>
      <c r="J26" s="6" t="s">
        <v>97</v>
      </c>
      <c r="K26" s="19">
        <v>2.5899999999999999E-2</v>
      </c>
      <c r="L26" s="8">
        <v>2.63E-2</v>
      </c>
      <c r="M26" s="7">
        <v>2250</v>
      </c>
      <c r="N26" s="7">
        <v>101.53</v>
      </c>
      <c r="O26" s="7">
        <v>2.2799999999999998</v>
      </c>
      <c r="P26" s="8">
        <v>3.8E-3</v>
      </c>
      <c r="Q26" s="8">
        <v>1E-4</v>
      </c>
    </row>
    <row r="27" spans="2:17">
      <c r="B27" s="27" t="s">
        <v>940</v>
      </c>
      <c r="C27" s="6" t="s">
        <v>776</v>
      </c>
      <c r="D27" s="17">
        <v>201814035</v>
      </c>
      <c r="E27" s="27"/>
      <c r="F27" s="6" t="s">
        <v>178</v>
      </c>
      <c r="G27" s="6" t="s">
        <v>785</v>
      </c>
      <c r="H27" s="6" t="s">
        <v>172</v>
      </c>
      <c r="I27" s="17">
        <v>5.04</v>
      </c>
      <c r="J27" s="6" t="s">
        <v>97</v>
      </c>
      <c r="K27" s="19">
        <v>3.3399999999999999E-2</v>
      </c>
      <c r="L27" s="8">
        <v>3.5499999999999997E-2</v>
      </c>
      <c r="M27" s="7">
        <v>2716.86</v>
      </c>
      <c r="N27" s="7">
        <v>99.44</v>
      </c>
      <c r="O27" s="7">
        <v>2.7</v>
      </c>
      <c r="P27" s="8">
        <v>4.4000000000000003E-3</v>
      </c>
      <c r="Q27" s="8">
        <v>1E-4</v>
      </c>
    </row>
    <row r="28" spans="2:17">
      <c r="B28" s="27" t="s">
        <v>936</v>
      </c>
      <c r="C28" s="6" t="s">
        <v>773</v>
      </c>
      <c r="D28" s="17">
        <v>201607124</v>
      </c>
      <c r="E28" s="27"/>
      <c r="F28" s="6" t="s">
        <v>786</v>
      </c>
      <c r="G28" s="6" t="s">
        <v>787</v>
      </c>
      <c r="H28" s="6" t="s">
        <v>185</v>
      </c>
      <c r="I28" s="17">
        <v>1.92</v>
      </c>
      <c r="J28" s="6" t="s">
        <v>97</v>
      </c>
      <c r="K28" s="19">
        <v>2.5499999999999998E-2</v>
      </c>
      <c r="L28" s="8">
        <v>9.4999999999999998E-3</v>
      </c>
      <c r="M28" s="7">
        <v>4019.1</v>
      </c>
      <c r="N28" s="7">
        <v>103.27</v>
      </c>
      <c r="O28" s="7">
        <v>4.1500000000000004</v>
      </c>
      <c r="P28" s="8">
        <v>6.7999999999999996E-3</v>
      </c>
      <c r="Q28" s="8">
        <v>1E-4</v>
      </c>
    </row>
    <row r="29" spans="2:17">
      <c r="B29" s="27" t="s">
        <v>935</v>
      </c>
      <c r="C29" s="6" t="s">
        <v>773</v>
      </c>
      <c r="D29" s="17">
        <v>29993118</v>
      </c>
      <c r="E29" s="27"/>
      <c r="F29" s="6" t="s">
        <v>181</v>
      </c>
      <c r="G29" s="6" t="s">
        <v>788</v>
      </c>
      <c r="H29" s="6" t="s">
        <v>172</v>
      </c>
      <c r="I29" s="17">
        <v>0.7</v>
      </c>
      <c r="J29" s="6" t="s">
        <v>97</v>
      </c>
      <c r="K29" s="19">
        <v>2.3300000000000001E-2</v>
      </c>
      <c r="L29" s="8">
        <v>2.9999999999999997E-4</v>
      </c>
      <c r="M29" s="7">
        <v>1077.23</v>
      </c>
      <c r="N29" s="7">
        <v>101.88</v>
      </c>
      <c r="O29" s="7">
        <v>1.1000000000000001</v>
      </c>
      <c r="P29" s="8">
        <v>1.8E-3</v>
      </c>
      <c r="Q29" s="8">
        <v>0</v>
      </c>
    </row>
    <row r="30" spans="2:17">
      <c r="B30" s="27" t="s">
        <v>931</v>
      </c>
      <c r="C30" s="6" t="s">
        <v>773</v>
      </c>
      <c r="D30" s="17">
        <v>29992655</v>
      </c>
      <c r="E30" s="27"/>
      <c r="F30" s="6" t="s">
        <v>786</v>
      </c>
      <c r="G30" s="6" t="s">
        <v>789</v>
      </c>
      <c r="H30" s="6" t="s">
        <v>185</v>
      </c>
      <c r="I30" s="17">
        <v>1.01</v>
      </c>
      <c r="J30" s="6" t="s">
        <v>97</v>
      </c>
      <c r="K30" s="19">
        <v>2.64E-2</v>
      </c>
      <c r="L30" s="8">
        <v>4.0000000000000001E-3</v>
      </c>
      <c r="M30" s="7">
        <v>1519.91</v>
      </c>
      <c r="N30" s="7">
        <v>102.56</v>
      </c>
      <c r="O30" s="7">
        <v>1.56</v>
      </c>
      <c r="P30" s="8">
        <v>2.5999999999999999E-3</v>
      </c>
      <c r="Q30" s="8">
        <v>0</v>
      </c>
    </row>
    <row r="31" spans="2:17">
      <c r="B31" s="27" t="s">
        <v>929</v>
      </c>
      <c r="C31" s="6" t="s">
        <v>773</v>
      </c>
      <c r="D31" s="17">
        <v>29992219</v>
      </c>
      <c r="E31" s="27"/>
      <c r="F31" s="6" t="s">
        <v>790</v>
      </c>
      <c r="G31" s="6" t="s">
        <v>791</v>
      </c>
      <c r="H31" s="6" t="s">
        <v>185</v>
      </c>
      <c r="I31" s="17">
        <v>0.05</v>
      </c>
      <c r="J31" s="6" t="s">
        <v>97</v>
      </c>
      <c r="K31" s="19">
        <v>5.2499999999999998E-2</v>
      </c>
      <c r="L31" s="8">
        <v>8.0699999999999994E-2</v>
      </c>
      <c r="M31" s="7">
        <v>46926</v>
      </c>
      <c r="N31" s="7">
        <v>100.22</v>
      </c>
      <c r="O31" s="7">
        <v>47.03</v>
      </c>
      <c r="P31" s="8">
        <v>7.7299999999999994E-2</v>
      </c>
      <c r="Q31" s="8">
        <v>1.1999999999999999E-3</v>
      </c>
    </row>
    <row r="32" spans="2:17">
      <c r="B32" s="27" t="s">
        <v>948</v>
      </c>
      <c r="C32" s="6" t="s">
        <v>776</v>
      </c>
      <c r="D32" s="17">
        <v>29993136</v>
      </c>
      <c r="E32" s="27"/>
      <c r="F32" s="6" t="s">
        <v>413</v>
      </c>
      <c r="G32" s="6" t="s">
        <v>792</v>
      </c>
      <c r="H32" s="6"/>
      <c r="I32" s="17">
        <v>3.13</v>
      </c>
      <c r="J32" s="6" t="s">
        <v>39</v>
      </c>
      <c r="K32" s="19">
        <v>1.125E-2</v>
      </c>
      <c r="L32" s="8">
        <v>1.17E-2</v>
      </c>
      <c r="M32" s="7">
        <v>41000</v>
      </c>
      <c r="N32" s="7">
        <v>100.06</v>
      </c>
      <c r="O32" s="7">
        <v>147.65</v>
      </c>
      <c r="P32" s="8">
        <v>0.24279999999999999</v>
      </c>
      <c r="Q32" s="8">
        <v>3.8E-3</v>
      </c>
    </row>
    <row r="33" spans="2:17">
      <c r="B33" s="27" t="s">
        <v>949</v>
      </c>
      <c r="C33" s="6" t="s">
        <v>776</v>
      </c>
      <c r="D33" s="17">
        <v>29993137</v>
      </c>
      <c r="E33" s="27"/>
      <c r="F33" s="6" t="s">
        <v>413</v>
      </c>
      <c r="G33" s="6" t="s">
        <v>792</v>
      </c>
      <c r="H33" s="6"/>
      <c r="J33" s="6" t="s">
        <v>39</v>
      </c>
      <c r="M33" s="7">
        <v>-41000</v>
      </c>
      <c r="N33" s="7">
        <v>100</v>
      </c>
      <c r="O33" s="7">
        <v>-147.56</v>
      </c>
      <c r="P33" s="8">
        <v>-0.24260000000000001</v>
      </c>
      <c r="Q33" s="8">
        <v>-3.8E-3</v>
      </c>
    </row>
    <row r="34" spans="2:17">
      <c r="B34" s="27" t="s">
        <v>930</v>
      </c>
      <c r="C34" s="6" t="s">
        <v>776</v>
      </c>
      <c r="D34" s="17">
        <v>29992338</v>
      </c>
      <c r="E34" s="27"/>
      <c r="F34" s="6" t="s">
        <v>413</v>
      </c>
      <c r="G34" s="6" t="s">
        <v>793</v>
      </c>
      <c r="H34" s="6"/>
      <c r="I34" s="17">
        <v>0.02</v>
      </c>
      <c r="J34" s="6" t="s">
        <v>97</v>
      </c>
      <c r="L34" s="8">
        <v>1.2699999999999999E-2</v>
      </c>
      <c r="M34" s="7">
        <v>5387.55</v>
      </c>
      <c r="N34" s="7">
        <v>100</v>
      </c>
      <c r="O34" s="7">
        <v>5.39</v>
      </c>
      <c r="P34" s="8">
        <v>8.8999999999999999E-3</v>
      </c>
      <c r="Q34" s="8">
        <v>1E-4</v>
      </c>
    </row>
    <row r="35" spans="2:17">
      <c r="B35" s="27" t="s">
        <v>934</v>
      </c>
      <c r="C35" s="6" t="s">
        <v>773</v>
      </c>
      <c r="D35" s="17">
        <v>29992805</v>
      </c>
      <c r="E35" s="27"/>
      <c r="F35" s="6" t="s">
        <v>413</v>
      </c>
      <c r="G35" s="6" t="s">
        <v>794</v>
      </c>
      <c r="H35" s="6"/>
      <c r="I35" s="17">
        <v>2.09</v>
      </c>
      <c r="J35" s="6" t="s">
        <v>97</v>
      </c>
      <c r="M35" s="7">
        <v>50679.02</v>
      </c>
      <c r="N35" s="7">
        <v>99.9</v>
      </c>
      <c r="O35" s="7">
        <v>50.63</v>
      </c>
      <c r="P35" s="8">
        <v>8.3199999999999996E-2</v>
      </c>
      <c r="Q35" s="8">
        <v>1.2999999999999999E-3</v>
      </c>
    </row>
    <row r="36" spans="2:17">
      <c r="B36" s="27" t="s">
        <v>932</v>
      </c>
      <c r="C36" s="6" t="s">
        <v>773</v>
      </c>
      <c r="D36" s="17">
        <v>29992786</v>
      </c>
      <c r="E36" s="27"/>
      <c r="F36" s="6" t="s">
        <v>413</v>
      </c>
      <c r="G36" s="6" t="s">
        <v>795</v>
      </c>
      <c r="H36" s="6"/>
      <c r="I36" s="17">
        <v>3.5</v>
      </c>
      <c r="J36" s="6" t="s">
        <v>97</v>
      </c>
      <c r="K36" s="19">
        <v>0.05</v>
      </c>
      <c r="L36" s="8">
        <v>4.0399999999999998E-2</v>
      </c>
      <c r="M36" s="7">
        <v>15000</v>
      </c>
      <c r="N36" s="7">
        <v>106.17</v>
      </c>
      <c r="O36" s="7">
        <v>15.93</v>
      </c>
      <c r="P36" s="8">
        <v>2.6200000000000001E-2</v>
      </c>
      <c r="Q36" s="8">
        <v>4.0000000000000002E-4</v>
      </c>
    </row>
    <row r="37" spans="2:17">
      <c r="B37" s="13" t="s">
        <v>796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797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798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799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800</v>
      </c>
      <c r="C41" s="13"/>
      <c r="D41" s="14"/>
      <c r="E41" s="13"/>
      <c r="F41" s="13"/>
      <c r="G41" s="13"/>
      <c r="H41" s="13"/>
      <c r="I41" s="14">
        <v>0.26</v>
      </c>
      <c r="J41" s="13"/>
      <c r="L41" s="16">
        <v>0.161</v>
      </c>
      <c r="M41" s="15">
        <v>9339.7800000000007</v>
      </c>
      <c r="O41" s="15">
        <v>9.52</v>
      </c>
      <c r="P41" s="16">
        <v>1.5699999999999999E-2</v>
      </c>
      <c r="Q41" s="16">
        <v>2.0000000000000001E-4</v>
      </c>
    </row>
    <row r="42" spans="2:17">
      <c r="B42" t="s">
        <v>958</v>
      </c>
      <c r="C42" s="6" t="s">
        <v>773</v>
      </c>
      <c r="D42" s="17">
        <v>29993171</v>
      </c>
      <c r="F42" s="6" t="s">
        <v>413</v>
      </c>
      <c r="G42" s="6" t="s">
        <v>801</v>
      </c>
      <c r="H42" s="6"/>
      <c r="I42" s="17">
        <v>0.26</v>
      </c>
      <c r="J42" s="6" t="s">
        <v>97</v>
      </c>
      <c r="K42" s="19">
        <v>0.06</v>
      </c>
      <c r="L42" s="8">
        <v>0.161</v>
      </c>
      <c r="M42" s="7">
        <v>9339.7800000000007</v>
      </c>
      <c r="N42" s="7">
        <v>1.02</v>
      </c>
      <c r="O42" s="7">
        <v>9.52</v>
      </c>
      <c r="P42" s="8">
        <v>1.5699999999999999E-2</v>
      </c>
      <c r="Q42" s="8">
        <v>2.0000000000000001E-4</v>
      </c>
    </row>
    <row r="43" spans="2:17">
      <c r="B43" s="3" t="s">
        <v>802</v>
      </c>
      <c r="C43" s="3"/>
      <c r="D43" s="12"/>
      <c r="E43" s="3"/>
      <c r="F43" s="3"/>
      <c r="G43" s="3"/>
      <c r="H43" s="3"/>
      <c r="I43" s="12">
        <v>2.16</v>
      </c>
      <c r="J43" s="3"/>
      <c r="L43" s="10">
        <v>5.8500000000000003E-2</v>
      </c>
      <c r="M43" s="9">
        <v>99950.88</v>
      </c>
      <c r="O43" s="9">
        <v>390.04</v>
      </c>
      <c r="P43" s="10">
        <v>0.64129999999999998</v>
      </c>
      <c r="Q43" s="10">
        <v>0.01</v>
      </c>
    </row>
    <row r="44" spans="2:17">
      <c r="B44" s="13" t="s">
        <v>803</v>
      </c>
      <c r="C44" s="13"/>
      <c r="D44" s="14"/>
      <c r="E44" s="13"/>
      <c r="F44" s="13"/>
      <c r="G44" s="13"/>
      <c r="H44" s="13"/>
      <c r="I44" s="14">
        <v>1.1599999999999999</v>
      </c>
      <c r="J44" s="13"/>
      <c r="L44" s="16">
        <v>6.54E-2</v>
      </c>
      <c r="M44" s="15">
        <v>14751.1</v>
      </c>
      <c r="O44" s="15">
        <v>53.71</v>
      </c>
      <c r="P44" s="16">
        <v>8.8300000000000003E-2</v>
      </c>
      <c r="Q44" s="16">
        <v>1.4E-3</v>
      </c>
    </row>
    <row r="45" spans="2:17">
      <c r="B45" s="27" t="s">
        <v>937</v>
      </c>
      <c r="C45" s="6" t="s">
        <v>776</v>
      </c>
      <c r="D45" s="17">
        <v>201628104</v>
      </c>
      <c r="E45" s="27"/>
      <c r="F45" s="6" t="s">
        <v>231</v>
      </c>
      <c r="G45" s="6" t="s">
        <v>804</v>
      </c>
      <c r="H45" s="6" t="s">
        <v>198</v>
      </c>
      <c r="I45" s="17">
        <v>1.1599999999999999</v>
      </c>
      <c r="J45" s="6" t="s">
        <v>39</v>
      </c>
      <c r="K45" s="19">
        <v>5.5599999999999997E-2</v>
      </c>
      <c r="L45" s="8">
        <v>6.54E-2</v>
      </c>
      <c r="M45" s="7">
        <v>14751.1</v>
      </c>
      <c r="N45" s="7">
        <v>101.16</v>
      </c>
      <c r="O45" s="7">
        <v>53.71</v>
      </c>
      <c r="P45" s="8">
        <v>8.8300000000000003E-2</v>
      </c>
      <c r="Q45" s="8">
        <v>1.4E-3</v>
      </c>
    </row>
    <row r="46" spans="2:17">
      <c r="B46" s="13" t="s">
        <v>805</v>
      </c>
      <c r="C46" s="13"/>
      <c r="D46" s="14"/>
      <c r="E46" s="13"/>
      <c r="F46" s="13"/>
      <c r="G46" s="13"/>
      <c r="H46" s="13"/>
      <c r="J46" s="13"/>
      <c r="M46" s="15">
        <v>0</v>
      </c>
      <c r="O46" s="15">
        <v>0</v>
      </c>
      <c r="P46" s="16">
        <v>0</v>
      </c>
      <c r="Q46" s="16">
        <v>0</v>
      </c>
    </row>
    <row r="47" spans="2:17">
      <c r="B47" s="13" t="s">
        <v>806</v>
      </c>
      <c r="C47" s="13"/>
      <c r="D47" s="14"/>
      <c r="E47" s="13"/>
      <c r="F47" s="13"/>
      <c r="G47" s="13"/>
      <c r="H47" s="13"/>
      <c r="I47" s="14">
        <v>2.13</v>
      </c>
      <c r="J47" s="13"/>
      <c r="L47" s="16">
        <v>5.6300000000000003E-2</v>
      </c>
      <c r="M47" s="15">
        <v>79216.63</v>
      </c>
      <c r="O47" s="15">
        <v>310.14999999999998</v>
      </c>
      <c r="P47" s="16">
        <v>0.50990000000000002</v>
      </c>
      <c r="Q47" s="16">
        <v>8.0000000000000002E-3</v>
      </c>
    </row>
    <row r="48" spans="2:17">
      <c r="B48" s="27" t="s">
        <v>953</v>
      </c>
      <c r="C48" s="6" t="s">
        <v>776</v>
      </c>
      <c r="D48" s="17">
        <v>29993143</v>
      </c>
      <c r="F48" s="6" t="s">
        <v>807</v>
      </c>
      <c r="G48" s="6" t="s">
        <v>690</v>
      </c>
      <c r="H48" s="6" t="s">
        <v>198</v>
      </c>
      <c r="I48" s="17">
        <v>4.16</v>
      </c>
      <c r="J48" s="6" t="s">
        <v>44</v>
      </c>
      <c r="K48" s="19">
        <v>2.3E-2</v>
      </c>
      <c r="L48" s="8">
        <v>2.76E-2</v>
      </c>
      <c r="M48" s="7">
        <v>9916.33</v>
      </c>
      <c r="N48" s="7">
        <v>100.17</v>
      </c>
      <c r="O48" s="7">
        <v>41.87</v>
      </c>
      <c r="P48" s="8">
        <v>6.88E-2</v>
      </c>
      <c r="Q48" s="8">
        <v>1.1000000000000001E-3</v>
      </c>
    </row>
    <row r="49" spans="2:17">
      <c r="B49" s="27" t="s">
        <v>952</v>
      </c>
      <c r="C49" s="6" t="s">
        <v>776</v>
      </c>
      <c r="D49" s="17">
        <v>29993144</v>
      </c>
      <c r="F49" s="6" t="s">
        <v>807</v>
      </c>
      <c r="G49" s="6" t="s">
        <v>690</v>
      </c>
      <c r="H49" s="6" t="s">
        <v>198</v>
      </c>
      <c r="I49" s="17">
        <v>4.16</v>
      </c>
      <c r="J49" s="6" t="s">
        <v>44</v>
      </c>
      <c r="K49" s="19">
        <v>2.35E-2</v>
      </c>
      <c r="L49" s="8">
        <v>2.81E-2</v>
      </c>
      <c r="M49" s="7">
        <v>10083.67</v>
      </c>
      <c r="N49" s="7">
        <v>100.18</v>
      </c>
      <c r="O49" s="7">
        <v>42.58</v>
      </c>
      <c r="P49" s="8">
        <v>7.0000000000000007E-2</v>
      </c>
      <c r="Q49" s="8">
        <v>1.1000000000000001E-3</v>
      </c>
    </row>
    <row r="50" spans="2:17">
      <c r="B50" s="27" t="s">
        <v>962</v>
      </c>
      <c r="C50" s="6" t="s">
        <v>776</v>
      </c>
      <c r="D50" s="17">
        <v>20170924</v>
      </c>
      <c r="E50" s="27"/>
      <c r="F50" s="6" t="s">
        <v>231</v>
      </c>
      <c r="G50" s="6" t="s">
        <v>808</v>
      </c>
      <c r="H50" s="6" t="s">
        <v>198</v>
      </c>
      <c r="I50" s="17">
        <v>0.5</v>
      </c>
      <c r="J50" s="6" t="s">
        <v>41</v>
      </c>
      <c r="K50" s="19">
        <v>0.05</v>
      </c>
      <c r="L50" s="8">
        <v>6.0999999999999999E-2</v>
      </c>
      <c r="M50" s="7">
        <v>10500.62</v>
      </c>
      <c r="N50" s="7">
        <v>103.36</v>
      </c>
      <c r="O50" s="7">
        <v>51.27</v>
      </c>
      <c r="P50" s="8">
        <v>8.43E-2</v>
      </c>
      <c r="Q50" s="8">
        <v>1.2999999999999999E-3</v>
      </c>
    </row>
    <row r="51" spans="2:17">
      <c r="B51" s="27" t="s">
        <v>926</v>
      </c>
      <c r="C51" s="6" t="s">
        <v>776</v>
      </c>
      <c r="D51" s="17">
        <v>20173043</v>
      </c>
      <c r="E51" s="27"/>
      <c r="F51" s="6" t="s">
        <v>231</v>
      </c>
      <c r="G51" s="6" t="s">
        <v>809</v>
      </c>
      <c r="H51" s="6" t="s">
        <v>198</v>
      </c>
      <c r="I51" s="17">
        <v>1.75</v>
      </c>
      <c r="J51" s="6" t="s">
        <v>41</v>
      </c>
      <c r="K51" s="19">
        <v>8.0000000000000002E-3</v>
      </c>
      <c r="M51" s="7">
        <v>-2499.38</v>
      </c>
      <c r="N51" s="7">
        <v>100</v>
      </c>
      <c r="O51" s="7">
        <v>-11.81</v>
      </c>
      <c r="P51" s="8">
        <v>-1.9400000000000001E-2</v>
      </c>
      <c r="Q51" s="8">
        <v>-2.9999999999999997E-4</v>
      </c>
    </row>
    <row r="52" spans="2:17">
      <c r="B52" s="27" t="s">
        <v>963</v>
      </c>
      <c r="C52" s="6" t="s">
        <v>776</v>
      </c>
      <c r="D52" s="17">
        <v>20174306</v>
      </c>
      <c r="E52" s="27"/>
      <c r="F52" s="6" t="s">
        <v>231</v>
      </c>
      <c r="G52" s="6" t="s">
        <v>809</v>
      </c>
      <c r="H52" s="6" t="s">
        <v>198</v>
      </c>
      <c r="I52" s="17">
        <v>0.5</v>
      </c>
      <c r="J52" s="6" t="s">
        <v>41</v>
      </c>
      <c r="K52" s="19">
        <v>8.0000000000000002E-3</v>
      </c>
      <c r="L52" s="8">
        <v>9.4000000000000004E-3</v>
      </c>
      <c r="M52" s="7">
        <v>2499.38</v>
      </c>
      <c r="N52" s="7">
        <v>100</v>
      </c>
      <c r="O52" s="7">
        <v>11.81</v>
      </c>
      <c r="P52" s="8">
        <v>1.9400000000000001E-2</v>
      </c>
      <c r="Q52" s="8">
        <v>2.9999999999999997E-4</v>
      </c>
    </row>
    <row r="53" spans="2:17">
      <c r="B53" s="27" t="s">
        <v>945</v>
      </c>
      <c r="C53" s="6" t="s">
        <v>776</v>
      </c>
      <c r="D53" s="17">
        <v>201802253</v>
      </c>
      <c r="E53" s="27"/>
      <c r="F53" s="6" t="s">
        <v>810</v>
      </c>
      <c r="G53" s="6" t="s">
        <v>811</v>
      </c>
      <c r="H53" s="6" t="s">
        <v>213</v>
      </c>
      <c r="I53" s="17">
        <v>0.92</v>
      </c>
      <c r="J53" s="6" t="s">
        <v>39</v>
      </c>
      <c r="K53" s="19">
        <v>6.7559999999999995E-2</v>
      </c>
      <c r="L53" s="8">
        <v>7.46E-2</v>
      </c>
      <c r="M53" s="7">
        <v>13000</v>
      </c>
      <c r="N53" s="7">
        <v>100.27</v>
      </c>
      <c r="O53" s="7">
        <v>46.91</v>
      </c>
      <c r="P53" s="8">
        <v>7.7100000000000002E-2</v>
      </c>
      <c r="Q53" s="8">
        <v>1.1999999999999999E-3</v>
      </c>
    </row>
    <row r="54" spans="2:17">
      <c r="B54" s="27" t="s">
        <v>938</v>
      </c>
      <c r="C54" s="6" t="s">
        <v>776</v>
      </c>
      <c r="D54" s="17">
        <v>201723020</v>
      </c>
      <c r="E54" s="27"/>
      <c r="F54" s="6" t="s">
        <v>812</v>
      </c>
      <c r="G54" s="6" t="s">
        <v>813</v>
      </c>
      <c r="H54" s="6" t="s">
        <v>198</v>
      </c>
      <c r="I54" s="17">
        <v>4.46</v>
      </c>
      <c r="J54" s="6" t="s">
        <v>44</v>
      </c>
      <c r="K54" s="19">
        <v>5.2499999999999998E-2</v>
      </c>
      <c r="L54" s="8">
        <v>5.5500000000000001E-2</v>
      </c>
      <c r="M54" s="7">
        <v>10000</v>
      </c>
      <c r="N54" s="7">
        <v>99.63</v>
      </c>
      <c r="O54" s="7">
        <v>42</v>
      </c>
      <c r="P54" s="8">
        <v>6.9099999999999995E-2</v>
      </c>
      <c r="Q54" s="8">
        <v>1.1000000000000001E-3</v>
      </c>
    </row>
    <row r="55" spans="2:17">
      <c r="B55" s="27" t="s">
        <v>947</v>
      </c>
      <c r="C55" s="6" t="s">
        <v>776</v>
      </c>
      <c r="D55" s="17">
        <v>29992979</v>
      </c>
      <c r="E55" s="27"/>
      <c r="F55" s="6" t="s">
        <v>261</v>
      </c>
      <c r="G55" s="6" t="s">
        <v>814</v>
      </c>
      <c r="H55" s="6"/>
      <c r="I55" s="17">
        <v>0.51</v>
      </c>
      <c r="J55" s="6" t="s">
        <v>39</v>
      </c>
      <c r="K55" s="19">
        <v>6.5060000000000007E-2</v>
      </c>
      <c r="L55" s="8">
        <v>6.8400000000000002E-2</v>
      </c>
      <c r="M55" s="7">
        <v>4309.42</v>
      </c>
      <c r="N55" s="7">
        <v>103.82</v>
      </c>
      <c r="O55" s="7">
        <v>16.100000000000001</v>
      </c>
      <c r="P55" s="8">
        <v>2.6499999999999999E-2</v>
      </c>
      <c r="Q55" s="8">
        <v>4.0000000000000002E-4</v>
      </c>
    </row>
    <row r="56" spans="2:17">
      <c r="B56" s="27" t="s">
        <v>933</v>
      </c>
      <c r="C56" s="6" t="s">
        <v>776</v>
      </c>
      <c r="D56" s="17">
        <v>29992787</v>
      </c>
      <c r="E56" s="27"/>
      <c r="F56" s="6" t="s">
        <v>261</v>
      </c>
      <c r="G56" s="6" t="s">
        <v>736</v>
      </c>
      <c r="H56" s="6"/>
      <c r="I56" s="17">
        <v>1.66</v>
      </c>
      <c r="J56" s="6" t="s">
        <v>39</v>
      </c>
      <c r="K56" s="19">
        <v>6.2560000000000004E-2</v>
      </c>
      <c r="L56" s="8">
        <v>6.6000000000000003E-2</v>
      </c>
      <c r="M56" s="7">
        <v>4906.59</v>
      </c>
      <c r="N56" s="7">
        <v>101.13</v>
      </c>
      <c r="O56" s="7">
        <v>17.86</v>
      </c>
      <c r="P56" s="8">
        <v>2.9399999999999999E-2</v>
      </c>
      <c r="Q56" s="8">
        <v>5.0000000000000001E-4</v>
      </c>
    </row>
    <row r="57" spans="2:17">
      <c r="B57" s="27" t="s">
        <v>946</v>
      </c>
      <c r="C57" s="6" t="s">
        <v>776</v>
      </c>
      <c r="D57" s="17">
        <v>29992955</v>
      </c>
      <c r="E57" s="27"/>
      <c r="F57" s="6" t="s">
        <v>261</v>
      </c>
      <c r="G57" s="6" t="s">
        <v>815</v>
      </c>
      <c r="H57" s="6"/>
      <c r="I57" s="17">
        <v>0.99</v>
      </c>
      <c r="J57" s="6" t="s">
        <v>39</v>
      </c>
      <c r="K57" s="19">
        <v>4.7059999999999998E-2</v>
      </c>
      <c r="L57" s="8">
        <v>5.28E-2</v>
      </c>
      <c r="M57" s="7">
        <v>8500</v>
      </c>
      <c r="N57" s="7">
        <v>100.45</v>
      </c>
      <c r="O57" s="7">
        <v>30.73</v>
      </c>
      <c r="P57" s="8">
        <v>5.0500000000000003E-2</v>
      </c>
      <c r="Q57" s="8">
        <v>8.0000000000000004E-4</v>
      </c>
    </row>
    <row r="58" spans="2:17">
      <c r="B58" s="27" t="s">
        <v>939</v>
      </c>
      <c r="C58" s="6" t="s">
        <v>776</v>
      </c>
      <c r="D58" s="17">
        <v>201803111</v>
      </c>
      <c r="E58" s="27"/>
      <c r="F58" s="6" t="s">
        <v>261</v>
      </c>
      <c r="G58" s="6" t="s">
        <v>816</v>
      </c>
      <c r="H58" s="6"/>
      <c r="I58" s="17">
        <v>0.01</v>
      </c>
      <c r="J58" s="6" t="s">
        <v>49</v>
      </c>
      <c r="K58" s="19">
        <v>0.105</v>
      </c>
      <c r="L58" s="8">
        <v>0.10340000000000001</v>
      </c>
      <c r="M58" s="7">
        <v>8000</v>
      </c>
      <c r="N58" s="7">
        <v>99.99</v>
      </c>
      <c r="O58" s="7">
        <v>20.82</v>
      </c>
      <c r="P58" s="8">
        <v>3.4200000000000001E-2</v>
      </c>
      <c r="Q58" s="8">
        <v>5.0000000000000001E-4</v>
      </c>
    </row>
    <row r="59" spans="2:17">
      <c r="B59" s="13" t="s">
        <v>817</v>
      </c>
      <c r="C59" s="13"/>
      <c r="D59" s="14"/>
      <c r="E59" s="13"/>
      <c r="F59" s="13"/>
      <c r="G59" s="13"/>
      <c r="H59" s="13"/>
      <c r="I59" s="14">
        <v>4.4800000000000004</v>
      </c>
      <c r="J59" s="13"/>
      <c r="L59" s="16">
        <v>6.2600000000000003E-2</v>
      </c>
      <c r="M59" s="15">
        <v>5983.15</v>
      </c>
      <c r="O59" s="15">
        <v>26.19</v>
      </c>
      <c r="P59" s="16">
        <v>4.3099999999999999E-2</v>
      </c>
      <c r="Q59" s="16">
        <v>6.9999999999999999E-4</v>
      </c>
    </row>
    <row r="60" spans="2:17">
      <c r="B60" s="27" t="s">
        <v>927</v>
      </c>
      <c r="C60" s="6" t="s">
        <v>773</v>
      </c>
      <c r="D60" s="17">
        <v>29991660</v>
      </c>
      <c r="E60" s="27"/>
      <c r="F60" s="6" t="s">
        <v>261</v>
      </c>
      <c r="G60" s="6" t="s">
        <v>818</v>
      </c>
      <c r="H60" s="6"/>
      <c r="I60" s="17">
        <v>4.4800000000000004</v>
      </c>
      <c r="J60" s="6" t="s">
        <v>44</v>
      </c>
      <c r="K60" s="19">
        <v>7.0000000000000007E-2</v>
      </c>
      <c r="L60" s="8">
        <v>6.2600000000000003E-2</v>
      </c>
      <c r="M60" s="7">
        <v>5983.15</v>
      </c>
      <c r="N60" s="7">
        <v>103.83</v>
      </c>
      <c r="O60" s="7">
        <v>26.19</v>
      </c>
      <c r="P60" s="8">
        <v>4.3099999999999999E-2</v>
      </c>
      <c r="Q60" s="8">
        <v>6.9999999999999999E-4</v>
      </c>
    </row>
    <row r="63" spans="2:17">
      <c r="B63" s="6" t="s">
        <v>118</v>
      </c>
      <c r="C63" s="6"/>
      <c r="D63" s="17"/>
      <c r="E63" s="6"/>
      <c r="F63" s="6"/>
      <c r="G63" s="6"/>
      <c r="H63" s="6"/>
      <c r="J63" s="6"/>
    </row>
    <row r="67" spans="2:2">
      <c r="B67" s="5" t="s">
        <v>77</v>
      </c>
    </row>
  </sheetData>
  <dataValidations count="1">
    <dataValidation allowBlank="1" showInputMessage="1" showErrorMessage="1" sqref="B29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960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819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123</v>
      </c>
      <c r="H7" s="3" t="s">
        <v>84</v>
      </c>
      <c r="I7" s="3" t="s">
        <v>85</v>
      </c>
      <c r="J7" s="3" t="s">
        <v>86</v>
      </c>
      <c r="K7" s="3" t="s">
        <v>124</v>
      </c>
      <c r="L7" s="3" t="s">
        <v>38</v>
      </c>
      <c r="M7" s="3" t="s">
        <v>491</v>
      </c>
      <c r="N7" s="3" t="s">
        <v>127</v>
      </c>
      <c r="O7" s="3" t="s">
        <v>89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90</v>
      </c>
      <c r="J8" s="4" t="s">
        <v>90</v>
      </c>
      <c r="K8" s="4" t="s">
        <v>130</v>
      </c>
      <c r="L8" s="4" t="s">
        <v>131</v>
      </c>
      <c r="M8" s="4" t="s">
        <v>91</v>
      </c>
      <c r="N8" s="4" t="s">
        <v>90</v>
      </c>
      <c r="O8" s="4" t="s">
        <v>90</v>
      </c>
    </row>
    <row r="10" spans="2:15">
      <c r="B10" s="3" t="s">
        <v>820</v>
      </c>
      <c r="C10" s="12"/>
      <c r="D10" s="3"/>
      <c r="E10" s="3"/>
      <c r="F10" s="3"/>
      <c r="G10" s="12">
        <v>10.26</v>
      </c>
      <c r="H10" s="3"/>
      <c r="J10" s="10">
        <v>1.67E-2</v>
      </c>
      <c r="K10" s="9">
        <v>113554.57</v>
      </c>
      <c r="M10" s="9">
        <v>397.56</v>
      </c>
      <c r="N10" s="10">
        <v>1</v>
      </c>
      <c r="O10" s="10">
        <v>1.0200000000000001E-2</v>
      </c>
    </row>
    <row r="11" spans="2:15">
      <c r="B11" s="3" t="s">
        <v>821</v>
      </c>
      <c r="C11" s="12"/>
      <c r="D11" s="3"/>
      <c r="E11" s="3"/>
      <c r="F11" s="3"/>
      <c r="G11" s="12">
        <v>10.26</v>
      </c>
      <c r="H11" s="3"/>
      <c r="J11" s="10">
        <v>1.67E-2</v>
      </c>
      <c r="K11" s="9">
        <v>113554.57</v>
      </c>
      <c r="M11" s="9">
        <v>397.56</v>
      </c>
      <c r="N11" s="10">
        <v>1</v>
      </c>
      <c r="O11" s="10">
        <v>1.0200000000000001E-2</v>
      </c>
    </row>
    <row r="12" spans="2:15">
      <c r="B12" s="13" t="s">
        <v>822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823</v>
      </c>
      <c r="C13" s="14"/>
      <c r="D13" s="13"/>
      <c r="E13" s="13"/>
      <c r="F13" s="13"/>
      <c r="G13" s="14">
        <v>10.26</v>
      </c>
      <c r="H13" s="13"/>
      <c r="J13" s="16">
        <v>1.67E-2</v>
      </c>
      <c r="K13" s="15">
        <v>4037.06</v>
      </c>
      <c r="M13" s="15">
        <v>3.41</v>
      </c>
      <c r="N13" s="16">
        <v>8.6E-3</v>
      </c>
      <c r="O13" s="16">
        <v>1E-4</v>
      </c>
    </row>
    <row r="14" spans="2:15">
      <c r="B14" s="6" t="s">
        <v>824</v>
      </c>
      <c r="C14" s="17">
        <v>29992804</v>
      </c>
      <c r="D14" s="18">
        <v>20</v>
      </c>
      <c r="E14" s="6" t="s">
        <v>413</v>
      </c>
      <c r="F14" s="6" t="s">
        <v>172</v>
      </c>
      <c r="G14" s="17">
        <v>10.26</v>
      </c>
      <c r="H14" s="6" t="s">
        <v>97</v>
      </c>
      <c r="J14" s="8">
        <v>1.67E-2</v>
      </c>
      <c r="K14" s="7">
        <v>4037.06</v>
      </c>
      <c r="L14" s="7">
        <v>84.4</v>
      </c>
      <c r="M14" s="7">
        <v>3.41</v>
      </c>
      <c r="N14" s="8">
        <v>8.6E-3</v>
      </c>
      <c r="O14" s="8">
        <v>1E-4</v>
      </c>
    </row>
    <row r="15" spans="2:15">
      <c r="B15" s="13" t="s">
        <v>825</v>
      </c>
      <c r="C15" s="14"/>
      <c r="D15" s="13"/>
      <c r="E15" s="13"/>
      <c r="F15" s="13"/>
      <c r="H15" s="13"/>
      <c r="K15" s="15">
        <v>109517.51</v>
      </c>
      <c r="M15" s="15">
        <v>394.15</v>
      </c>
      <c r="N15" s="16">
        <v>0.99139999999999995</v>
      </c>
      <c r="O15" s="16">
        <v>1.01E-2</v>
      </c>
    </row>
    <row r="16" spans="2:15">
      <c r="B16" s="6" t="s">
        <v>826</v>
      </c>
      <c r="C16" s="17">
        <v>77720001</v>
      </c>
      <c r="D16" s="18">
        <v>10</v>
      </c>
      <c r="E16" s="6" t="s">
        <v>96</v>
      </c>
      <c r="F16" s="6" t="s">
        <v>172</v>
      </c>
      <c r="H16" s="6" t="s">
        <v>39</v>
      </c>
      <c r="K16" s="7">
        <v>10000</v>
      </c>
      <c r="L16" s="7">
        <v>100</v>
      </c>
      <c r="M16" s="7">
        <v>35.99</v>
      </c>
      <c r="N16" s="8">
        <v>9.0499999999999997E-2</v>
      </c>
      <c r="O16" s="8">
        <v>8.9999999999999998E-4</v>
      </c>
    </row>
    <row r="17" spans="2:15">
      <c r="B17" s="6" t="s">
        <v>827</v>
      </c>
      <c r="C17" s="17">
        <v>40666</v>
      </c>
      <c r="D17" s="18">
        <v>10</v>
      </c>
      <c r="E17" s="6" t="s">
        <v>96</v>
      </c>
      <c r="F17" s="6" t="s">
        <v>172</v>
      </c>
      <c r="H17" s="6" t="s">
        <v>39</v>
      </c>
      <c r="K17" s="7">
        <v>99517.51</v>
      </c>
      <c r="L17" s="7">
        <v>100</v>
      </c>
      <c r="M17" s="7">
        <v>358.16</v>
      </c>
      <c r="N17" s="8">
        <v>0.90090000000000003</v>
      </c>
      <c r="O17" s="8">
        <v>9.1999999999999998E-3</v>
      </c>
    </row>
    <row r="18" spans="2:15">
      <c r="B18" s="13" t="s">
        <v>828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829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830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830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118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rightToLeft="1" workbookViewId="0">
      <selection activeCell="E17" sqref="E17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48.7109375" customWidth="1"/>
  </cols>
  <sheetData>
    <row r="1" spans="2:10" ht="15.75">
      <c r="B1" s="1" t="s">
        <v>0</v>
      </c>
    </row>
    <row r="2" spans="2:10" ht="15.75">
      <c r="B2" s="1" t="s">
        <v>960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831</v>
      </c>
    </row>
    <row r="7" spans="2:10">
      <c r="B7" s="3" t="s">
        <v>79</v>
      </c>
      <c r="C7" s="3" t="s">
        <v>832</v>
      </c>
      <c r="D7" s="3" t="s">
        <v>833</v>
      </c>
      <c r="E7" s="3" t="s">
        <v>834</v>
      </c>
      <c r="F7" s="3" t="s">
        <v>84</v>
      </c>
      <c r="G7" s="3" t="s">
        <v>835</v>
      </c>
      <c r="H7" s="3" t="s">
        <v>127</v>
      </c>
      <c r="I7" s="3" t="s">
        <v>89</v>
      </c>
      <c r="J7" s="3" t="s">
        <v>836</v>
      </c>
    </row>
    <row r="8" spans="2:10">
      <c r="B8" s="4"/>
      <c r="C8" s="4"/>
      <c r="D8" s="4"/>
      <c r="E8" s="4" t="s">
        <v>129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837</v>
      </c>
      <c r="C10" s="3"/>
      <c r="D10" s="3"/>
      <c r="F10" s="3"/>
      <c r="G10" s="9">
        <v>91.95</v>
      </c>
      <c r="H10" s="10">
        <v>1</v>
      </c>
      <c r="I10" s="10">
        <v>2.3999999999999998E-3</v>
      </c>
      <c r="J10" s="3"/>
    </row>
    <row r="11" spans="2:10">
      <c r="B11" s="3" t="s">
        <v>838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839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840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841</v>
      </c>
      <c r="C14" s="3"/>
      <c r="D14" s="3"/>
      <c r="F14" s="3"/>
      <c r="G14" s="9">
        <v>91.95</v>
      </c>
      <c r="H14" s="10">
        <v>1</v>
      </c>
      <c r="I14" s="10">
        <v>2.3999999999999998E-3</v>
      </c>
      <c r="J14" s="3"/>
    </row>
    <row r="15" spans="2:10">
      <c r="B15" s="13" t="s">
        <v>842</v>
      </c>
      <c r="C15" s="13"/>
      <c r="D15" s="13"/>
      <c r="F15" s="13"/>
      <c r="G15" s="15">
        <v>91.95</v>
      </c>
      <c r="H15" s="16">
        <v>1</v>
      </c>
      <c r="I15" s="16">
        <v>2.3999999999999998E-3</v>
      </c>
      <c r="J15" s="13"/>
    </row>
    <row r="16" spans="2:10">
      <c r="B16" s="6" t="s">
        <v>843</v>
      </c>
      <c r="C16" s="25">
        <v>43082</v>
      </c>
      <c r="D16" s="6" t="s">
        <v>844</v>
      </c>
      <c r="E16" s="24">
        <v>1.84E-2</v>
      </c>
      <c r="F16" s="6" t="s">
        <v>44</v>
      </c>
      <c r="G16" s="7">
        <v>91.95</v>
      </c>
      <c r="H16" s="8">
        <v>1</v>
      </c>
      <c r="I16" s="8">
        <v>2.3999999999999998E-3</v>
      </c>
      <c r="J16" s="6" t="s">
        <v>845</v>
      </c>
    </row>
    <row r="17" spans="2:10">
      <c r="B17" s="13" t="s">
        <v>846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20" spans="2:10">
      <c r="B20" s="6" t="s">
        <v>118</v>
      </c>
      <c r="C20" s="6"/>
      <c r="D20" s="6"/>
      <c r="F20" s="6"/>
      <c r="J20" s="6"/>
    </row>
    <row r="24" spans="2:10">
      <c r="B24" s="5" t="s">
        <v>77</v>
      </c>
    </row>
  </sheetData>
  <dataValidations count="1">
    <dataValidation allowBlank="1" showInputMessage="1" showErrorMessage="1" sqref="E16 C16"/>
  </dataValidation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960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847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491</v>
      </c>
      <c r="J7" s="3" t="s">
        <v>127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848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849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849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960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852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491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853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855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855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4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960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856</v>
      </c>
    </row>
    <row r="7" spans="2:4">
      <c r="B7" s="3" t="s">
        <v>79</v>
      </c>
      <c r="C7" s="3" t="s">
        <v>857</v>
      </c>
      <c r="D7" s="3" t="s">
        <v>858</v>
      </c>
    </row>
    <row r="8" spans="2:4">
      <c r="B8" s="4"/>
      <c r="C8" s="4" t="s">
        <v>91</v>
      </c>
      <c r="D8" s="4" t="s">
        <v>128</v>
      </c>
    </row>
    <row r="10" spans="2:4">
      <c r="B10" s="3" t="s">
        <v>859</v>
      </c>
      <c r="C10" s="9">
        <v>1460.13</v>
      </c>
      <c r="D10" s="3"/>
    </row>
    <row r="11" spans="2:4">
      <c r="B11" s="13" t="s">
        <v>860</v>
      </c>
      <c r="C11" s="15">
        <v>1008.61</v>
      </c>
      <c r="D11" s="13"/>
    </row>
    <row r="12" spans="2:4">
      <c r="B12" s="20" t="s">
        <v>556</v>
      </c>
      <c r="C12" s="21">
        <v>32.74</v>
      </c>
      <c r="D12" s="22">
        <v>44585</v>
      </c>
    </row>
    <row r="13" spans="2:4">
      <c r="B13" s="20" t="s">
        <v>877</v>
      </c>
      <c r="C13" s="21">
        <v>28.23</v>
      </c>
      <c r="D13" s="22">
        <v>46508</v>
      </c>
    </row>
    <row r="14" spans="2:4">
      <c r="B14" s="20" t="s">
        <v>878</v>
      </c>
      <c r="C14" s="21">
        <v>19.71</v>
      </c>
      <c r="D14" s="22">
        <v>45627</v>
      </c>
    </row>
    <row r="15" spans="2:4">
      <c r="B15" s="20" t="s">
        <v>879</v>
      </c>
      <c r="C15" s="21">
        <v>55.61</v>
      </c>
      <c r="D15" s="22">
        <v>45748</v>
      </c>
    </row>
    <row r="16" spans="2:4">
      <c r="B16" s="20" t="s">
        <v>880</v>
      </c>
      <c r="C16" s="21">
        <v>42.55</v>
      </c>
      <c r="D16" s="22">
        <v>44835</v>
      </c>
    </row>
    <row r="17" spans="2:4">
      <c r="B17" s="20" t="s">
        <v>881</v>
      </c>
      <c r="C17" s="21">
        <v>7.66</v>
      </c>
      <c r="D17" s="22">
        <v>45536</v>
      </c>
    </row>
    <row r="18" spans="2:4">
      <c r="B18" s="20" t="s">
        <v>882</v>
      </c>
      <c r="C18" s="21">
        <v>23</v>
      </c>
      <c r="D18" s="22">
        <v>44105</v>
      </c>
    </row>
    <row r="19" spans="2:4">
      <c r="B19" s="20" t="s">
        <v>883</v>
      </c>
      <c r="C19" s="21">
        <v>46.54</v>
      </c>
      <c r="D19" s="22">
        <v>46798</v>
      </c>
    </row>
    <row r="20" spans="2:4">
      <c r="B20" s="20" t="s">
        <v>884</v>
      </c>
      <c r="C20" s="21">
        <v>5.97</v>
      </c>
      <c r="D20" s="22">
        <v>44440</v>
      </c>
    </row>
    <row r="21" spans="2:4">
      <c r="B21" s="20" t="s">
        <v>885</v>
      </c>
      <c r="C21" s="21">
        <v>10.87</v>
      </c>
      <c r="D21" s="22">
        <v>44562</v>
      </c>
    </row>
    <row r="22" spans="2:4">
      <c r="B22" s="20" t="s">
        <v>886</v>
      </c>
      <c r="C22" s="21">
        <v>13.66</v>
      </c>
      <c r="D22" s="22">
        <v>46621</v>
      </c>
    </row>
    <row r="23" spans="2:4">
      <c r="B23" s="20" t="s">
        <v>887</v>
      </c>
      <c r="C23" s="21">
        <v>98.19</v>
      </c>
      <c r="D23" s="22">
        <v>43462</v>
      </c>
    </row>
    <row r="24" spans="2:4">
      <c r="B24" s="20" t="s">
        <v>888</v>
      </c>
      <c r="C24" s="21">
        <v>20.059999999999999</v>
      </c>
      <c r="D24" s="22" t="s">
        <v>889</v>
      </c>
    </row>
    <row r="25" spans="2:4">
      <c r="B25" s="20" t="s">
        <v>890</v>
      </c>
      <c r="C25" s="21">
        <v>18.739999999999998</v>
      </c>
      <c r="D25" s="22">
        <v>44713</v>
      </c>
    </row>
    <row r="26" spans="2:4">
      <c r="B26" s="20" t="s">
        <v>891</v>
      </c>
      <c r="C26" s="21">
        <v>65.28</v>
      </c>
      <c r="D26" s="22">
        <v>45658</v>
      </c>
    </row>
    <row r="27" spans="2:4">
      <c r="B27" s="20" t="s">
        <v>892</v>
      </c>
      <c r="C27" s="21">
        <v>32.909999999999997</v>
      </c>
      <c r="D27" s="22">
        <v>44166</v>
      </c>
    </row>
    <row r="28" spans="2:4">
      <c r="B28" s="20" t="s">
        <v>893</v>
      </c>
      <c r="C28" s="21">
        <v>169</v>
      </c>
      <c r="D28" s="22" t="s">
        <v>894</v>
      </c>
    </row>
    <row r="29" spans="2:4">
      <c r="B29" s="20" t="s">
        <v>593</v>
      </c>
      <c r="C29" s="21">
        <v>22.27</v>
      </c>
      <c r="D29" s="22" t="s">
        <v>895</v>
      </c>
    </row>
    <row r="30" spans="2:4">
      <c r="B30" s="20" t="s">
        <v>896</v>
      </c>
      <c r="C30" s="21">
        <v>0.75</v>
      </c>
      <c r="D30" s="22" t="s">
        <v>895</v>
      </c>
    </row>
    <row r="31" spans="2:4">
      <c r="B31" s="20" t="s">
        <v>897</v>
      </c>
      <c r="C31" s="21">
        <v>3.6</v>
      </c>
      <c r="D31" s="22">
        <v>44409</v>
      </c>
    </row>
    <row r="32" spans="2:4">
      <c r="B32" s="20" t="s">
        <v>898</v>
      </c>
      <c r="C32" s="21">
        <v>0.85</v>
      </c>
      <c r="D32" s="22">
        <v>44409</v>
      </c>
    </row>
    <row r="33" spans="2:4">
      <c r="B33" s="20" t="s">
        <v>899</v>
      </c>
      <c r="C33" s="21">
        <v>6.46</v>
      </c>
      <c r="D33" s="22">
        <v>44409</v>
      </c>
    </row>
    <row r="34" spans="2:4">
      <c r="B34" s="20" t="s">
        <v>900</v>
      </c>
      <c r="C34" s="21">
        <v>144.72</v>
      </c>
      <c r="D34" s="22">
        <v>46143</v>
      </c>
    </row>
    <row r="35" spans="2:4">
      <c r="B35" s="20" t="s">
        <v>901</v>
      </c>
      <c r="C35" s="21">
        <v>32.11</v>
      </c>
      <c r="D35" s="22">
        <v>44256</v>
      </c>
    </row>
    <row r="36" spans="2:4">
      <c r="B36" s="20" t="s">
        <v>902</v>
      </c>
      <c r="C36" s="21">
        <v>36.909999999999997</v>
      </c>
      <c r="D36" s="22">
        <v>43891</v>
      </c>
    </row>
    <row r="37" spans="2:4">
      <c r="B37" s="20" t="s">
        <v>903</v>
      </c>
      <c r="C37" s="21">
        <v>28.23</v>
      </c>
      <c r="D37" s="22">
        <v>47119</v>
      </c>
    </row>
    <row r="38" spans="2:4">
      <c r="B38" s="20" t="s">
        <v>904</v>
      </c>
      <c r="C38" s="21">
        <v>5.81</v>
      </c>
      <c r="D38" s="22">
        <v>44593</v>
      </c>
    </row>
    <row r="39" spans="2:4">
      <c r="B39" s="20" t="s">
        <v>905</v>
      </c>
      <c r="C39" s="21">
        <v>34.56</v>
      </c>
      <c r="D39" s="22">
        <v>44713</v>
      </c>
    </row>
    <row r="40" spans="2:4">
      <c r="B40" s="20" t="s">
        <v>906</v>
      </c>
      <c r="C40" s="21">
        <v>1.62</v>
      </c>
      <c r="D40" s="22">
        <v>44409</v>
      </c>
    </row>
    <row r="41" spans="2:4">
      <c r="B41" s="13" t="s">
        <v>861</v>
      </c>
      <c r="C41" s="15">
        <v>451.52</v>
      </c>
      <c r="D41" s="23"/>
    </row>
    <row r="42" spans="2:4">
      <c r="B42" s="20" t="s">
        <v>907</v>
      </c>
      <c r="C42" s="21">
        <v>23.19</v>
      </c>
      <c r="D42" s="22">
        <v>45047</v>
      </c>
    </row>
    <row r="43" spans="2:4">
      <c r="B43" s="20" t="s">
        <v>908</v>
      </c>
      <c r="C43" s="21">
        <v>23.66</v>
      </c>
      <c r="D43" s="22">
        <v>44795</v>
      </c>
    </row>
    <row r="44" spans="2:4">
      <c r="B44" s="20" t="s">
        <v>909</v>
      </c>
      <c r="C44" s="21">
        <v>20.93</v>
      </c>
      <c r="D44" s="22">
        <v>46631</v>
      </c>
    </row>
    <row r="45" spans="2:4">
      <c r="B45" s="20" t="s">
        <v>910</v>
      </c>
      <c r="C45" s="21">
        <v>28.64</v>
      </c>
      <c r="D45" s="22">
        <v>46174</v>
      </c>
    </row>
    <row r="46" spans="2:4">
      <c r="B46" s="20" t="s">
        <v>911</v>
      </c>
      <c r="C46" s="21">
        <v>16.68</v>
      </c>
      <c r="D46" s="22">
        <v>45444</v>
      </c>
    </row>
    <row r="47" spans="2:4">
      <c r="B47" s="20" t="s">
        <v>912</v>
      </c>
      <c r="C47" s="21">
        <v>20.440000000000001</v>
      </c>
      <c r="D47" s="22">
        <v>45807</v>
      </c>
    </row>
    <row r="48" spans="2:4">
      <c r="B48" s="20" t="s">
        <v>913</v>
      </c>
      <c r="C48" s="21">
        <v>7.2</v>
      </c>
      <c r="D48" s="22">
        <v>45169</v>
      </c>
    </row>
    <row r="49" spans="2:4">
      <c r="B49" s="20" t="s">
        <v>914</v>
      </c>
      <c r="C49" s="21">
        <v>8.48</v>
      </c>
      <c r="D49" s="22">
        <v>45931</v>
      </c>
    </row>
    <row r="50" spans="2:4">
      <c r="B50" s="20" t="s">
        <v>915</v>
      </c>
      <c r="C50" s="21">
        <v>28.16</v>
      </c>
      <c r="D50" s="22" t="s">
        <v>916</v>
      </c>
    </row>
    <row r="51" spans="2:4">
      <c r="B51" s="20" t="s">
        <v>917</v>
      </c>
      <c r="C51" s="21">
        <v>42.92</v>
      </c>
      <c r="D51" s="22">
        <v>46357</v>
      </c>
    </row>
    <row r="52" spans="2:4">
      <c r="B52" s="20" t="s">
        <v>918</v>
      </c>
      <c r="C52" s="21">
        <v>29.06</v>
      </c>
      <c r="D52" s="22">
        <v>45901</v>
      </c>
    </row>
    <row r="53" spans="2:4">
      <c r="B53" s="20" t="s">
        <v>919</v>
      </c>
      <c r="C53" s="21">
        <v>147.56</v>
      </c>
      <c r="D53" s="22">
        <v>44532</v>
      </c>
    </row>
    <row r="54" spans="2:4">
      <c r="B54" s="20" t="s">
        <v>920</v>
      </c>
      <c r="C54" s="21">
        <v>29.69</v>
      </c>
      <c r="D54" s="22" t="s">
        <v>921</v>
      </c>
    </row>
    <row r="55" spans="2:4">
      <c r="B55" s="20" t="s">
        <v>922</v>
      </c>
      <c r="C55" s="21">
        <v>11.81</v>
      </c>
      <c r="D55" s="22" t="s">
        <v>923</v>
      </c>
    </row>
    <row r="56" spans="2:4">
      <c r="B56" s="20" t="s">
        <v>924</v>
      </c>
      <c r="C56" s="21">
        <v>11.7</v>
      </c>
      <c r="D56" s="22">
        <v>44012</v>
      </c>
    </row>
    <row r="57" spans="2:4">
      <c r="B57" s="20" t="s">
        <v>925</v>
      </c>
      <c r="C57" s="21">
        <v>1.4</v>
      </c>
      <c r="D57" s="22" t="s">
        <v>889</v>
      </c>
    </row>
    <row r="60" spans="2:4">
      <c r="B60" s="6" t="s">
        <v>118</v>
      </c>
      <c r="D60" s="6"/>
    </row>
    <row r="64" spans="2:4">
      <c r="B64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960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862</v>
      </c>
    </row>
    <row r="7" spans="2:16">
      <c r="B7" s="3" t="s">
        <v>79</v>
      </c>
      <c r="C7" s="3" t="s">
        <v>80</v>
      </c>
      <c r="D7" s="3" t="s">
        <v>156</v>
      </c>
      <c r="E7" s="3" t="s">
        <v>82</v>
      </c>
      <c r="F7" s="3" t="s">
        <v>83</v>
      </c>
      <c r="G7" s="3" t="s">
        <v>122</v>
      </c>
      <c r="H7" s="3" t="s">
        <v>123</v>
      </c>
      <c r="I7" s="3" t="s">
        <v>84</v>
      </c>
      <c r="J7" s="3" t="s">
        <v>85</v>
      </c>
      <c r="K7" s="3" t="s">
        <v>863</v>
      </c>
      <c r="L7" s="3" t="s">
        <v>124</v>
      </c>
      <c r="M7" s="3" t="s">
        <v>864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865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960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866</v>
      </c>
    </row>
    <row r="7" spans="2:16">
      <c r="B7" s="3" t="s">
        <v>79</v>
      </c>
      <c r="C7" s="3" t="s">
        <v>80</v>
      </c>
      <c r="D7" s="3" t="s">
        <v>156</v>
      </c>
      <c r="E7" s="3" t="s">
        <v>82</v>
      </c>
      <c r="F7" s="3" t="s">
        <v>83</v>
      </c>
      <c r="G7" s="3" t="s">
        <v>122</v>
      </c>
      <c r="H7" s="3" t="s">
        <v>123</v>
      </c>
      <c r="I7" s="3" t="s">
        <v>84</v>
      </c>
      <c r="J7" s="3" t="s">
        <v>85</v>
      </c>
      <c r="K7" s="3" t="s">
        <v>863</v>
      </c>
      <c r="L7" s="3" t="s">
        <v>124</v>
      </c>
      <c r="M7" s="3" t="s">
        <v>864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508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509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510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533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536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537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538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543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rightToLeft="1" workbookViewId="0">
      <selection activeCell="B40" sqref="B40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9" t="s">
        <v>964</v>
      </c>
    </row>
    <row r="2" spans="2:19" ht="15.75">
      <c r="B2" s="1" t="s">
        <v>960</v>
      </c>
      <c r="S2" s="29"/>
    </row>
    <row r="3" spans="2:19" ht="15.75">
      <c r="B3" s="1" t="s">
        <v>1</v>
      </c>
      <c r="S3" s="29"/>
    </row>
    <row r="4" spans="2:19" ht="15.75">
      <c r="B4" s="1" t="s">
        <v>2</v>
      </c>
      <c r="S4" s="29"/>
    </row>
    <row r="5" spans="2:19">
      <c r="S5" s="29"/>
    </row>
    <row r="6" spans="2:19" ht="15.75">
      <c r="B6" s="2" t="s">
        <v>119</v>
      </c>
      <c r="S6" s="29"/>
    </row>
    <row r="7" spans="2:19" ht="15.75">
      <c r="B7" s="2" t="s">
        <v>120</v>
      </c>
      <c r="S7" s="29"/>
    </row>
    <row r="8" spans="2:19">
      <c r="B8" s="3" t="s">
        <v>79</v>
      </c>
      <c r="C8" s="3" t="s">
        <v>80</v>
      </c>
      <c r="D8" s="3" t="s">
        <v>121</v>
      </c>
      <c r="E8" s="3" t="s">
        <v>82</v>
      </c>
      <c r="F8" s="3" t="s">
        <v>83</v>
      </c>
      <c r="G8" s="3" t="s">
        <v>122</v>
      </c>
      <c r="H8" s="3" t="s">
        <v>123</v>
      </c>
      <c r="I8" s="3" t="s">
        <v>84</v>
      </c>
      <c r="J8" s="3" t="s">
        <v>85</v>
      </c>
      <c r="K8" s="3" t="s">
        <v>86</v>
      </c>
      <c r="L8" s="3" t="s">
        <v>124</v>
      </c>
      <c r="M8" s="3" t="s">
        <v>38</v>
      </c>
      <c r="N8" s="3" t="s">
        <v>125</v>
      </c>
      <c r="O8" s="3" t="s">
        <v>87</v>
      </c>
      <c r="P8" s="3" t="s">
        <v>126</v>
      </c>
      <c r="Q8" s="3" t="s">
        <v>127</v>
      </c>
      <c r="R8" s="3" t="s">
        <v>89</v>
      </c>
      <c r="S8" s="29"/>
    </row>
    <row r="9" spans="2:19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90</v>
      </c>
      <c r="K9" s="4" t="s">
        <v>90</v>
      </c>
      <c r="L9" s="4" t="s">
        <v>130</v>
      </c>
      <c r="M9" s="4" t="s">
        <v>131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9"/>
    </row>
    <row r="10" spans="2:19">
      <c r="S10" s="29"/>
    </row>
    <row r="11" spans="2:19">
      <c r="B11" s="3" t="s">
        <v>132</v>
      </c>
      <c r="C11" s="12"/>
      <c r="D11" s="3"/>
      <c r="E11" s="3"/>
      <c r="F11" s="3"/>
      <c r="G11" s="3"/>
      <c r="H11" s="12">
        <v>6.77</v>
      </c>
      <c r="I11" s="3"/>
      <c r="K11" s="10">
        <v>8.8999999999999999E-3</v>
      </c>
      <c r="L11" s="9">
        <v>14437766</v>
      </c>
      <c r="O11" s="9">
        <v>15673.58</v>
      </c>
      <c r="Q11" s="10">
        <v>1</v>
      </c>
      <c r="R11" s="10">
        <v>0.4032</v>
      </c>
      <c r="S11" s="29"/>
    </row>
    <row r="12" spans="2:19">
      <c r="B12" s="3" t="s">
        <v>133</v>
      </c>
      <c r="C12" s="12"/>
      <c r="D12" s="3"/>
      <c r="E12" s="3"/>
      <c r="F12" s="3"/>
      <c r="G12" s="3"/>
      <c r="H12" s="12">
        <v>6.77</v>
      </c>
      <c r="I12" s="3"/>
      <c r="K12" s="10">
        <v>8.8999999999999999E-3</v>
      </c>
      <c r="L12" s="9">
        <v>14437766</v>
      </c>
      <c r="O12" s="9">
        <v>15673.58</v>
      </c>
      <c r="Q12" s="10">
        <v>1</v>
      </c>
      <c r="R12" s="10">
        <v>0.4032</v>
      </c>
      <c r="S12" s="29"/>
    </row>
    <row r="13" spans="2:19">
      <c r="B13" s="13" t="s">
        <v>134</v>
      </c>
      <c r="C13" s="14"/>
      <c r="D13" s="13"/>
      <c r="E13" s="13"/>
      <c r="F13" s="13"/>
      <c r="G13" s="13"/>
      <c r="H13" s="14">
        <v>6.89</v>
      </c>
      <c r="I13" s="13"/>
      <c r="K13" s="16">
        <v>1.6000000000000001E-3</v>
      </c>
      <c r="L13" s="15">
        <v>5793426</v>
      </c>
      <c r="O13" s="15">
        <v>6066.17</v>
      </c>
      <c r="Q13" s="16">
        <v>0.38700000000000001</v>
      </c>
      <c r="R13" s="16">
        <v>0.15609999999999999</v>
      </c>
      <c r="S13" s="29"/>
    </row>
    <row r="14" spans="2:19">
      <c r="B14" s="6" t="s">
        <v>135</v>
      </c>
      <c r="C14" s="17">
        <v>9590431</v>
      </c>
      <c r="D14" s="6" t="s">
        <v>136</v>
      </c>
      <c r="E14" s="6" t="s">
        <v>137</v>
      </c>
      <c r="F14" s="6"/>
      <c r="G14" s="6"/>
      <c r="H14" s="17">
        <v>5.35</v>
      </c>
      <c r="I14" s="6" t="s">
        <v>97</v>
      </c>
      <c r="J14" s="19">
        <v>0.04</v>
      </c>
      <c r="K14" s="8">
        <v>-2.9999999999999997E-4</v>
      </c>
      <c r="L14" s="7">
        <v>5344</v>
      </c>
      <c r="M14" s="7">
        <v>153.77000000000001</v>
      </c>
      <c r="N14" s="7">
        <v>0</v>
      </c>
      <c r="O14" s="7">
        <v>8.2200000000000006</v>
      </c>
      <c r="P14" s="8">
        <v>0</v>
      </c>
      <c r="Q14" s="8">
        <v>5.0000000000000001E-4</v>
      </c>
      <c r="R14" s="8">
        <v>2.0000000000000001E-4</v>
      </c>
      <c r="S14" s="29"/>
    </row>
    <row r="15" spans="2:19">
      <c r="B15" s="6" t="s">
        <v>138</v>
      </c>
      <c r="C15" s="17">
        <v>1140847</v>
      </c>
      <c r="D15" s="6" t="s">
        <v>136</v>
      </c>
      <c r="E15" s="6" t="s">
        <v>137</v>
      </c>
      <c r="F15" s="6"/>
      <c r="G15" s="6"/>
      <c r="H15" s="17">
        <v>8.42</v>
      </c>
      <c r="I15" s="6" t="s">
        <v>97</v>
      </c>
      <c r="J15" s="19">
        <v>7.4999999999999997E-3</v>
      </c>
      <c r="K15" s="8">
        <v>4.1000000000000003E-3</v>
      </c>
      <c r="L15" s="7">
        <v>2445514</v>
      </c>
      <c r="M15" s="7">
        <v>104.47</v>
      </c>
      <c r="N15" s="7">
        <v>0</v>
      </c>
      <c r="O15" s="7">
        <v>2554.83</v>
      </c>
      <c r="P15" s="8">
        <v>2.0000000000000001E-4</v>
      </c>
      <c r="Q15" s="8">
        <v>0.16300000000000001</v>
      </c>
      <c r="R15" s="8">
        <v>6.5699999999999995E-2</v>
      </c>
      <c r="S15" s="29"/>
    </row>
    <row r="16" spans="2:19">
      <c r="B16" s="6" t="s">
        <v>139</v>
      </c>
      <c r="C16" s="17">
        <v>1137181</v>
      </c>
      <c r="D16" s="6" t="s">
        <v>136</v>
      </c>
      <c r="E16" s="6" t="s">
        <v>137</v>
      </c>
      <c r="F16" s="6"/>
      <c r="G16" s="6"/>
      <c r="H16" s="17">
        <v>2.06</v>
      </c>
      <c r="I16" s="6" t="s">
        <v>97</v>
      </c>
      <c r="J16" s="19">
        <v>1E-3</v>
      </c>
      <c r="K16" s="8">
        <v>-6.8999999999999999E-3</v>
      </c>
      <c r="L16" s="7">
        <v>788329</v>
      </c>
      <c r="M16" s="7">
        <v>102.87</v>
      </c>
      <c r="N16" s="7">
        <v>0</v>
      </c>
      <c r="O16" s="7">
        <v>810.95</v>
      </c>
      <c r="P16" s="8">
        <v>1E-4</v>
      </c>
      <c r="Q16" s="8">
        <v>5.1700000000000003E-2</v>
      </c>
      <c r="R16" s="8">
        <v>2.0899999999999998E-2</v>
      </c>
      <c r="S16" s="29"/>
    </row>
    <row r="17" spans="2:19">
      <c r="B17" s="6" t="s">
        <v>140</v>
      </c>
      <c r="C17" s="17">
        <v>1135912</v>
      </c>
      <c r="D17" s="6" t="s">
        <v>136</v>
      </c>
      <c r="E17" s="6" t="s">
        <v>137</v>
      </c>
      <c r="F17" s="6"/>
      <c r="G17" s="6"/>
      <c r="H17" s="17">
        <v>6.89</v>
      </c>
      <c r="I17" s="6" t="s">
        <v>97</v>
      </c>
      <c r="J17" s="19">
        <v>7.4999999999999997E-3</v>
      </c>
      <c r="K17" s="8">
        <v>1.8E-3</v>
      </c>
      <c r="L17" s="7">
        <v>2554239</v>
      </c>
      <c r="M17" s="7">
        <v>105.4</v>
      </c>
      <c r="N17" s="7">
        <v>0</v>
      </c>
      <c r="O17" s="7">
        <v>2692.17</v>
      </c>
      <c r="P17" s="8">
        <v>2.0000000000000001E-4</v>
      </c>
      <c r="Q17" s="8">
        <v>0.17180000000000001</v>
      </c>
      <c r="R17" s="8">
        <v>6.93E-2</v>
      </c>
      <c r="S17" s="29"/>
    </row>
    <row r="18" spans="2:19">
      <c r="B18" s="13" t="s">
        <v>141</v>
      </c>
      <c r="C18" s="14"/>
      <c r="D18" s="13"/>
      <c r="E18" s="13"/>
      <c r="F18" s="13"/>
      <c r="G18" s="13"/>
      <c r="H18" s="14">
        <v>6.7</v>
      </c>
      <c r="I18" s="13"/>
      <c r="K18" s="16">
        <v>1.3599999999999999E-2</v>
      </c>
      <c r="L18" s="15">
        <v>8644340</v>
      </c>
      <c r="O18" s="15">
        <v>9607.41</v>
      </c>
      <c r="Q18" s="16">
        <v>0.61299999999999999</v>
      </c>
      <c r="R18" s="16">
        <v>0.2472</v>
      </c>
      <c r="S18" s="29"/>
    </row>
    <row r="19" spans="2:19">
      <c r="B19" s="6" t="s">
        <v>142</v>
      </c>
      <c r="C19" s="17">
        <v>8190217</v>
      </c>
      <c r="D19" s="6" t="s">
        <v>136</v>
      </c>
      <c r="E19" s="6" t="s">
        <v>137</v>
      </c>
      <c r="F19" s="6"/>
      <c r="G19" s="6"/>
      <c r="H19" s="17">
        <v>0.36</v>
      </c>
      <c r="I19" s="6" t="s">
        <v>97</v>
      </c>
      <c r="J19" s="19">
        <v>0</v>
      </c>
      <c r="K19" s="8">
        <v>1.1000000000000001E-3</v>
      </c>
      <c r="L19" s="7">
        <v>500000</v>
      </c>
      <c r="M19" s="7">
        <v>99.96</v>
      </c>
      <c r="N19" s="7">
        <v>0</v>
      </c>
      <c r="O19" s="7">
        <v>499.8</v>
      </c>
      <c r="P19" s="8">
        <v>1E-4</v>
      </c>
      <c r="Q19" s="8">
        <v>3.1899999999999998E-2</v>
      </c>
      <c r="R19" s="8">
        <v>1.29E-2</v>
      </c>
      <c r="S19" s="29"/>
    </row>
    <row r="20" spans="2:19">
      <c r="B20" s="6" t="s">
        <v>143</v>
      </c>
      <c r="C20" s="17">
        <v>8190522</v>
      </c>
      <c r="D20" s="6" t="s">
        <v>136</v>
      </c>
      <c r="E20" s="6" t="s">
        <v>137</v>
      </c>
      <c r="F20" s="6"/>
      <c r="G20" s="6"/>
      <c r="H20" s="17">
        <v>0.61</v>
      </c>
      <c r="I20" s="6" t="s">
        <v>97</v>
      </c>
      <c r="J20" s="19">
        <v>0</v>
      </c>
      <c r="K20" s="8">
        <v>1.8E-3</v>
      </c>
      <c r="L20" s="7">
        <v>490000</v>
      </c>
      <c r="M20" s="7">
        <v>99.89</v>
      </c>
      <c r="N20" s="7">
        <v>0</v>
      </c>
      <c r="O20" s="7">
        <v>489.46</v>
      </c>
      <c r="P20" s="8">
        <v>1E-4</v>
      </c>
      <c r="Q20" s="8">
        <v>3.1199999999999999E-2</v>
      </c>
      <c r="R20" s="8">
        <v>1.26E-2</v>
      </c>
      <c r="S20" s="29"/>
    </row>
    <row r="21" spans="2:19">
      <c r="B21" s="6" t="s">
        <v>144</v>
      </c>
      <c r="C21" s="17">
        <v>1115773</v>
      </c>
      <c r="D21" s="6" t="s">
        <v>136</v>
      </c>
      <c r="E21" s="6" t="s">
        <v>137</v>
      </c>
      <c r="F21" s="6"/>
      <c r="G21" s="6"/>
      <c r="H21" s="17">
        <v>1.3</v>
      </c>
      <c r="I21" s="6" t="s">
        <v>97</v>
      </c>
      <c r="J21" s="19">
        <v>0.05</v>
      </c>
      <c r="K21" s="8">
        <v>2.7000000000000001E-3</v>
      </c>
      <c r="L21" s="7">
        <v>2314251</v>
      </c>
      <c r="M21" s="7">
        <v>109.6</v>
      </c>
      <c r="N21" s="7">
        <v>0</v>
      </c>
      <c r="O21" s="7">
        <v>2536.42</v>
      </c>
      <c r="P21" s="8">
        <v>1E-4</v>
      </c>
      <c r="Q21" s="8">
        <v>0.1618</v>
      </c>
      <c r="R21" s="8">
        <v>6.5299999999999997E-2</v>
      </c>
      <c r="S21" s="29"/>
    </row>
    <row r="22" spans="2:19">
      <c r="B22" s="6" t="s">
        <v>145</v>
      </c>
      <c r="C22" s="17">
        <v>1125400</v>
      </c>
      <c r="D22" s="6" t="s">
        <v>136</v>
      </c>
      <c r="E22" s="6" t="s">
        <v>137</v>
      </c>
      <c r="F22" s="6"/>
      <c r="G22" s="6"/>
      <c r="H22" s="17">
        <v>14.92</v>
      </c>
      <c r="I22" s="6" t="s">
        <v>97</v>
      </c>
      <c r="J22" s="19">
        <v>5.5E-2</v>
      </c>
      <c r="K22" s="8">
        <v>2.9700000000000001E-2</v>
      </c>
      <c r="L22" s="7">
        <v>1225407</v>
      </c>
      <c r="M22" s="7">
        <v>145.85</v>
      </c>
      <c r="N22" s="7">
        <v>0</v>
      </c>
      <c r="O22" s="7">
        <v>1787.26</v>
      </c>
      <c r="P22" s="8">
        <v>1E-4</v>
      </c>
      <c r="Q22" s="8">
        <v>0.114</v>
      </c>
      <c r="R22" s="8">
        <v>4.5999999999999999E-2</v>
      </c>
      <c r="S22" s="29"/>
    </row>
    <row r="23" spans="2:19">
      <c r="B23" s="6" t="s">
        <v>146</v>
      </c>
      <c r="C23" s="17">
        <v>1110907</v>
      </c>
      <c r="D23" s="6" t="s">
        <v>136</v>
      </c>
      <c r="E23" s="6" t="s">
        <v>137</v>
      </c>
      <c r="F23" s="6"/>
      <c r="G23" s="6"/>
      <c r="H23" s="17">
        <v>0.42</v>
      </c>
      <c r="I23" s="6" t="s">
        <v>97</v>
      </c>
      <c r="J23" s="19">
        <v>0.06</v>
      </c>
      <c r="K23" s="8">
        <v>1.2999999999999999E-3</v>
      </c>
      <c r="L23" s="7">
        <v>127113</v>
      </c>
      <c r="M23" s="7">
        <v>105.94</v>
      </c>
      <c r="N23" s="7">
        <v>0</v>
      </c>
      <c r="O23" s="7">
        <v>134.66</v>
      </c>
      <c r="P23" s="8">
        <v>0</v>
      </c>
      <c r="Q23" s="8">
        <v>8.6E-3</v>
      </c>
      <c r="R23" s="8">
        <v>3.5000000000000001E-3</v>
      </c>
      <c r="S23" s="29"/>
    </row>
    <row r="24" spans="2:19">
      <c r="B24" s="6" t="s">
        <v>147</v>
      </c>
      <c r="C24" s="17">
        <v>1140193</v>
      </c>
      <c r="D24" s="6" t="s">
        <v>136</v>
      </c>
      <c r="E24" s="6" t="s">
        <v>137</v>
      </c>
      <c r="F24" s="6"/>
      <c r="G24" s="6"/>
      <c r="H24" s="17">
        <v>18.190000000000001</v>
      </c>
      <c r="I24" s="6" t="s">
        <v>97</v>
      </c>
      <c r="J24" s="19">
        <v>3.7499999999999999E-2</v>
      </c>
      <c r="K24" s="8">
        <v>3.2199999999999999E-2</v>
      </c>
      <c r="L24" s="7">
        <v>1201637</v>
      </c>
      <c r="M24" s="7">
        <v>111.75</v>
      </c>
      <c r="N24" s="7">
        <v>0</v>
      </c>
      <c r="O24" s="7">
        <v>1342.83</v>
      </c>
      <c r="P24" s="8">
        <v>2.0000000000000001E-4</v>
      </c>
      <c r="Q24" s="8">
        <v>8.5699999999999998E-2</v>
      </c>
      <c r="R24" s="8">
        <v>3.4500000000000003E-2</v>
      </c>
      <c r="S24" s="29"/>
    </row>
    <row r="25" spans="2:19">
      <c r="B25" s="6" t="s">
        <v>148</v>
      </c>
      <c r="C25" s="17">
        <v>1131770</v>
      </c>
      <c r="D25" s="6" t="s">
        <v>136</v>
      </c>
      <c r="E25" s="6" t="s">
        <v>137</v>
      </c>
      <c r="F25" s="6"/>
      <c r="G25" s="6"/>
      <c r="H25" s="17">
        <v>0.67</v>
      </c>
      <c r="I25" s="6" t="s">
        <v>97</v>
      </c>
      <c r="J25" s="19">
        <v>2.2499999999999999E-2</v>
      </c>
      <c r="K25" s="8">
        <v>1.6999999999999999E-3</v>
      </c>
      <c r="L25" s="7">
        <v>1500000</v>
      </c>
      <c r="M25" s="7">
        <v>102.13</v>
      </c>
      <c r="N25" s="7">
        <v>0</v>
      </c>
      <c r="O25" s="7">
        <v>1531.95</v>
      </c>
      <c r="P25" s="8">
        <v>1E-4</v>
      </c>
      <c r="Q25" s="8">
        <v>9.7699999999999995E-2</v>
      </c>
      <c r="R25" s="8">
        <v>3.9399999999999998E-2</v>
      </c>
      <c r="S25" s="29"/>
    </row>
    <row r="26" spans="2:19">
      <c r="B26" s="6" t="s">
        <v>149</v>
      </c>
      <c r="C26" s="17">
        <v>1135557</v>
      </c>
      <c r="D26" s="6" t="s">
        <v>136</v>
      </c>
      <c r="E26" s="6" t="s">
        <v>137</v>
      </c>
      <c r="F26" s="6"/>
      <c r="G26" s="6"/>
      <c r="H26" s="17">
        <v>6.57</v>
      </c>
      <c r="I26" s="6" t="s">
        <v>97</v>
      </c>
      <c r="J26" s="19">
        <v>1.7500000000000002E-2</v>
      </c>
      <c r="K26" s="8">
        <v>1.78E-2</v>
      </c>
      <c r="L26" s="7">
        <v>1285932</v>
      </c>
      <c r="M26" s="7">
        <v>99.93</v>
      </c>
      <c r="N26" s="7">
        <v>0</v>
      </c>
      <c r="O26" s="7">
        <v>1285.03</v>
      </c>
      <c r="P26" s="8">
        <v>1E-4</v>
      </c>
      <c r="Q26" s="8">
        <v>8.2000000000000003E-2</v>
      </c>
      <c r="R26" s="8">
        <v>3.3099999999999997E-2</v>
      </c>
      <c r="S26" s="29"/>
    </row>
    <row r="27" spans="2:19">
      <c r="B27" s="13" t="s">
        <v>150</v>
      </c>
      <c r="C27" s="14"/>
      <c r="D27" s="13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  <c r="S27" s="29"/>
    </row>
    <row r="28" spans="2:19">
      <c r="B28" s="3" t="s">
        <v>151</v>
      </c>
      <c r="C28" s="12"/>
      <c r="D28" s="3"/>
      <c r="E28" s="3"/>
      <c r="F28" s="3"/>
      <c r="G28" s="3"/>
      <c r="I28" s="3"/>
      <c r="L28" s="9">
        <v>0</v>
      </c>
      <c r="O28" s="9">
        <v>0</v>
      </c>
      <c r="Q28" s="10">
        <v>0</v>
      </c>
      <c r="R28" s="10">
        <v>0</v>
      </c>
      <c r="S28" s="29"/>
    </row>
    <row r="29" spans="2:19">
      <c r="B29" s="13" t="s">
        <v>152</v>
      </c>
      <c r="C29" s="14"/>
      <c r="D29" s="13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  <c r="S29" s="29"/>
    </row>
    <row r="30" spans="2:19">
      <c r="B30" s="13" t="s">
        <v>153</v>
      </c>
      <c r="C30" s="14"/>
      <c r="D30" s="13"/>
      <c r="E30" s="13"/>
      <c r="F30" s="13"/>
      <c r="G30" s="13"/>
      <c r="I30" s="13"/>
      <c r="L30" s="15">
        <v>0</v>
      </c>
      <c r="O30" s="15">
        <v>0</v>
      </c>
      <c r="Q30" s="16">
        <v>0</v>
      </c>
      <c r="R30" s="16">
        <v>0</v>
      </c>
      <c r="S30" s="29"/>
    </row>
    <row r="31" spans="2:19">
      <c r="S31" s="29"/>
    </row>
    <row r="32" spans="2:19">
      <c r="S32" s="29"/>
    </row>
    <row r="33" spans="1:19">
      <c r="B33" s="6" t="s">
        <v>118</v>
      </c>
      <c r="C33" s="17"/>
      <c r="D33" s="6"/>
      <c r="E33" s="6"/>
      <c r="F33" s="6"/>
      <c r="G33" s="6"/>
      <c r="I33" s="6"/>
      <c r="S33" s="29"/>
    </row>
    <row r="34" spans="1:19">
      <c r="S34" s="29"/>
    </row>
    <row r="35" spans="1:19">
      <c r="S35" s="29"/>
    </row>
    <row r="36" spans="1:19">
      <c r="S36" s="29"/>
    </row>
    <row r="37" spans="1:19">
      <c r="B37" s="5" t="s">
        <v>77</v>
      </c>
      <c r="S37" s="29"/>
    </row>
    <row r="38" spans="1:19">
      <c r="A38" s="29" t="s">
        <v>965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9">
      <c r="A39" s="29" t="s">
        <v>966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</sheetData>
  <mergeCells count="3">
    <mergeCell ref="S1:S37"/>
    <mergeCell ref="A38:R38"/>
    <mergeCell ref="A39:R39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960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867</v>
      </c>
    </row>
    <row r="7" spans="2:16">
      <c r="B7" s="3" t="s">
        <v>79</v>
      </c>
      <c r="C7" s="3" t="s">
        <v>80</v>
      </c>
      <c r="D7" s="3" t="s">
        <v>156</v>
      </c>
      <c r="E7" s="3" t="s">
        <v>82</v>
      </c>
      <c r="F7" s="3" t="s">
        <v>83</v>
      </c>
      <c r="G7" s="3" t="s">
        <v>122</v>
      </c>
      <c r="H7" s="3" t="s">
        <v>123</v>
      </c>
      <c r="I7" s="3" t="s">
        <v>84</v>
      </c>
      <c r="J7" s="3" t="s">
        <v>85</v>
      </c>
      <c r="K7" s="3" t="s">
        <v>863</v>
      </c>
      <c r="L7" s="3" t="s">
        <v>124</v>
      </c>
      <c r="M7" s="3" t="s">
        <v>864</v>
      </c>
      <c r="N7" s="3" t="s">
        <v>126</v>
      </c>
      <c r="O7" s="3" t="s">
        <v>127</v>
      </c>
      <c r="P7" s="3" t="s">
        <v>89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90</v>
      </c>
      <c r="K8" s="4" t="s">
        <v>90</v>
      </c>
      <c r="L8" s="4" t="s">
        <v>130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868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869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870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960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119</v>
      </c>
    </row>
    <row r="7" spans="2:21" ht="15.75">
      <c r="B7" s="2" t="s">
        <v>154</v>
      </c>
    </row>
    <row r="8" spans="2:21">
      <c r="B8" s="3" t="s">
        <v>79</v>
      </c>
      <c r="C8" s="3" t="s">
        <v>80</v>
      </c>
      <c r="D8" s="3" t="s">
        <v>121</v>
      </c>
      <c r="E8" s="3" t="s">
        <v>155</v>
      </c>
      <c r="F8" s="3" t="s">
        <v>81</v>
      </c>
      <c r="G8" s="3" t="s">
        <v>156</v>
      </c>
      <c r="H8" s="3" t="s">
        <v>82</v>
      </c>
      <c r="I8" s="3" t="s">
        <v>83</v>
      </c>
      <c r="J8" s="3" t="s">
        <v>122</v>
      </c>
      <c r="K8" s="3" t="s">
        <v>123</v>
      </c>
      <c r="L8" s="3" t="s">
        <v>84</v>
      </c>
      <c r="M8" s="3" t="s">
        <v>85</v>
      </c>
      <c r="N8" s="3" t="s">
        <v>86</v>
      </c>
      <c r="O8" s="3" t="s">
        <v>124</v>
      </c>
      <c r="P8" s="3" t="s">
        <v>38</v>
      </c>
      <c r="Q8" s="3" t="s">
        <v>125</v>
      </c>
      <c r="R8" s="3" t="s">
        <v>87</v>
      </c>
      <c r="S8" s="3" t="s">
        <v>126</v>
      </c>
      <c r="T8" s="3" t="s">
        <v>127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90</v>
      </c>
      <c r="N9" s="4" t="s">
        <v>90</v>
      </c>
      <c r="O9" s="4" t="s">
        <v>130</v>
      </c>
      <c r="P9" s="4" t="s">
        <v>131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160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7"/>
  <sheetViews>
    <sheetView rightToLeft="1" topLeftCell="A7" workbookViewId="0">
      <selection activeCell="C55" sqref="C55"/>
    </sheetView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960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119</v>
      </c>
    </row>
    <row r="7" spans="2:21" ht="15.75">
      <c r="B7" s="2" t="s">
        <v>166</v>
      </c>
    </row>
    <row r="8" spans="2:21">
      <c r="B8" s="3" t="s">
        <v>79</v>
      </c>
      <c r="C8" s="3" t="s">
        <v>80</v>
      </c>
      <c r="D8" s="3" t="s">
        <v>121</v>
      </c>
      <c r="E8" s="3" t="s">
        <v>155</v>
      </c>
      <c r="F8" s="3" t="s">
        <v>81</v>
      </c>
      <c r="G8" s="3" t="s">
        <v>156</v>
      </c>
      <c r="H8" s="3" t="s">
        <v>82</v>
      </c>
      <c r="I8" s="3" t="s">
        <v>83</v>
      </c>
      <c r="J8" s="3" t="s">
        <v>122</v>
      </c>
      <c r="K8" s="3" t="s">
        <v>123</v>
      </c>
      <c r="L8" s="3" t="s">
        <v>84</v>
      </c>
      <c r="M8" s="3" t="s">
        <v>85</v>
      </c>
      <c r="N8" s="3" t="s">
        <v>86</v>
      </c>
      <c r="O8" s="3" t="s">
        <v>124</v>
      </c>
      <c r="P8" s="3" t="s">
        <v>38</v>
      </c>
      <c r="Q8" s="3" t="s">
        <v>125</v>
      </c>
      <c r="R8" s="3" t="s">
        <v>87</v>
      </c>
      <c r="S8" s="3" t="s">
        <v>126</v>
      </c>
      <c r="T8" s="3" t="s">
        <v>127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90</v>
      </c>
      <c r="N9" s="4" t="s">
        <v>90</v>
      </c>
      <c r="O9" s="4" t="s">
        <v>130</v>
      </c>
      <c r="P9" s="4" t="s">
        <v>131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167</v>
      </c>
      <c r="C11" s="12"/>
      <c r="D11" s="3"/>
      <c r="E11" s="3"/>
      <c r="F11" s="3"/>
      <c r="G11" s="3"/>
      <c r="H11" s="3"/>
      <c r="I11" s="3"/>
      <c r="J11" s="3"/>
      <c r="K11" s="12">
        <v>4.9800000000000004</v>
      </c>
      <c r="L11" s="3"/>
      <c r="N11" s="10">
        <v>3.5499999999999997E-2</v>
      </c>
      <c r="O11" s="9">
        <v>1643726.52</v>
      </c>
      <c r="R11" s="9">
        <v>2671.08</v>
      </c>
      <c r="T11" s="10">
        <v>1</v>
      </c>
      <c r="U11" s="10">
        <v>6.8699999999999997E-2</v>
      </c>
    </row>
    <row r="12" spans="2:21">
      <c r="B12" s="3" t="s">
        <v>168</v>
      </c>
      <c r="C12" s="12"/>
      <c r="D12" s="3"/>
      <c r="E12" s="3"/>
      <c r="F12" s="3"/>
      <c r="G12" s="3"/>
      <c r="H12" s="3"/>
      <c r="I12" s="3"/>
      <c r="J12" s="3"/>
      <c r="K12" s="12">
        <v>2.02</v>
      </c>
      <c r="L12" s="3"/>
      <c r="N12" s="10">
        <v>1E-4</v>
      </c>
      <c r="O12" s="9">
        <v>1241205.52</v>
      </c>
      <c r="R12" s="9">
        <v>1274.67</v>
      </c>
      <c r="T12" s="10">
        <v>0.47720000000000001</v>
      </c>
      <c r="U12" s="10">
        <v>3.2800000000000003E-2</v>
      </c>
    </row>
    <row r="13" spans="2:21">
      <c r="B13" s="13" t="s">
        <v>169</v>
      </c>
      <c r="C13" s="14"/>
      <c r="D13" s="13"/>
      <c r="E13" s="13"/>
      <c r="F13" s="13"/>
      <c r="G13" s="13"/>
      <c r="H13" s="13"/>
      <c r="I13" s="13"/>
      <c r="J13" s="13"/>
      <c r="K13" s="14">
        <v>1.86</v>
      </c>
      <c r="L13" s="13"/>
      <c r="N13" s="16">
        <v>-2.5999999999999999E-3</v>
      </c>
      <c r="O13" s="15">
        <v>1182999.22</v>
      </c>
      <c r="R13" s="15">
        <v>1217.96</v>
      </c>
      <c r="T13" s="16">
        <v>0.45600000000000002</v>
      </c>
      <c r="U13" s="16">
        <v>3.1300000000000001E-2</v>
      </c>
    </row>
    <row r="14" spans="2:21">
      <c r="B14" s="6" t="s">
        <v>170</v>
      </c>
      <c r="C14" s="17">
        <v>6040315</v>
      </c>
      <c r="D14" s="6" t="s">
        <v>136</v>
      </c>
      <c r="E14" s="6"/>
      <c r="F14" s="18">
        <v>520018078</v>
      </c>
      <c r="G14" s="6" t="s">
        <v>171</v>
      </c>
      <c r="H14" s="6" t="s">
        <v>96</v>
      </c>
      <c r="I14" s="6" t="s">
        <v>172</v>
      </c>
      <c r="J14" s="6"/>
      <c r="K14" s="17">
        <v>1.74</v>
      </c>
      <c r="L14" s="6" t="s">
        <v>97</v>
      </c>
      <c r="M14" s="19">
        <v>5.8999999999999999E-3</v>
      </c>
      <c r="N14" s="8">
        <v>-3.0999999999999999E-3</v>
      </c>
      <c r="O14" s="7">
        <v>415000</v>
      </c>
      <c r="P14" s="7">
        <v>102.13</v>
      </c>
      <c r="Q14" s="7">
        <v>0</v>
      </c>
      <c r="R14" s="7">
        <v>423.84</v>
      </c>
      <c r="S14" s="8">
        <v>1E-4</v>
      </c>
      <c r="T14" s="8">
        <v>0.15870000000000001</v>
      </c>
      <c r="U14" s="8">
        <v>1.09E-2</v>
      </c>
    </row>
    <row r="15" spans="2:21">
      <c r="B15" s="6" t="s">
        <v>173</v>
      </c>
      <c r="C15" s="17">
        <v>2310159</v>
      </c>
      <c r="D15" s="6" t="s">
        <v>136</v>
      </c>
      <c r="E15" s="6"/>
      <c r="F15" s="18">
        <v>520032046</v>
      </c>
      <c r="G15" s="6" t="s">
        <v>171</v>
      </c>
      <c r="H15" s="6" t="s">
        <v>96</v>
      </c>
      <c r="I15" s="6" t="s">
        <v>172</v>
      </c>
      <c r="J15" s="6"/>
      <c r="K15" s="17">
        <v>1.34</v>
      </c>
      <c r="L15" s="6" t="s">
        <v>97</v>
      </c>
      <c r="M15" s="19">
        <v>6.4000000000000003E-3</v>
      </c>
      <c r="N15" s="8">
        <v>-3.3999999999999998E-3</v>
      </c>
      <c r="O15" s="7">
        <v>352000</v>
      </c>
      <c r="P15" s="7">
        <v>101.93</v>
      </c>
      <c r="Q15" s="7">
        <v>0</v>
      </c>
      <c r="R15" s="7">
        <v>358.79</v>
      </c>
      <c r="S15" s="8">
        <v>1E-4</v>
      </c>
      <c r="T15" s="8">
        <v>0.1343</v>
      </c>
      <c r="U15" s="8">
        <v>9.1999999999999998E-3</v>
      </c>
    </row>
    <row r="16" spans="2:21">
      <c r="B16" s="6" t="s">
        <v>174</v>
      </c>
      <c r="C16" s="17">
        <v>1940576</v>
      </c>
      <c r="D16" s="6" t="s">
        <v>136</v>
      </c>
      <c r="E16" s="6"/>
      <c r="F16" s="18">
        <v>520032640</v>
      </c>
      <c r="G16" s="6" t="s">
        <v>171</v>
      </c>
      <c r="H16" s="6" t="s">
        <v>96</v>
      </c>
      <c r="I16" s="6" t="s">
        <v>172</v>
      </c>
      <c r="J16" s="6"/>
      <c r="K16" s="17">
        <v>2.4700000000000002</v>
      </c>
      <c r="L16" s="6" t="s">
        <v>97</v>
      </c>
      <c r="M16" s="19">
        <v>7.0000000000000001E-3</v>
      </c>
      <c r="N16" s="8">
        <v>-1.4E-3</v>
      </c>
      <c r="O16" s="7">
        <v>383635.96</v>
      </c>
      <c r="P16" s="7">
        <v>104.3</v>
      </c>
      <c r="Q16" s="7">
        <v>0</v>
      </c>
      <c r="R16" s="7">
        <v>400.13</v>
      </c>
      <c r="S16" s="8">
        <v>1E-4</v>
      </c>
      <c r="T16" s="8">
        <v>0.14979999999999999</v>
      </c>
      <c r="U16" s="8">
        <v>1.03E-2</v>
      </c>
    </row>
    <row r="17" spans="2:21">
      <c r="B17" s="6" t="s">
        <v>175</v>
      </c>
      <c r="C17" s="17">
        <v>1135177</v>
      </c>
      <c r="D17" s="6" t="s">
        <v>136</v>
      </c>
      <c r="E17" s="6"/>
      <c r="F17" s="18">
        <v>513141879</v>
      </c>
      <c r="G17" s="6" t="s">
        <v>171</v>
      </c>
      <c r="H17" s="6" t="s">
        <v>176</v>
      </c>
      <c r="I17" s="6" t="s">
        <v>172</v>
      </c>
      <c r="J17" s="6"/>
      <c r="K17" s="17">
        <v>1.49</v>
      </c>
      <c r="L17" s="6" t="s">
        <v>97</v>
      </c>
      <c r="M17" s="19">
        <v>8.0000000000000002E-3</v>
      </c>
      <c r="N17" s="8">
        <v>-5.3E-3</v>
      </c>
      <c r="O17" s="7">
        <v>14963</v>
      </c>
      <c r="P17" s="7">
        <v>104.27</v>
      </c>
      <c r="Q17" s="7">
        <v>0</v>
      </c>
      <c r="R17" s="7">
        <v>15.6</v>
      </c>
      <c r="S17" s="8">
        <v>0</v>
      </c>
      <c r="T17" s="8">
        <v>5.7999999999999996E-3</v>
      </c>
      <c r="U17" s="8">
        <v>4.0000000000000002E-4</v>
      </c>
    </row>
    <row r="18" spans="2:21">
      <c r="B18" s="6" t="s">
        <v>177</v>
      </c>
      <c r="C18" s="17">
        <v>1121953</v>
      </c>
      <c r="D18" s="6" t="s">
        <v>136</v>
      </c>
      <c r="E18" s="6"/>
      <c r="F18" s="18">
        <v>513141879</v>
      </c>
      <c r="G18" s="6" t="s">
        <v>171</v>
      </c>
      <c r="H18" s="6" t="s">
        <v>178</v>
      </c>
      <c r="I18" s="6" t="s">
        <v>172</v>
      </c>
      <c r="J18" s="6"/>
      <c r="K18" s="17">
        <v>1.31</v>
      </c>
      <c r="L18" s="6" t="s">
        <v>97</v>
      </c>
      <c r="M18" s="19">
        <v>3.1E-2</v>
      </c>
      <c r="N18" s="8">
        <v>-4.3E-3</v>
      </c>
      <c r="O18" s="7">
        <v>7800</v>
      </c>
      <c r="P18" s="7">
        <v>113.33</v>
      </c>
      <c r="Q18" s="7">
        <v>0</v>
      </c>
      <c r="R18" s="7">
        <v>8.84</v>
      </c>
      <c r="S18" s="8">
        <v>0</v>
      </c>
      <c r="T18" s="8">
        <v>3.3E-3</v>
      </c>
      <c r="U18" s="8">
        <v>2.0000000000000001E-4</v>
      </c>
    </row>
    <row r="19" spans="2:21">
      <c r="B19" s="6" t="s">
        <v>179</v>
      </c>
      <c r="C19" s="17">
        <v>3900206</v>
      </c>
      <c r="D19" s="6" t="s">
        <v>136</v>
      </c>
      <c r="E19" s="6"/>
      <c r="F19" s="18">
        <v>520038506</v>
      </c>
      <c r="G19" s="6" t="s">
        <v>180</v>
      </c>
      <c r="H19" s="6" t="s">
        <v>181</v>
      </c>
      <c r="I19" s="6" t="s">
        <v>172</v>
      </c>
      <c r="J19" s="6"/>
      <c r="K19" s="17">
        <v>0.42</v>
      </c>
      <c r="L19" s="6" t="s">
        <v>97</v>
      </c>
      <c r="M19" s="19">
        <v>4.2500000000000003E-2</v>
      </c>
      <c r="N19" s="8">
        <v>8.5000000000000006E-3</v>
      </c>
      <c r="O19" s="7">
        <v>1218.67</v>
      </c>
      <c r="P19" s="7">
        <v>125.91</v>
      </c>
      <c r="Q19" s="7">
        <v>0</v>
      </c>
      <c r="R19" s="7">
        <v>1.53</v>
      </c>
      <c r="S19" s="8">
        <v>0</v>
      </c>
      <c r="T19" s="8">
        <v>5.9999999999999995E-4</v>
      </c>
      <c r="U19" s="8">
        <v>0</v>
      </c>
    </row>
    <row r="20" spans="2:21">
      <c r="B20" s="6" t="s">
        <v>182</v>
      </c>
      <c r="C20" s="17">
        <v>1143437</v>
      </c>
      <c r="D20" s="6" t="s">
        <v>136</v>
      </c>
      <c r="E20" s="6"/>
      <c r="F20" s="18">
        <v>512607888</v>
      </c>
      <c r="G20" s="6" t="s">
        <v>183</v>
      </c>
      <c r="H20" s="6" t="s">
        <v>184</v>
      </c>
      <c r="I20" s="6" t="s">
        <v>185</v>
      </c>
      <c r="J20" s="6"/>
      <c r="K20" s="17">
        <v>2.66</v>
      </c>
      <c r="L20" s="6" t="s">
        <v>97</v>
      </c>
      <c r="M20" s="19">
        <v>3.5999999999999997E-2</v>
      </c>
      <c r="N20" s="8">
        <v>8.6999999999999994E-3</v>
      </c>
      <c r="O20" s="7">
        <v>8381.59</v>
      </c>
      <c r="P20" s="7">
        <v>110</v>
      </c>
      <c r="Q20" s="7">
        <v>0</v>
      </c>
      <c r="R20" s="7">
        <v>9.2200000000000006</v>
      </c>
      <c r="S20" s="8">
        <v>1E-4</v>
      </c>
      <c r="T20" s="8">
        <v>3.5000000000000001E-3</v>
      </c>
      <c r="U20" s="8">
        <v>2.0000000000000001E-4</v>
      </c>
    </row>
    <row r="21" spans="2:21">
      <c r="B21" s="13" t="s">
        <v>186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187</v>
      </c>
      <c r="C22" s="14"/>
      <c r="D22" s="13"/>
      <c r="E22" s="13"/>
      <c r="F22" s="13"/>
      <c r="G22" s="13"/>
      <c r="H22" s="13"/>
      <c r="I22" s="13"/>
      <c r="J22" s="13"/>
      <c r="K22" s="14">
        <v>5.53</v>
      </c>
      <c r="L22" s="13"/>
      <c r="N22" s="16">
        <v>5.7099999999999998E-2</v>
      </c>
      <c r="O22" s="15">
        <v>58206.3</v>
      </c>
      <c r="R22" s="15">
        <v>56.7</v>
      </c>
      <c r="T22" s="16">
        <v>2.12E-2</v>
      </c>
      <c r="U22" s="16">
        <v>1.5E-3</v>
      </c>
    </row>
    <row r="23" spans="2:21">
      <c r="B23" s="6" t="s">
        <v>188</v>
      </c>
      <c r="C23" s="17">
        <v>1141332</v>
      </c>
      <c r="D23" s="6" t="s">
        <v>136</v>
      </c>
      <c r="E23" s="6"/>
      <c r="F23" s="18">
        <v>515334662</v>
      </c>
      <c r="G23" s="6" t="s">
        <v>189</v>
      </c>
      <c r="H23" s="6" t="s">
        <v>184</v>
      </c>
      <c r="I23" s="6" t="s">
        <v>185</v>
      </c>
      <c r="J23" s="6"/>
      <c r="K23" s="17">
        <v>5.53</v>
      </c>
      <c r="L23" s="6" t="s">
        <v>97</v>
      </c>
      <c r="M23" s="19">
        <v>4.6899999999999997E-2</v>
      </c>
      <c r="N23" s="8">
        <v>5.7099999999999998E-2</v>
      </c>
      <c r="O23" s="7">
        <v>58206.3</v>
      </c>
      <c r="P23" s="7">
        <v>97.42</v>
      </c>
      <c r="Q23" s="7">
        <v>0</v>
      </c>
      <c r="R23" s="7">
        <v>56.7</v>
      </c>
      <c r="S23" s="8">
        <v>0</v>
      </c>
      <c r="T23" s="8">
        <v>2.12E-2</v>
      </c>
      <c r="U23" s="8">
        <v>1.5E-3</v>
      </c>
    </row>
    <row r="24" spans="2:21">
      <c r="B24" s="13" t="s">
        <v>190</v>
      </c>
      <c r="C24" s="14"/>
      <c r="D24" s="13"/>
      <c r="E24" s="13"/>
      <c r="F24" s="13"/>
      <c r="G24" s="13"/>
      <c r="H24" s="13"/>
      <c r="I24" s="13"/>
      <c r="J24" s="13"/>
      <c r="L24" s="13"/>
      <c r="O24" s="15">
        <v>0</v>
      </c>
      <c r="R24" s="15">
        <v>0</v>
      </c>
      <c r="T24" s="16">
        <v>0</v>
      </c>
      <c r="U24" s="16">
        <v>0</v>
      </c>
    </row>
    <row r="25" spans="2:21">
      <c r="B25" s="3" t="s">
        <v>191</v>
      </c>
      <c r="C25" s="12"/>
      <c r="D25" s="3"/>
      <c r="E25" s="3"/>
      <c r="F25" s="3"/>
      <c r="G25" s="3"/>
      <c r="H25" s="3"/>
      <c r="I25" s="3"/>
      <c r="J25" s="3"/>
      <c r="K25" s="12">
        <v>7.69</v>
      </c>
      <c r="L25" s="3"/>
      <c r="N25" s="10">
        <v>6.7799999999999999E-2</v>
      </c>
      <c r="O25" s="9">
        <v>402521</v>
      </c>
      <c r="R25" s="9">
        <v>1396.42</v>
      </c>
      <c r="T25" s="10">
        <v>0.52280000000000004</v>
      </c>
      <c r="U25" s="10">
        <v>3.5900000000000001E-2</v>
      </c>
    </row>
    <row r="26" spans="2:21">
      <c r="B26" s="13" t="s">
        <v>192</v>
      </c>
      <c r="C26" s="14"/>
      <c r="D26" s="13"/>
      <c r="E26" s="13"/>
      <c r="F26" s="13"/>
      <c r="G26" s="13"/>
      <c r="H26" s="13"/>
      <c r="I26" s="13"/>
      <c r="J26" s="13"/>
      <c r="K26" s="14">
        <v>11.6</v>
      </c>
      <c r="L26" s="13"/>
      <c r="N26" s="16">
        <v>3.4200000000000001E-2</v>
      </c>
      <c r="O26" s="15">
        <v>55000</v>
      </c>
      <c r="R26" s="15">
        <v>148.35</v>
      </c>
      <c r="T26" s="16">
        <v>5.5500000000000001E-2</v>
      </c>
      <c r="U26" s="16">
        <v>3.8E-3</v>
      </c>
    </row>
    <row r="27" spans="2:21">
      <c r="B27" s="6" t="s">
        <v>193</v>
      </c>
      <c r="C27" s="17" t="s">
        <v>194</v>
      </c>
      <c r="D27" s="6" t="s">
        <v>106</v>
      </c>
      <c r="E27" s="6" t="s">
        <v>195</v>
      </c>
      <c r="F27" s="18">
        <v>520013954</v>
      </c>
      <c r="G27" s="6" t="s">
        <v>196</v>
      </c>
      <c r="H27" s="6" t="s">
        <v>197</v>
      </c>
      <c r="I27" s="6" t="s">
        <v>198</v>
      </c>
      <c r="J27" s="6"/>
      <c r="K27" s="17">
        <v>11.6</v>
      </c>
      <c r="L27" s="6" t="s">
        <v>39</v>
      </c>
      <c r="M27" s="19">
        <v>4.1000000000000002E-2</v>
      </c>
      <c r="N27" s="8">
        <v>3.4200000000000001E-2</v>
      </c>
      <c r="O27" s="7">
        <v>55000</v>
      </c>
      <c r="P27" s="7">
        <v>74.94</v>
      </c>
      <c r="Q27" s="7">
        <v>0</v>
      </c>
      <c r="R27" s="7">
        <v>148.35</v>
      </c>
      <c r="S27" s="8">
        <v>0</v>
      </c>
      <c r="T27" s="8">
        <v>5.5500000000000001E-2</v>
      </c>
      <c r="U27" s="8">
        <v>3.8E-3</v>
      </c>
    </row>
    <row r="28" spans="2:21">
      <c r="B28" s="13" t="s">
        <v>199</v>
      </c>
      <c r="C28" s="14"/>
      <c r="D28" s="13"/>
      <c r="E28" s="13"/>
      <c r="F28" s="13"/>
      <c r="G28" s="13"/>
      <c r="H28" s="13"/>
      <c r="I28" s="13"/>
      <c r="J28" s="13"/>
      <c r="K28" s="14">
        <v>7.22</v>
      </c>
      <c r="L28" s="13"/>
      <c r="N28" s="16">
        <v>7.1800000000000003E-2</v>
      </c>
      <c r="O28" s="15">
        <v>347521</v>
      </c>
      <c r="R28" s="15">
        <v>1248.07</v>
      </c>
      <c r="T28" s="16">
        <v>0.46729999999999999</v>
      </c>
      <c r="U28" s="16">
        <v>3.2099999999999997E-2</v>
      </c>
    </row>
    <row r="29" spans="2:21">
      <c r="B29" s="6" t="s">
        <v>200</v>
      </c>
      <c r="C29" s="17" t="s">
        <v>201</v>
      </c>
      <c r="D29" s="6" t="s">
        <v>106</v>
      </c>
      <c r="E29" s="6" t="s">
        <v>195</v>
      </c>
      <c r="F29" s="6"/>
      <c r="G29" s="6" t="s">
        <v>202</v>
      </c>
      <c r="H29" s="6" t="s">
        <v>203</v>
      </c>
      <c r="I29" s="6" t="s">
        <v>198</v>
      </c>
      <c r="J29" s="6"/>
      <c r="K29" s="17">
        <v>7.87</v>
      </c>
      <c r="L29" s="6" t="s">
        <v>39</v>
      </c>
      <c r="M29" s="19">
        <v>3.4189999999999998E-2</v>
      </c>
      <c r="N29" s="8">
        <v>4.2900000000000001E-2</v>
      </c>
      <c r="O29" s="7">
        <v>20000</v>
      </c>
      <c r="P29" s="7">
        <v>94.66</v>
      </c>
      <c r="Q29" s="7">
        <v>0</v>
      </c>
      <c r="R29" s="7">
        <v>68.13</v>
      </c>
      <c r="S29" s="8">
        <v>0</v>
      </c>
      <c r="T29" s="8">
        <v>2.5499999999999998E-2</v>
      </c>
      <c r="U29" s="8">
        <v>1.8E-3</v>
      </c>
    </row>
    <row r="30" spans="2:21">
      <c r="B30" s="6" t="s">
        <v>204</v>
      </c>
      <c r="C30" s="17" t="s">
        <v>205</v>
      </c>
      <c r="D30" s="6" t="s">
        <v>106</v>
      </c>
      <c r="E30" s="6" t="s">
        <v>195</v>
      </c>
      <c r="F30" s="6"/>
      <c r="G30" s="6" t="s">
        <v>202</v>
      </c>
      <c r="H30" s="6" t="s">
        <v>203</v>
      </c>
      <c r="I30" s="6" t="s">
        <v>198</v>
      </c>
      <c r="J30" s="6"/>
      <c r="K30" s="17">
        <v>4.91</v>
      </c>
      <c r="L30" s="6" t="s">
        <v>39</v>
      </c>
      <c r="M30" s="19">
        <v>0.04</v>
      </c>
      <c r="N30" s="8">
        <v>3.8800000000000001E-2</v>
      </c>
      <c r="O30" s="7">
        <v>18000</v>
      </c>
      <c r="P30" s="7">
        <v>102.72</v>
      </c>
      <c r="Q30" s="7">
        <v>0</v>
      </c>
      <c r="R30" s="7">
        <v>66.540000000000006</v>
      </c>
      <c r="S30" s="8">
        <v>0</v>
      </c>
      <c r="T30" s="8">
        <v>2.4899999999999999E-2</v>
      </c>
      <c r="U30" s="8">
        <v>1.6999999999999999E-3</v>
      </c>
    </row>
    <row r="31" spans="2:21">
      <c r="B31" s="6" t="s">
        <v>206</v>
      </c>
      <c r="C31" s="17" t="s">
        <v>207</v>
      </c>
      <c r="D31" s="6" t="s">
        <v>106</v>
      </c>
      <c r="E31" s="6" t="s">
        <v>195</v>
      </c>
      <c r="F31" s="6"/>
      <c r="G31" s="6" t="s">
        <v>202</v>
      </c>
      <c r="H31" s="6" t="s">
        <v>203</v>
      </c>
      <c r="I31" s="6" t="s">
        <v>198</v>
      </c>
      <c r="J31" s="6"/>
      <c r="K31" s="17">
        <v>4.8</v>
      </c>
      <c r="L31" s="6" t="s">
        <v>39</v>
      </c>
      <c r="M31" s="19">
        <v>4.1250000000000002E-2</v>
      </c>
      <c r="N31" s="8">
        <v>3.8300000000000001E-2</v>
      </c>
      <c r="O31" s="7">
        <v>4000</v>
      </c>
      <c r="P31" s="7">
        <v>102.31</v>
      </c>
      <c r="Q31" s="7">
        <v>0</v>
      </c>
      <c r="R31" s="7">
        <v>14.73</v>
      </c>
      <c r="S31" s="8">
        <v>0</v>
      </c>
      <c r="T31" s="8">
        <v>5.4999999999999997E-3</v>
      </c>
      <c r="U31" s="8">
        <v>4.0000000000000002E-4</v>
      </c>
    </row>
    <row r="32" spans="2:21">
      <c r="B32" s="6" t="s">
        <v>208</v>
      </c>
      <c r="C32" s="17" t="s">
        <v>209</v>
      </c>
      <c r="D32" s="6" t="s">
        <v>106</v>
      </c>
      <c r="E32" s="6" t="s">
        <v>195</v>
      </c>
      <c r="F32" s="6"/>
      <c r="G32" s="6" t="s">
        <v>202</v>
      </c>
      <c r="H32" s="6" t="s">
        <v>203</v>
      </c>
      <c r="I32" s="6" t="s">
        <v>198</v>
      </c>
      <c r="J32" s="6"/>
      <c r="K32" s="17">
        <v>6.58</v>
      </c>
      <c r="L32" s="6" t="s">
        <v>39</v>
      </c>
      <c r="M32" s="19">
        <v>3.3000000000000002E-2</v>
      </c>
      <c r="N32" s="8">
        <v>0.04</v>
      </c>
      <c r="O32" s="7">
        <v>11000</v>
      </c>
      <c r="P32" s="7">
        <v>97.37</v>
      </c>
      <c r="Q32" s="7">
        <v>0</v>
      </c>
      <c r="R32" s="7">
        <v>38.549999999999997</v>
      </c>
      <c r="S32" s="8">
        <v>0</v>
      </c>
      <c r="T32" s="8">
        <v>1.44E-2</v>
      </c>
      <c r="U32" s="8">
        <v>1E-3</v>
      </c>
    </row>
    <row r="33" spans="2:21">
      <c r="B33" s="6" t="s">
        <v>210</v>
      </c>
      <c r="C33" s="17" t="s">
        <v>211</v>
      </c>
      <c r="D33" s="6" t="s">
        <v>106</v>
      </c>
      <c r="E33" s="6" t="s">
        <v>195</v>
      </c>
      <c r="F33" s="6"/>
      <c r="G33" s="6" t="s">
        <v>202</v>
      </c>
      <c r="H33" s="6" t="s">
        <v>212</v>
      </c>
      <c r="I33" s="6" t="s">
        <v>213</v>
      </c>
      <c r="J33" s="6"/>
      <c r="K33" s="17">
        <v>5.99</v>
      </c>
      <c r="L33" s="6" t="s">
        <v>39</v>
      </c>
      <c r="M33" s="19">
        <v>3.9E-2</v>
      </c>
      <c r="N33" s="8">
        <v>3.95E-2</v>
      </c>
      <c r="O33" s="7">
        <v>30000</v>
      </c>
      <c r="P33" s="7">
        <v>100.74</v>
      </c>
      <c r="Q33" s="7">
        <v>0</v>
      </c>
      <c r="R33" s="7">
        <v>108.77</v>
      </c>
      <c r="S33" s="8">
        <v>0</v>
      </c>
      <c r="T33" s="8">
        <v>4.07E-2</v>
      </c>
      <c r="U33" s="8">
        <v>2.8E-3</v>
      </c>
    </row>
    <row r="34" spans="2:21">
      <c r="B34" s="6" t="s">
        <v>214</v>
      </c>
      <c r="C34" s="17" t="s">
        <v>215</v>
      </c>
      <c r="D34" s="6" t="s">
        <v>106</v>
      </c>
      <c r="E34" s="6" t="s">
        <v>195</v>
      </c>
      <c r="F34" s="6"/>
      <c r="G34" s="6" t="s">
        <v>202</v>
      </c>
      <c r="H34" s="6" t="s">
        <v>203</v>
      </c>
      <c r="I34" s="6" t="s">
        <v>198</v>
      </c>
      <c r="J34" s="6"/>
      <c r="K34" s="17">
        <v>5.83</v>
      </c>
      <c r="L34" s="6" t="s">
        <v>39</v>
      </c>
      <c r="M34" s="19">
        <v>0.03</v>
      </c>
      <c r="N34" s="8">
        <v>3.9800000000000002E-2</v>
      </c>
      <c r="O34" s="7">
        <v>7000</v>
      </c>
      <c r="P34" s="7">
        <v>95.05</v>
      </c>
      <c r="Q34" s="7">
        <v>0</v>
      </c>
      <c r="R34" s="7">
        <v>23.95</v>
      </c>
      <c r="S34" s="8">
        <v>0</v>
      </c>
      <c r="T34" s="8">
        <v>8.9999999999999993E-3</v>
      </c>
      <c r="U34" s="8">
        <v>5.9999999999999995E-4</v>
      </c>
    </row>
    <row r="35" spans="2:21">
      <c r="B35" s="6" t="s">
        <v>216</v>
      </c>
      <c r="C35" s="17" t="s">
        <v>217</v>
      </c>
      <c r="D35" s="6" t="s">
        <v>106</v>
      </c>
      <c r="E35" s="6" t="s">
        <v>195</v>
      </c>
      <c r="F35" s="6"/>
      <c r="G35" s="6" t="s">
        <v>202</v>
      </c>
      <c r="H35" s="6" t="s">
        <v>203</v>
      </c>
      <c r="I35" s="6" t="s">
        <v>198</v>
      </c>
      <c r="J35" s="6"/>
      <c r="K35" s="17">
        <v>5.23</v>
      </c>
      <c r="L35" s="6" t="s">
        <v>39</v>
      </c>
      <c r="M35" s="19">
        <v>0.03</v>
      </c>
      <c r="N35" s="8">
        <v>4.3099999999999999E-2</v>
      </c>
      <c r="O35" s="7">
        <v>11000</v>
      </c>
      <c r="P35" s="7">
        <v>94.46</v>
      </c>
      <c r="Q35" s="7">
        <v>0</v>
      </c>
      <c r="R35" s="7">
        <v>37.4</v>
      </c>
      <c r="S35" s="8">
        <v>0</v>
      </c>
      <c r="T35" s="8">
        <v>1.4E-2</v>
      </c>
      <c r="U35" s="8">
        <v>1E-3</v>
      </c>
    </row>
    <row r="36" spans="2:21">
      <c r="B36" s="6" t="s">
        <v>218</v>
      </c>
      <c r="C36" s="17" t="s">
        <v>219</v>
      </c>
      <c r="D36" s="6" t="s">
        <v>106</v>
      </c>
      <c r="E36" s="6" t="s">
        <v>195</v>
      </c>
      <c r="F36" s="6"/>
      <c r="G36" s="6" t="s">
        <v>202</v>
      </c>
      <c r="H36" s="6" t="s">
        <v>203</v>
      </c>
      <c r="I36" s="6" t="s">
        <v>198</v>
      </c>
      <c r="J36" s="6"/>
      <c r="K36" s="17">
        <v>6.14</v>
      </c>
      <c r="L36" s="6" t="s">
        <v>39</v>
      </c>
      <c r="M36" s="19">
        <v>3.5499999999999997E-2</v>
      </c>
      <c r="N36" s="8">
        <v>4.0099999999999997E-2</v>
      </c>
      <c r="O36" s="7">
        <v>24000</v>
      </c>
      <c r="P36" s="7">
        <v>99.23</v>
      </c>
      <c r="Q36" s="7">
        <v>0</v>
      </c>
      <c r="R36" s="7">
        <v>85.71</v>
      </c>
      <c r="S36" s="8">
        <v>0</v>
      </c>
      <c r="T36" s="8">
        <v>3.2099999999999997E-2</v>
      </c>
      <c r="U36" s="8">
        <v>2.2000000000000001E-3</v>
      </c>
    </row>
    <row r="37" spans="2:21">
      <c r="B37" s="6" t="s">
        <v>220</v>
      </c>
      <c r="C37" s="17" t="s">
        <v>221</v>
      </c>
      <c r="D37" s="6" t="s">
        <v>106</v>
      </c>
      <c r="E37" s="6" t="s">
        <v>195</v>
      </c>
      <c r="F37" s="6"/>
      <c r="G37" s="6" t="s">
        <v>202</v>
      </c>
      <c r="H37" s="6" t="s">
        <v>222</v>
      </c>
      <c r="I37" s="6" t="s">
        <v>198</v>
      </c>
      <c r="J37" s="6"/>
      <c r="L37" s="6" t="s">
        <v>39</v>
      </c>
      <c r="M37" s="19">
        <v>3.4000000000000002E-2</v>
      </c>
      <c r="N37" s="8">
        <v>3.4000000000000002E-2</v>
      </c>
      <c r="O37" s="7">
        <v>11000</v>
      </c>
      <c r="P37" s="7">
        <v>96.58</v>
      </c>
      <c r="Q37" s="7">
        <v>0</v>
      </c>
      <c r="R37" s="7">
        <v>38.229999999999997</v>
      </c>
      <c r="S37" s="8">
        <v>0</v>
      </c>
      <c r="T37" s="8">
        <v>1.43E-2</v>
      </c>
      <c r="U37" s="8">
        <v>1E-3</v>
      </c>
    </row>
    <row r="38" spans="2:21">
      <c r="B38" s="6" t="s">
        <v>223</v>
      </c>
      <c r="C38" s="17" t="s">
        <v>224</v>
      </c>
      <c r="D38" s="6" t="s">
        <v>106</v>
      </c>
      <c r="E38" s="6" t="s">
        <v>195</v>
      </c>
      <c r="F38" s="6"/>
      <c r="G38" s="6" t="s">
        <v>202</v>
      </c>
      <c r="H38" s="6" t="s">
        <v>222</v>
      </c>
      <c r="I38" s="6" t="s">
        <v>198</v>
      </c>
      <c r="J38" s="6"/>
      <c r="K38" s="17">
        <v>6.4</v>
      </c>
      <c r="L38" s="6" t="s">
        <v>39</v>
      </c>
      <c r="M38" s="19">
        <v>3.6999999999999998E-2</v>
      </c>
      <c r="N38" s="8">
        <v>4.1700000000000001E-2</v>
      </c>
      <c r="O38" s="7">
        <v>31000</v>
      </c>
      <c r="P38" s="7">
        <v>98.06</v>
      </c>
      <c r="Q38" s="7">
        <v>0</v>
      </c>
      <c r="R38" s="7">
        <v>109.41</v>
      </c>
      <c r="S38" s="8">
        <v>0</v>
      </c>
      <c r="T38" s="8">
        <v>4.1000000000000002E-2</v>
      </c>
      <c r="U38" s="8">
        <v>2.8E-3</v>
      </c>
    </row>
    <row r="39" spans="2:21">
      <c r="B39" s="6" t="s">
        <v>225</v>
      </c>
      <c r="C39" s="17" t="s">
        <v>226</v>
      </c>
      <c r="D39" s="6" t="s">
        <v>106</v>
      </c>
      <c r="E39" s="6" t="s">
        <v>195</v>
      </c>
      <c r="F39" s="6"/>
      <c r="G39" s="6" t="s">
        <v>227</v>
      </c>
      <c r="H39" s="6" t="s">
        <v>222</v>
      </c>
      <c r="I39" s="6" t="s">
        <v>198</v>
      </c>
      <c r="J39" s="6"/>
      <c r="K39" s="17">
        <v>7.22</v>
      </c>
      <c r="L39" s="6" t="s">
        <v>39</v>
      </c>
      <c r="M39" s="19">
        <v>4.1250000000000002E-2</v>
      </c>
      <c r="N39" s="8">
        <v>4.1099999999999998E-2</v>
      </c>
      <c r="O39" s="7">
        <v>23770</v>
      </c>
      <c r="P39" s="7">
        <v>100.52</v>
      </c>
      <c r="Q39" s="7">
        <v>0</v>
      </c>
      <c r="R39" s="7">
        <v>86</v>
      </c>
      <c r="S39" s="8">
        <v>0</v>
      </c>
      <c r="T39" s="8">
        <v>3.2199999999999999E-2</v>
      </c>
      <c r="U39" s="8">
        <v>2.2000000000000001E-3</v>
      </c>
    </row>
    <row r="40" spans="2:21">
      <c r="B40" s="6" t="s">
        <v>228</v>
      </c>
      <c r="C40" s="17" t="s">
        <v>229</v>
      </c>
      <c r="D40" s="6" t="s">
        <v>106</v>
      </c>
      <c r="E40" s="6" t="s">
        <v>195</v>
      </c>
      <c r="F40" s="6"/>
      <c r="G40" s="6" t="s">
        <v>230</v>
      </c>
      <c r="H40" s="6" t="s">
        <v>231</v>
      </c>
      <c r="I40" s="6" t="s">
        <v>198</v>
      </c>
      <c r="J40" s="6"/>
      <c r="K40" s="17">
        <v>13.11</v>
      </c>
      <c r="L40" s="6" t="s">
        <v>39</v>
      </c>
      <c r="M40" s="19">
        <v>5.7500000000000002E-2</v>
      </c>
      <c r="N40" s="8">
        <v>4.5400000000000003E-2</v>
      </c>
      <c r="O40" s="7">
        <v>6000</v>
      </c>
      <c r="P40" s="7">
        <v>102.28</v>
      </c>
      <c r="Q40" s="7">
        <v>0</v>
      </c>
      <c r="R40" s="7">
        <v>22.09</v>
      </c>
      <c r="S40" s="8">
        <v>0</v>
      </c>
      <c r="T40" s="8">
        <v>8.3000000000000001E-3</v>
      </c>
      <c r="U40" s="8">
        <v>5.9999999999999995E-4</v>
      </c>
    </row>
    <row r="41" spans="2:21">
      <c r="B41" s="6" t="s">
        <v>232</v>
      </c>
      <c r="C41" s="17" t="s">
        <v>233</v>
      </c>
      <c r="D41" s="6" t="s">
        <v>106</v>
      </c>
      <c r="E41" s="6" t="s">
        <v>195</v>
      </c>
      <c r="F41" s="6"/>
      <c r="G41" s="6" t="s">
        <v>234</v>
      </c>
      <c r="H41" s="6" t="s">
        <v>231</v>
      </c>
      <c r="I41" s="6" t="s">
        <v>198</v>
      </c>
      <c r="J41" s="6"/>
      <c r="K41" s="17">
        <v>5.39</v>
      </c>
      <c r="L41" s="6" t="s">
        <v>39</v>
      </c>
      <c r="M41" s="19">
        <v>3.7499999999999999E-2</v>
      </c>
      <c r="N41" s="8">
        <v>4.4999999999999998E-2</v>
      </c>
      <c r="O41" s="7">
        <v>3000</v>
      </c>
      <c r="P41" s="7">
        <v>96.45</v>
      </c>
      <c r="Q41" s="7">
        <v>0</v>
      </c>
      <c r="R41" s="7">
        <v>10.41</v>
      </c>
      <c r="S41" s="8">
        <v>0</v>
      </c>
      <c r="T41" s="8">
        <v>3.8999999999999998E-3</v>
      </c>
      <c r="U41" s="8">
        <v>2.9999999999999997E-4</v>
      </c>
    </row>
    <row r="42" spans="2:21">
      <c r="B42" s="6" t="s">
        <v>235</v>
      </c>
      <c r="C42" s="17" t="s">
        <v>236</v>
      </c>
      <c r="D42" s="6" t="s">
        <v>106</v>
      </c>
      <c r="E42" s="6" t="s">
        <v>195</v>
      </c>
      <c r="F42" s="6"/>
      <c r="G42" s="6" t="s">
        <v>237</v>
      </c>
      <c r="H42" s="6" t="s">
        <v>238</v>
      </c>
      <c r="I42" s="6" t="s">
        <v>198</v>
      </c>
      <c r="J42" s="6"/>
      <c r="L42" s="6" t="s">
        <v>44</v>
      </c>
      <c r="M42" s="19">
        <v>2.5000000000000001E-2</v>
      </c>
      <c r="N42" s="8">
        <v>2.5000000000000001E-2</v>
      </c>
      <c r="O42" s="7">
        <v>15000</v>
      </c>
      <c r="P42" s="7">
        <v>97.15</v>
      </c>
      <c r="Q42" s="7">
        <v>0</v>
      </c>
      <c r="R42" s="7">
        <v>61.43</v>
      </c>
      <c r="S42" s="8">
        <v>0</v>
      </c>
      <c r="T42" s="8">
        <v>2.3E-2</v>
      </c>
      <c r="U42" s="8">
        <v>1.6000000000000001E-3</v>
      </c>
    </row>
    <row r="43" spans="2:21">
      <c r="B43" s="6" t="s">
        <v>239</v>
      </c>
      <c r="C43" s="17" t="s">
        <v>240</v>
      </c>
      <c r="D43" s="6" t="s">
        <v>106</v>
      </c>
      <c r="E43" s="6" t="s">
        <v>195</v>
      </c>
      <c r="F43" s="6"/>
      <c r="G43" s="6" t="s">
        <v>241</v>
      </c>
      <c r="H43" s="6" t="s">
        <v>238</v>
      </c>
      <c r="I43" s="6" t="s">
        <v>198</v>
      </c>
      <c r="J43" s="6"/>
      <c r="K43" s="17">
        <v>6.23</v>
      </c>
      <c r="L43" s="6" t="s">
        <v>39</v>
      </c>
      <c r="M43" s="19">
        <v>4.4999999999999998E-2</v>
      </c>
      <c r="N43" s="8">
        <v>5.6099999999999997E-2</v>
      </c>
      <c r="O43" s="7">
        <v>28000</v>
      </c>
      <c r="P43" s="7">
        <v>94.66</v>
      </c>
      <c r="Q43" s="7">
        <v>0</v>
      </c>
      <c r="R43" s="7">
        <v>95.39</v>
      </c>
      <c r="S43" s="8">
        <v>0</v>
      </c>
      <c r="T43" s="8">
        <v>3.5700000000000003E-2</v>
      </c>
      <c r="U43" s="8">
        <v>2.5000000000000001E-3</v>
      </c>
    </row>
    <row r="44" spans="2:21">
      <c r="B44" s="6" t="s">
        <v>242</v>
      </c>
      <c r="C44" s="17" t="s">
        <v>243</v>
      </c>
      <c r="D44" s="6" t="s">
        <v>106</v>
      </c>
      <c r="E44" s="6" t="s">
        <v>195</v>
      </c>
      <c r="F44" s="6"/>
      <c r="G44" s="6" t="s">
        <v>241</v>
      </c>
      <c r="H44" s="6" t="s">
        <v>238</v>
      </c>
      <c r="I44" s="6" t="s">
        <v>198</v>
      </c>
      <c r="J44" s="6"/>
      <c r="K44" s="17">
        <v>4.04</v>
      </c>
      <c r="L44" s="6" t="s">
        <v>39</v>
      </c>
      <c r="M44" s="19">
        <v>3.5000000000000003E-2</v>
      </c>
      <c r="N44" s="8">
        <v>4.8300000000000003E-2</v>
      </c>
      <c r="O44" s="7">
        <v>7000</v>
      </c>
      <c r="P44" s="7">
        <v>95.59</v>
      </c>
      <c r="Q44" s="7">
        <v>0</v>
      </c>
      <c r="R44" s="7">
        <v>24.08</v>
      </c>
      <c r="S44" s="8">
        <v>0</v>
      </c>
      <c r="T44" s="8">
        <v>8.9999999999999993E-3</v>
      </c>
      <c r="U44" s="8">
        <v>5.9999999999999995E-4</v>
      </c>
    </row>
    <row r="45" spans="2:21">
      <c r="B45" s="6" t="s">
        <v>244</v>
      </c>
      <c r="C45" s="17" t="s">
        <v>245</v>
      </c>
      <c r="D45" s="6" t="s">
        <v>106</v>
      </c>
      <c r="E45" s="6" t="s">
        <v>195</v>
      </c>
      <c r="F45" s="6"/>
      <c r="G45" s="6" t="s">
        <v>246</v>
      </c>
      <c r="H45" s="6" t="s">
        <v>238</v>
      </c>
      <c r="I45" s="6" t="s">
        <v>198</v>
      </c>
      <c r="J45" s="6"/>
      <c r="K45" s="17">
        <v>15.03</v>
      </c>
      <c r="L45" s="6" t="s">
        <v>44</v>
      </c>
      <c r="M45" s="19">
        <v>3.7499999999999999E-2</v>
      </c>
      <c r="N45" s="8">
        <v>5.7000000000000002E-3</v>
      </c>
      <c r="O45" s="7">
        <v>14000</v>
      </c>
      <c r="P45" s="7">
        <v>106.56</v>
      </c>
      <c r="Q45" s="7">
        <v>0</v>
      </c>
      <c r="R45" s="7">
        <v>62.89</v>
      </c>
      <c r="S45" s="8">
        <v>0</v>
      </c>
      <c r="T45" s="8">
        <v>2.35E-2</v>
      </c>
      <c r="U45" s="8">
        <v>1.6000000000000001E-3</v>
      </c>
    </row>
    <row r="46" spans="2:21">
      <c r="B46" s="6" t="s">
        <v>247</v>
      </c>
      <c r="C46" s="17" t="s">
        <v>248</v>
      </c>
      <c r="D46" s="6" t="s">
        <v>106</v>
      </c>
      <c r="E46" s="6" t="s">
        <v>195</v>
      </c>
      <c r="F46" s="6"/>
      <c r="G46" s="6" t="s">
        <v>249</v>
      </c>
      <c r="H46" s="6" t="s">
        <v>250</v>
      </c>
      <c r="I46" s="6" t="s">
        <v>198</v>
      </c>
      <c r="J46" s="6"/>
      <c r="K46" s="17">
        <v>3.8</v>
      </c>
      <c r="L46" s="6" t="s">
        <v>39</v>
      </c>
      <c r="M46" s="19">
        <v>3.7499999999999999E-2</v>
      </c>
      <c r="N46" s="8">
        <v>5.6899999999999999E-2</v>
      </c>
      <c r="O46" s="7">
        <v>26000</v>
      </c>
      <c r="P46" s="7">
        <v>94.58</v>
      </c>
      <c r="Q46" s="7">
        <v>0</v>
      </c>
      <c r="R46" s="7">
        <v>88.5</v>
      </c>
      <c r="S46" s="8">
        <v>0</v>
      </c>
      <c r="T46" s="8">
        <v>3.3099999999999997E-2</v>
      </c>
      <c r="U46" s="8">
        <v>2.3E-3</v>
      </c>
    </row>
    <row r="47" spans="2:21">
      <c r="B47" s="6" t="s">
        <v>251</v>
      </c>
      <c r="C47" s="17" t="s">
        <v>252</v>
      </c>
      <c r="D47" s="6" t="s">
        <v>106</v>
      </c>
      <c r="E47" s="6" t="s">
        <v>195</v>
      </c>
      <c r="F47" s="6"/>
      <c r="G47" s="6" t="s">
        <v>961</v>
      </c>
      <c r="H47" s="6" t="s">
        <v>250</v>
      </c>
      <c r="I47" s="6" t="s">
        <v>198</v>
      </c>
      <c r="J47" s="6"/>
      <c r="K47" s="17">
        <v>16.149999999999999</v>
      </c>
      <c r="L47" s="6" t="s">
        <v>39</v>
      </c>
      <c r="M47" s="19">
        <v>4.8800000000000003E-2</v>
      </c>
      <c r="N47" s="8">
        <v>4.9099999999999998E-2</v>
      </c>
      <c r="O47" s="7">
        <v>4000</v>
      </c>
      <c r="P47" s="7">
        <v>101.76</v>
      </c>
      <c r="Q47" s="7">
        <v>0</v>
      </c>
      <c r="R47" s="7">
        <v>14.65</v>
      </c>
      <c r="S47" s="8">
        <v>0</v>
      </c>
      <c r="T47" s="8">
        <v>5.4999999999999997E-3</v>
      </c>
      <c r="U47" s="8">
        <v>4.0000000000000002E-4</v>
      </c>
    </row>
    <row r="48" spans="2:21">
      <c r="B48" s="6" t="s">
        <v>253</v>
      </c>
      <c r="C48" s="17" t="s">
        <v>254</v>
      </c>
      <c r="D48" s="6" t="s">
        <v>106</v>
      </c>
      <c r="E48" s="6" t="s">
        <v>195</v>
      </c>
      <c r="F48" s="6"/>
      <c r="G48" s="6" t="s">
        <v>196</v>
      </c>
      <c r="H48" s="6" t="s">
        <v>250</v>
      </c>
      <c r="I48" s="6" t="s">
        <v>198</v>
      </c>
      <c r="J48" s="6"/>
      <c r="K48" s="17">
        <v>24.25</v>
      </c>
      <c r="L48" s="6" t="s">
        <v>44</v>
      </c>
      <c r="M48" s="19">
        <v>3.7499999999999999E-2</v>
      </c>
      <c r="N48" s="8">
        <v>3.6400000000000002E-2</v>
      </c>
      <c r="O48" s="7">
        <v>21000</v>
      </c>
      <c r="P48" s="7">
        <v>103.43</v>
      </c>
      <c r="Q48" s="7">
        <v>0</v>
      </c>
      <c r="R48" s="7">
        <v>91.56</v>
      </c>
      <c r="S48" s="8">
        <v>0</v>
      </c>
      <c r="T48" s="8">
        <v>3.4299999999999997E-2</v>
      </c>
      <c r="U48" s="8">
        <v>2.3999999999999998E-3</v>
      </c>
    </row>
    <row r="49" spans="2:21">
      <c r="B49" s="6" t="s">
        <v>255</v>
      </c>
      <c r="C49" s="17" t="s">
        <v>256</v>
      </c>
      <c r="D49" s="6" t="s">
        <v>106</v>
      </c>
      <c r="E49" s="6" t="s">
        <v>195</v>
      </c>
      <c r="F49" s="6"/>
      <c r="G49" s="6" t="s">
        <v>257</v>
      </c>
      <c r="H49" s="6" t="s">
        <v>258</v>
      </c>
      <c r="I49" s="6" t="s">
        <v>213</v>
      </c>
      <c r="J49" s="6"/>
      <c r="K49" s="17">
        <v>2.35</v>
      </c>
      <c r="L49" s="6" t="s">
        <v>39</v>
      </c>
      <c r="M49" s="19">
        <v>4.7500000000000001E-2</v>
      </c>
      <c r="N49" s="8">
        <v>0.1542</v>
      </c>
      <c r="O49" s="7">
        <v>27000</v>
      </c>
      <c r="P49" s="7">
        <v>92.95</v>
      </c>
      <c r="Q49" s="7">
        <v>0</v>
      </c>
      <c r="R49" s="7">
        <v>90.32</v>
      </c>
      <c r="S49" s="8">
        <v>0</v>
      </c>
      <c r="T49" s="8">
        <v>3.3799999999999997E-2</v>
      </c>
      <c r="U49" s="8">
        <v>2.3E-3</v>
      </c>
    </row>
    <row r="50" spans="2:21">
      <c r="B50" s="6" t="s">
        <v>259</v>
      </c>
      <c r="C50" s="17" t="s">
        <v>260</v>
      </c>
      <c r="D50" s="6" t="s">
        <v>106</v>
      </c>
      <c r="E50" s="6" t="s">
        <v>195</v>
      </c>
      <c r="F50" s="6"/>
      <c r="G50" s="6" t="s">
        <v>241</v>
      </c>
      <c r="H50" s="6" t="s">
        <v>261</v>
      </c>
      <c r="I50" s="6"/>
      <c r="J50" s="6"/>
      <c r="K50" s="17">
        <v>0.47</v>
      </c>
      <c r="L50" s="6" t="s">
        <v>39</v>
      </c>
      <c r="M50" s="19">
        <v>7.4999999999999997E-2</v>
      </c>
      <c r="N50" s="8">
        <v>3.1471</v>
      </c>
      <c r="O50" s="7">
        <v>5751</v>
      </c>
      <c r="P50" s="7">
        <v>45.07</v>
      </c>
      <c r="Q50" s="7">
        <v>0</v>
      </c>
      <c r="R50" s="7">
        <v>9.33</v>
      </c>
      <c r="S50" s="8">
        <v>0</v>
      </c>
      <c r="T50" s="8">
        <v>3.5000000000000001E-3</v>
      </c>
      <c r="U50" s="8">
        <v>2.0000000000000001E-4</v>
      </c>
    </row>
    <row r="53" spans="2:21">
      <c r="B53" s="6" t="s">
        <v>118</v>
      </c>
      <c r="C53" s="17"/>
      <c r="D53" s="6"/>
      <c r="E53" s="6"/>
      <c r="F53" s="6"/>
      <c r="G53" s="6"/>
      <c r="H53" s="6"/>
      <c r="I53" s="6"/>
      <c r="J53" s="6"/>
      <c r="L53" s="6"/>
    </row>
    <row r="57" spans="2:21">
      <c r="B57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8"/>
  <sheetViews>
    <sheetView rightToLeft="1" workbookViewId="0">
      <selection activeCell="F34" sqref="F33:F3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960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119</v>
      </c>
    </row>
    <row r="7" spans="2:15" ht="15.75">
      <c r="B7" s="2" t="s">
        <v>262</v>
      </c>
    </row>
    <row r="8" spans="2:15">
      <c r="B8" s="3" t="s">
        <v>79</v>
      </c>
      <c r="C8" s="3" t="s">
        <v>80</v>
      </c>
      <c r="D8" s="3" t="s">
        <v>121</v>
      </c>
      <c r="E8" s="3" t="s">
        <v>155</v>
      </c>
      <c r="F8" s="3" t="s">
        <v>81</v>
      </c>
      <c r="G8" s="3" t="s">
        <v>156</v>
      </c>
      <c r="H8" s="3" t="s">
        <v>84</v>
      </c>
      <c r="I8" s="3" t="s">
        <v>124</v>
      </c>
      <c r="J8" s="3" t="s">
        <v>38</v>
      </c>
      <c r="K8" s="3" t="s">
        <v>125</v>
      </c>
      <c r="L8" s="3" t="s">
        <v>87</v>
      </c>
      <c r="M8" s="3" t="s">
        <v>126</v>
      </c>
      <c r="N8" s="3" t="s">
        <v>127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263</v>
      </c>
      <c r="C11" s="12"/>
      <c r="D11" s="3"/>
      <c r="E11" s="3"/>
      <c r="F11" s="3"/>
      <c r="G11" s="3"/>
      <c r="H11" s="3"/>
      <c r="I11" s="9">
        <v>295219</v>
      </c>
      <c r="L11" s="9">
        <v>10316.870000000001</v>
      </c>
      <c r="N11" s="10">
        <v>1</v>
      </c>
      <c r="O11" s="10">
        <v>0.26540000000000002</v>
      </c>
    </row>
    <row r="12" spans="2:15">
      <c r="B12" s="3" t="s">
        <v>264</v>
      </c>
      <c r="C12" s="12"/>
      <c r="D12" s="3"/>
      <c r="E12" s="3"/>
      <c r="F12" s="3"/>
      <c r="G12" s="3"/>
      <c r="H12" s="3"/>
      <c r="I12" s="9">
        <v>255572</v>
      </c>
      <c r="L12" s="9">
        <v>6418.99</v>
      </c>
      <c r="N12" s="10">
        <v>0.62219999999999998</v>
      </c>
      <c r="O12" s="10">
        <v>0.1651</v>
      </c>
    </row>
    <row r="13" spans="2:15">
      <c r="B13" s="13" t="s">
        <v>265</v>
      </c>
      <c r="C13" s="14"/>
      <c r="D13" s="13"/>
      <c r="E13" s="13"/>
      <c r="F13" s="13"/>
      <c r="G13" s="13"/>
      <c r="H13" s="13"/>
      <c r="I13" s="15">
        <v>182108</v>
      </c>
      <c r="L13" s="15">
        <v>5229.8</v>
      </c>
      <c r="N13" s="16">
        <v>0.50690000000000002</v>
      </c>
      <c r="O13" s="16">
        <v>0.13450000000000001</v>
      </c>
    </row>
    <row r="14" spans="2:15">
      <c r="B14" s="6" t="s">
        <v>266</v>
      </c>
      <c r="C14" s="17">
        <v>593038</v>
      </c>
      <c r="D14" s="6" t="s">
        <v>136</v>
      </c>
      <c r="E14" s="6"/>
      <c r="F14" s="18">
        <v>520029083</v>
      </c>
      <c r="G14" s="6" t="s">
        <v>171</v>
      </c>
      <c r="H14" s="6" t="s">
        <v>97</v>
      </c>
      <c r="I14" s="7">
        <v>3057</v>
      </c>
      <c r="J14" s="7">
        <v>8209</v>
      </c>
      <c r="K14" s="7">
        <v>0</v>
      </c>
      <c r="L14" s="7">
        <v>250.95</v>
      </c>
      <c r="M14" s="8">
        <v>0</v>
      </c>
      <c r="N14" s="8">
        <v>2.4299999999999999E-2</v>
      </c>
      <c r="O14" s="8">
        <v>6.4999999999999997E-3</v>
      </c>
    </row>
    <row r="15" spans="2:15">
      <c r="B15" s="6" t="s">
        <v>267</v>
      </c>
      <c r="C15" s="17">
        <v>691212</v>
      </c>
      <c r="D15" s="6" t="s">
        <v>136</v>
      </c>
      <c r="E15" s="6"/>
      <c r="F15" s="18">
        <v>520007030</v>
      </c>
      <c r="G15" s="6" t="s">
        <v>171</v>
      </c>
      <c r="H15" s="6" t="s">
        <v>97</v>
      </c>
      <c r="I15" s="7">
        <v>37100</v>
      </c>
      <c r="J15" s="7">
        <v>1213</v>
      </c>
      <c r="K15" s="7">
        <v>0</v>
      </c>
      <c r="L15" s="7">
        <v>450.02</v>
      </c>
      <c r="M15" s="8">
        <v>0</v>
      </c>
      <c r="N15" s="8">
        <v>4.36E-2</v>
      </c>
      <c r="O15" s="8">
        <v>1.1599999999999999E-2</v>
      </c>
    </row>
    <row r="16" spans="2:15">
      <c r="B16" s="6" t="s">
        <v>268</v>
      </c>
      <c r="C16" s="17">
        <v>604611</v>
      </c>
      <c r="D16" s="6" t="s">
        <v>136</v>
      </c>
      <c r="E16" s="6"/>
      <c r="F16" s="18">
        <v>520018078</v>
      </c>
      <c r="G16" s="6" t="s">
        <v>171</v>
      </c>
      <c r="H16" s="6" t="s">
        <v>97</v>
      </c>
      <c r="I16" s="7">
        <v>47264</v>
      </c>
      <c r="J16" s="7">
        <v>2399</v>
      </c>
      <c r="K16" s="7">
        <v>0</v>
      </c>
      <c r="L16" s="7">
        <v>1133.8599999999999</v>
      </c>
      <c r="M16" s="8">
        <v>0</v>
      </c>
      <c r="N16" s="8">
        <v>0.1099</v>
      </c>
      <c r="O16" s="8">
        <v>2.92E-2</v>
      </c>
    </row>
    <row r="17" spans="2:15">
      <c r="B17" s="6" t="s">
        <v>269</v>
      </c>
      <c r="C17" s="17">
        <v>662577</v>
      </c>
      <c r="D17" s="6" t="s">
        <v>136</v>
      </c>
      <c r="E17" s="6"/>
      <c r="F17" s="18">
        <v>520000118</v>
      </c>
      <c r="G17" s="6" t="s">
        <v>171</v>
      </c>
      <c r="H17" s="6" t="s">
        <v>97</v>
      </c>
      <c r="I17" s="7">
        <v>40668</v>
      </c>
      <c r="J17" s="7">
        <v>2664</v>
      </c>
      <c r="K17" s="7">
        <v>0</v>
      </c>
      <c r="L17" s="7">
        <v>1083.4000000000001</v>
      </c>
      <c r="M17" s="8">
        <v>0</v>
      </c>
      <c r="N17" s="8">
        <v>0.105</v>
      </c>
      <c r="O17" s="8">
        <v>2.7900000000000001E-2</v>
      </c>
    </row>
    <row r="18" spans="2:15">
      <c r="B18" s="6" t="s">
        <v>270</v>
      </c>
      <c r="C18" s="17">
        <v>585018</v>
      </c>
      <c r="D18" s="6" t="s">
        <v>136</v>
      </c>
      <c r="E18" s="6"/>
      <c r="F18" s="18">
        <v>520033986</v>
      </c>
      <c r="G18" s="6" t="s">
        <v>271</v>
      </c>
      <c r="H18" s="6" t="s">
        <v>97</v>
      </c>
      <c r="I18" s="7">
        <v>2366</v>
      </c>
      <c r="J18" s="7">
        <v>2796</v>
      </c>
      <c r="K18" s="7">
        <v>0</v>
      </c>
      <c r="L18" s="7">
        <v>66.150000000000006</v>
      </c>
      <c r="M18" s="8">
        <v>0</v>
      </c>
      <c r="N18" s="8">
        <v>6.4000000000000003E-3</v>
      </c>
      <c r="O18" s="8">
        <v>1.6999999999999999E-3</v>
      </c>
    </row>
    <row r="19" spans="2:15">
      <c r="B19" s="6" t="s">
        <v>272</v>
      </c>
      <c r="C19" s="17">
        <v>777037</v>
      </c>
      <c r="D19" s="6" t="s">
        <v>136</v>
      </c>
      <c r="E19" s="6"/>
      <c r="F19" s="18">
        <v>520022732</v>
      </c>
      <c r="G19" s="6" t="s">
        <v>273</v>
      </c>
      <c r="H19" s="6" t="s">
        <v>97</v>
      </c>
      <c r="I19" s="7">
        <v>15126</v>
      </c>
      <c r="J19" s="7">
        <v>2330</v>
      </c>
      <c r="K19" s="7">
        <v>0</v>
      </c>
      <c r="L19" s="7">
        <v>352.44</v>
      </c>
      <c r="M19" s="8">
        <v>1E-4</v>
      </c>
      <c r="N19" s="8">
        <v>3.4200000000000001E-2</v>
      </c>
      <c r="O19" s="8">
        <v>9.1000000000000004E-3</v>
      </c>
    </row>
    <row r="20" spans="2:15">
      <c r="B20" s="6" t="s">
        <v>274</v>
      </c>
      <c r="C20" s="17">
        <v>1143429</v>
      </c>
      <c r="D20" s="6" t="s">
        <v>136</v>
      </c>
      <c r="E20" s="6"/>
      <c r="F20" s="18">
        <v>512607888</v>
      </c>
      <c r="G20" s="6" t="s">
        <v>183</v>
      </c>
      <c r="H20" s="6" t="s">
        <v>97</v>
      </c>
      <c r="I20" s="7">
        <v>231</v>
      </c>
      <c r="J20" s="7">
        <v>43650</v>
      </c>
      <c r="K20" s="7">
        <v>0</v>
      </c>
      <c r="L20" s="7">
        <v>100.83</v>
      </c>
      <c r="M20" s="8">
        <v>0</v>
      </c>
      <c r="N20" s="8">
        <v>9.7999999999999997E-3</v>
      </c>
      <c r="O20" s="8">
        <v>2.5999999999999999E-3</v>
      </c>
    </row>
    <row r="21" spans="2:15">
      <c r="B21" s="6" t="s">
        <v>275</v>
      </c>
      <c r="C21" s="17">
        <v>390013</v>
      </c>
      <c r="D21" s="6" t="s">
        <v>136</v>
      </c>
      <c r="E21" s="6"/>
      <c r="F21" s="18">
        <v>520038506</v>
      </c>
      <c r="G21" s="6" t="s">
        <v>180</v>
      </c>
      <c r="H21" s="6" t="s">
        <v>97</v>
      </c>
      <c r="I21" s="7">
        <v>10846</v>
      </c>
      <c r="J21" s="7">
        <v>3824</v>
      </c>
      <c r="K21" s="7">
        <v>0</v>
      </c>
      <c r="L21" s="7">
        <v>414.75</v>
      </c>
      <c r="M21" s="8">
        <v>1E-4</v>
      </c>
      <c r="N21" s="8">
        <v>4.02E-2</v>
      </c>
      <c r="O21" s="8">
        <v>1.0699999999999999E-2</v>
      </c>
    </row>
    <row r="22" spans="2:15">
      <c r="B22" s="6" t="s">
        <v>276</v>
      </c>
      <c r="C22" s="17">
        <v>1097278</v>
      </c>
      <c r="D22" s="6" t="s">
        <v>136</v>
      </c>
      <c r="E22" s="6"/>
      <c r="F22" s="18">
        <v>520026683</v>
      </c>
      <c r="G22" s="6" t="s">
        <v>180</v>
      </c>
      <c r="H22" s="6" t="s">
        <v>97</v>
      </c>
      <c r="I22" s="7">
        <v>14713</v>
      </c>
      <c r="J22" s="7">
        <v>1920</v>
      </c>
      <c r="K22" s="7">
        <v>0</v>
      </c>
      <c r="L22" s="7">
        <v>282.49</v>
      </c>
      <c r="M22" s="8">
        <v>0</v>
      </c>
      <c r="N22" s="8">
        <v>2.7400000000000001E-2</v>
      </c>
      <c r="O22" s="8">
        <v>7.3000000000000001E-3</v>
      </c>
    </row>
    <row r="23" spans="2:15">
      <c r="B23" s="6" t="s">
        <v>277</v>
      </c>
      <c r="C23" s="17">
        <v>126011</v>
      </c>
      <c r="D23" s="6" t="s">
        <v>136</v>
      </c>
      <c r="E23" s="6"/>
      <c r="F23" s="18">
        <v>520033234</v>
      </c>
      <c r="G23" s="6" t="s">
        <v>180</v>
      </c>
      <c r="H23" s="6" t="s">
        <v>97</v>
      </c>
      <c r="I23" s="7">
        <v>5905</v>
      </c>
      <c r="J23" s="7">
        <v>3315</v>
      </c>
      <c r="K23" s="7">
        <v>2.11</v>
      </c>
      <c r="L23" s="7">
        <v>197.86</v>
      </c>
      <c r="M23" s="8">
        <v>0</v>
      </c>
      <c r="N23" s="8">
        <v>1.9199999999999998E-2</v>
      </c>
      <c r="O23" s="8">
        <v>5.1000000000000004E-3</v>
      </c>
    </row>
    <row r="24" spans="2:15">
      <c r="B24" s="6" t="s">
        <v>278</v>
      </c>
      <c r="C24" s="17">
        <v>323014</v>
      </c>
      <c r="D24" s="6" t="s">
        <v>136</v>
      </c>
      <c r="E24" s="6"/>
      <c r="F24" s="18">
        <v>520037789</v>
      </c>
      <c r="G24" s="6" t="s">
        <v>180</v>
      </c>
      <c r="H24" s="6" t="s">
        <v>97</v>
      </c>
      <c r="I24" s="7">
        <v>1658</v>
      </c>
      <c r="J24" s="7">
        <v>15810</v>
      </c>
      <c r="K24" s="7">
        <v>0</v>
      </c>
      <c r="L24" s="7">
        <v>262.13</v>
      </c>
      <c r="M24" s="8">
        <v>0</v>
      </c>
      <c r="N24" s="8">
        <v>2.5399999999999999E-2</v>
      </c>
      <c r="O24" s="8">
        <v>6.7000000000000002E-3</v>
      </c>
    </row>
    <row r="25" spans="2:15">
      <c r="B25" s="6" t="s">
        <v>279</v>
      </c>
      <c r="C25" s="17">
        <v>1119478</v>
      </c>
      <c r="D25" s="6" t="s">
        <v>136</v>
      </c>
      <c r="E25" s="6"/>
      <c r="F25" s="18">
        <v>510960719</v>
      </c>
      <c r="G25" s="6" t="s">
        <v>180</v>
      </c>
      <c r="H25" s="6" t="s">
        <v>97</v>
      </c>
      <c r="I25" s="7">
        <v>2987</v>
      </c>
      <c r="J25" s="7">
        <v>18680</v>
      </c>
      <c r="K25" s="7">
        <v>0</v>
      </c>
      <c r="L25" s="7">
        <v>557.97</v>
      </c>
      <c r="M25" s="8">
        <v>0</v>
      </c>
      <c r="N25" s="8">
        <v>5.4100000000000002E-2</v>
      </c>
      <c r="O25" s="8">
        <v>1.44E-2</v>
      </c>
    </row>
    <row r="26" spans="2:15">
      <c r="B26" s="6" t="s">
        <v>280</v>
      </c>
      <c r="C26" s="17">
        <v>273011</v>
      </c>
      <c r="D26" s="6" t="s">
        <v>136</v>
      </c>
      <c r="E26" s="6"/>
      <c r="F26" s="18">
        <v>520036872</v>
      </c>
      <c r="G26" s="6" t="s">
        <v>281</v>
      </c>
      <c r="H26" s="6" t="s">
        <v>97</v>
      </c>
      <c r="I26" s="7">
        <v>187</v>
      </c>
      <c r="J26" s="7">
        <v>41150</v>
      </c>
      <c r="K26" s="7">
        <v>0</v>
      </c>
      <c r="L26" s="7">
        <v>76.95</v>
      </c>
      <c r="M26" s="8">
        <v>0</v>
      </c>
      <c r="N26" s="8">
        <v>7.4999999999999997E-3</v>
      </c>
      <c r="O26" s="8">
        <v>2E-3</v>
      </c>
    </row>
    <row r="27" spans="2:15">
      <c r="B27" s="13" t="s">
        <v>282</v>
      </c>
      <c r="C27" s="14"/>
      <c r="D27" s="13"/>
      <c r="E27" s="13"/>
      <c r="F27" s="13"/>
      <c r="G27" s="13"/>
      <c r="H27" s="13"/>
      <c r="I27" s="15">
        <v>45545</v>
      </c>
      <c r="L27" s="15">
        <v>926.35</v>
      </c>
      <c r="N27" s="16">
        <v>8.9800000000000005E-2</v>
      </c>
      <c r="O27" s="16">
        <v>2.3800000000000002E-2</v>
      </c>
    </row>
    <row r="28" spans="2:15">
      <c r="B28" s="6" t="s">
        <v>283</v>
      </c>
      <c r="C28" s="17">
        <v>314013</v>
      </c>
      <c r="D28" s="6" t="s">
        <v>136</v>
      </c>
      <c r="E28" s="6"/>
      <c r="F28" s="18">
        <v>520037565</v>
      </c>
      <c r="G28" s="6" t="s">
        <v>284</v>
      </c>
      <c r="H28" s="6" t="s">
        <v>97</v>
      </c>
      <c r="I28" s="7">
        <v>163</v>
      </c>
      <c r="J28" s="7">
        <v>19400</v>
      </c>
      <c r="K28" s="7">
        <v>0</v>
      </c>
      <c r="L28" s="7">
        <v>31.62</v>
      </c>
      <c r="M28" s="8">
        <v>0</v>
      </c>
      <c r="N28" s="8">
        <v>3.0999999999999999E-3</v>
      </c>
      <c r="O28" s="8">
        <v>8.0000000000000004E-4</v>
      </c>
    </row>
    <row r="29" spans="2:15">
      <c r="B29" s="6" t="s">
        <v>285</v>
      </c>
      <c r="C29" s="17">
        <v>251017</v>
      </c>
      <c r="D29" s="6" t="s">
        <v>136</v>
      </c>
      <c r="E29" s="6"/>
      <c r="F29" s="18">
        <v>520036617</v>
      </c>
      <c r="G29" s="6" t="s">
        <v>180</v>
      </c>
      <c r="H29" s="6" t="s">
        <v>97</v>
      </c>
      <c r="I29" s="7">
        <v>1955</v>
      </c>
      <c r="J29" s="7">
        <v>1651</v>
      </c>
      <c r="K29" s="7">
        <v>0</v>
      </c>
      <c r="L29" s="7">
        <v>32.28</v>
      </c>
      <c r="M29" s="8">
        <v>0</v>
      </c>
      <c r="N29" s="8">
        <v>3.0999999999999999E-3</v>
      </c>
      <c r="O29" s="8">
        <v>8.0000000000000004E-4</v>
      </c>
    </row>
    <row r="30" spans="2:15">
      <c r="B30" s="6" t="s">
        <v>286</v>
      </c>
      <c r="C30" s="17">
        <v>759019</v>
      </c>
      <c r="D30" s="6" t="s">
        <v>136</v>
      </c>
      <c r="E30" s="6"/>
      <c r="F30" s="18">
        <v>520001736</v>
      </c>
      <c r="G30" s="6" t="s">
        <v>180</v>
      </c>
      <c r="H30" s="6" t="s">
        <v>97</v>
      </c>
      <c r="I30" s="7">
        <v>88</v>
      </c>
      <c r="J30" s="7">
        <v>169200</v>
      </c>
      <c r="K30" s="7">
        <v>0</v>
      </c>
      <c r="L30" s="7">
        <v>148.9</v>
      </c>
      <c r="M30" s="8">
        <v>0</v>
      </c>
      <c r="N30" s="8">
        <v>1.44E-2</v>
      </c>
      <c r="O30" s="8">
        <v>3.8E-3</v>
      </c>
    </row>
    <row r="31" spans="2:15">
      <c r="B31" s="6" t="s">
        <v>287</v>
      </c>
      <c r="C31" s="17">
        <v>1119080</v>
      </c>
      <c r="D31" s="6" t="s">
        <v>136</v>
      </c>
      <c r="E31" s="6"/>
      <c r="F31" s="18">
        <v>511134298</v>
      </c>
      <c r="G31" s="6" t="s">
        <v>180</v>
      </c>
      <c r="H31" s="6" t="s">
        <v>97</v>
      </c>
      <c r="I31" s="7">
        <v>880</v>
      </c>
      <c r="J31" s="7">
        <v>7011</v>
      </c>
      <c r="K31" s="7">
        <v>0</v>
      </c>
      <c r="L31" s="7">
        <v>61.7</v>
      </c>
      <c r="M31" s="8">
        <v>1E-4</v>
      </c>
      <c r="N31" s="8">
        <v>6.0000000000000001E-3</v>
      </c>
      <c r="O31" s="8">
        <v>1.6000000000000001E-3</v>
      </c>
    </row>
    <row r="32" spans="2:15">
      <c r="B32" s="6" t="s">
        <v>288</v>
      </c>
      <c r="C32" s="17">
        <v>1131523</v>
      </c>
      <c r="D32" s="6" t="s">
        <v>136</v>
      </c>
      <c r="E32" s="6"/>
      <c r="F32" s="18">
        <v>512719485</v>
      </c>
      <c r="G32" s="6" t="s">
        <v>180</v>
      </c>
      <c r="H32" s="6" t="s">
        <v>97</v>
      </c>
      <c r="I32" s="7">
        <v>2847</v>
      </c>
      <c r="J32" s="7">
        <v>658.6</v>
      </c>
      <c r="K32" s="7">
        <v>0</v>
      </c>
      <c r="L32" s="7">
        <v>18.75</v>
      </c>
      <c r="M32" s="8">
        <v>0</v>
      </c>
      <c r="N32" s="8">
        <v>1.8E-3</v>
      </c>
      <c r="O32" s="8">
        <v>5.0000000000000001E-4</v>
      </c>
    </row>
    <row r="33" spans="2:15">
      <c r="B33" s="6" t="s">
        <v>289</v>
      </c>
      <c r="C33" s="17">
        <v>10989200</v>
      </c>
      <c r="D33" s="6" t="s">
        <v>136</v>
      </c>
      <c r="E33" s="6"/>
      <c r="F33" s="18">
        <v>513821488</v>
      </c>
      <c r="G33" s="6" t="s">
        <v>180</v>
      </c>
      <c r="H33" s="6" t="s">
        <v>97</v>
      </c>
      <c r="I33" s="7">
        <v>2000</v>
      </c>
      <c r="J33" s="7">
        <v>1464.24</v>
      </c>
      <c r="K33" s="7">
        <v>0</v>
      </c>
      <c r="L33" s="7">
        <v>29.28</v>
      </c>
      <c r="N33" s="8">
        <v>2.8E-3</v>
      </c>
      <c r="O33" s="8">
        <v>8.0000000000000004E-4</v>
      </c>
    </row>
    <row r="34" spans="2:15">
      <c r="B34" s="6" t="s">
        <v>290</v>
      </c>
      <c r="C34" s="17">
        <v>1098920</v>
      </c>
      <c r="D34" s="6" t="s">
        <v>136</v>
      </c>
      <c r="E34" s="6"/>
      <c r="F34" s="18">
        <v>513821488</v>
      </c>
      <c r="G34" s="6" t="s">
        <v>180</v>
      </c>
      <c r="H34" s="6" t="s">
        <v>97</v>
      </c>
      <c r="I34" s="7">
        <v>6046</v>
      </c>
      <c r="J34" s="7">
        <v>1478</v>
      </c>
      <c r="K34" s="7">
        <v>0</v>
      </c>
      <c r="L34" s="7">
        <v>89.36</v>
      </c>
      <c r="M34" s="8">
        <v>0</v>
      </c>
      <c r="N34" s="8">
        <v>8.6999999999999994E-3</v>
      </c>
      <c r="O34" s="8">
        <v>2.3E-3</v>
      </c>
    </row>
    <row r="35" spans="2:15">
      <c r="B35" s="6" t="s">
        <v>291</v>
      </c>
      <c r="C35" s="17">
        <v>1132356</v>
      </c>
      <c r="D35" s="6" t="s">
        <v>136</v>
      </c>
      <c r="E35" s="6"/>
      <c r="F35" s="18">
        <v>515001659</v>
      </c>
      <c r="G35" s="6" t="s">
        <v>292</v>
      </c>
      <c r="H35" s="6" t="s">
        <v>97</v>
      </c>
      <c r="I35" s="7">
        <v>12868</v>
      </c>
      <c r="J35" s="7">
        <v>1375</v>
      </c>
      <c r="K35" s="7">
        <v>0</v>
      </c>
      <c r="L35" s="7">
        <v>176.94</v>
      </c>
      <c r="M35" s="8">
        <v>1E-4</v>
      </c>
      <c r="N35" s="8">
        <v>1.72E-2</v>
      </c>
      <c r="O35" s="8">
        <v>4.5999999999999999E-3</v>
      </c>
    </row>
    <row r="36" spans="2:15">
      <c r="B36" s="6" t="s">
        <v>293</v>
      </c>
      <c r="C36" s="17">
        <v>1133875</v>
      </c>
      <c r="D36" s="6" t="s">
        <v>136</v>
      </c>
      <c r="E36" s="6"/>
      <c r="F36" s="18">
        <v>514892801</v>
      </c>
      <c r="G36" s="6" t="s">
        <v>292</v>
      </c>
      <c r="H36" s="6" t="s">
        <v>97</v>
      </c>
      <c r="I36" s="7">
        <v>15443</v>
      </c>
      <c r="J36" s="7">
        <v>1281</v>
      </c>
      <c r="K36" s="7">
        <v>0</v>
      </c>
      <c r="L36" s="7">
        <v>197.82</v>
      </c>
      <c r="M36" s="8">
        <v>0</v>
      </c>
      <c r="N36" s="8">
        <v>1.9199999999999998E-2</v>
      </c>
      <c r="O36" s="8">
        <v>5.1000000000000004E-3</v>
      </c>
    </row>
    <row r="37" spans="2:15">
      <c r="B37" s="6" t="s">
        <v>294</v>
      </c>
      <c r="C37" s="17">
        <v>1081843</v>
      </c>
      <c r="D37" s="6" t="s">
        <v>136</v>
      </c>
      <c r="E37" s="6"/>
      <c r="F37" s="18">
        <v>520043795</v>
      </c>
      <c r="G37" s="6" t="s">
        <v>295</v>
      </c>
      <c r="H37" s="6" t="s">
        <v>97</v>
      </c>
      <c r="I37" s="7">
        <v>521</v>
      </c>
      <c r="J37" s="7">
        <v>1089</v>
      </c>
      <c r="K37" s="7">
        <v>0</v>
      </c>
      <c r="L37" s="7">
        <v>5.67</v>
      </c>
      <c r="M37" s="8">
        <v>0</v>
      </c>
      <c r="N37" s="8">
        <v>5.0000000000000001E-4</v>
      </c>
      <c r="O37" s="8">
        <v>1E-4</v>
      </c>
    </row>
    <row r="38" spans="2:15">
      <c r="B38" s="6" t="s">
        <v>296</v>
      </c>
      <c r="C38" s="17">
        <v>1096106</v>
      </c>
      <c r="D38" s="6" t="s">
        <v>136</v>
      </c>
      <c r="E38" s="6"/>
      <c r="F38" s="18">
        <v>513773564</v>
      </c>
      <c r="G38" s="6" t="s">
        <v>295</v>
      </c>
      <c r="H38" s="6" t="s">
        <v>97</v>
      </c>
      <c r="I38" s="7">
        <v>170</v>
      </c>
      <c r="J38" s="7">
        <v>3906</v>
      </c>
      <c r="K38" s="7">
        <v>0</v>
      </c>
      <c r="L38" s="7">
        <v>6.64</v>
      </c>
      <c r="M38" s="8">
        <v>0</v>
      </c>
      <c r="N38" s="8">
        <v>5.9999999999999995E-4</v>
      </c>
      <c r="O38" s="8">
        <v>2.0000000000000001E-4</v>
      </c>
    </row>
    <row r="39" spans="2:15">
      <c r="B39" s="6" t="s">
        <v>297</v>
      </c>
      <c r="C39" s="17">
        <v>208017</v>
      </c>
      <c r="D39" s="6" t="s">
        <v>136</v>
      </c>
      <c r="E39" s="6"/>
      <c r="F39" s="18">
        <v>520036070</v>
      </c>
      <c r="G39" s="6" t="s">
        <v>295</v>
      </c>
      <c r="H39" s="6" t="s">
        <v>97</v>
      </c>
      <c r="I39" s="7">
        <v>1418</v>
      </c>
      <c r="J39" s="7">
        <v>2129</v>
      </c>
      <c r="K39" s="7">
        <v>0</v>
      </c>
      <c r="L39" s="7">
        <v>30.19</v>
      </c>
      <c r="M39" s="8">
        <v>0</v>
      </c>
      <c r="N39" s="8">
        <v>2.8999999999999998E-3</v>
      </c>
      <c r="O39" s="8">
        <v>8.0000000000000004E-4</v>
      </c>
    </row>
    <row r="40" spans="2:15">
      <c r="B40" s="6" t="s">
        <v>298</v>
      </c>
      <c r="C40" s="17">
        <v>1107663</v>
      </c>
      <c r="D40" s="6" t="s">
        <v>136</v>
      </c>
      <c r="E40" s="6"/>
      <c r="F40" s="18">
        <v>512832742</v>
      </c>
      <c r="G40" s="6" t="s">
        <v>299</v>
      </c>
      <c r="H40" s="6" t="s">
        <v>97</v>
      </c>
      <c r="I40" s="7">
        <v>138</v>
      </c>
      <c r="J40" s="7">
        <v>3569</v>
      </c>
      <c r="K40" s="7">
        <v>0</v>
      </c>
      <c r="L40" s="7">
        <v>4.93</v>
      </c>
      <c r="M40" s="8">
        <v>0</v>
      </c>
      <c r="N40" s="8">
        <v>5.0000000000000001E-4</v>
      </c>
      <c r="O40" s="8">
        <v>1E-4</v>
      </c>
    </row>
    <row r="41" spans="2:15">
      <c r="B41" s="6" t="s">
        <v>300</v>
      </c>
      <c r="C41" s="17">
        <v>1084698</v>
      </c>
      <c r="D41" s="6" t="s">
        <v>136</v>
      </c>
      <c r="E41" s="6"/>
      <c r="F41" s="18">
        <v>520039942</v>
      </c>
      <c r="G41" s="6" t="s">
        <v>301</v>
      </c>
      <c r="H41" s="6" t="s">
        <v>97</v>
      </c>
      <c r="I41" s="7">
        <v>1008</v>
      </c>
      <c r="J41" s="7">
        <v>9054</v>
      </c>
      <c r="K41" s="7">
        <v>1.01</v>
      </c>
      <c r="L41" s="7">
        <v>92.27</v>
      </c>
      <c r="M41" s="8">
        <v>0</v>
      </c>
      <c r="N41" s="8">
        <v>8.8999999999999999E-3</v>
      </c>
      <c r="O41" s="8">
        <v>2.3999999999999998E-3</v>
      </c>
    </row>
    <row r="42" spans="2:15">
      <c r="B42" s="13" t="s">
        <v>302</v>
      </c>
      <c r="C42" s="14"/>
      <c r="D42" s="13"/>
      <c r="E42" s="13"/>
      <c r="F42" s="13"/>
      <c r="G42" s="13"/>
      <c r="H42" s="13"/>
      <c r="I42" s="15">
        <v>27919</v>
      </c>
      <c r="L42" s="15">
        <v>262.83999999999997</v>
      </c>
      <c r="N42" s="16">
        <v>2.5499999999999998E-2</v>
      </c>
      <c r="O42" s="16">
        <v>6.7999999999999996E-3</v>
      </c>
    </row>
    <row r="43" spans="2:15">
      <c r="B43" s="6" t="s">
        <v>303</v>
      </c>
      <c r="C43" s="17">
        <v>371013</v>
      </c>
      <c r="D43" s="6" t="s">
        <v>136</v>
      </c>
      <c r="E43" s="6"/>
      <c r="F43" s="18">
        <v>520038225</v>
      </c>
      <c r="G43" s="6" t="s">
        <v>273</v>
      </c>
      <c r="H43" s="6" t="s">
        <v>97</v>
      </c>
      <c r="I43" s="7">
        <v>600</v>
      </c>
      <c r="J43" s="7">
        <v>1913</v>
      </c>
      <c r="K43" s="7">
        <v>0</v>
      </c>
      <c r="L43" s="7">
        <v>11.48</v>
      </c>
      <c r="M43" s="8">
        <v>0</v>
      </c>
      <c r="N43" s="8">
        <v>1.1000000000000001E-3</v>
      </c>
      <c r="O43" s="8">
        <v>2.9999999999999997E-4</v>
      </c>
    </row>
    <row r="44" spans="2:15">
      <c r="B44" s="6" t="s">
        <v>304</v>
      </c>
      <c r="C44" s="17">
        <v>1141316</v>
      </c>
      <c r="D44" s="6" t="s">
        <v>136</v>
      </c>
      <c r="E44" s="6"/>
      <c r="F44" s="18">
        <v>513342444</v>
      </c>
      <c r="G44" s="6" t="s">
        <v>284</v>
      </c>
      <c r="H44" s="6" t="s">
        <v>97</v>
      </c>
      <c r="I44" s="7">
        <v>6200</v>
      </c>
      <c r="J44" s="7">
        <v>183</v>
      </c>
      <c r="K44" s="7">
        <v>0</v>
      </c>
      <c r="L44" s="7">
        <v>11.35</v>
      </c>
      <c r="M44" s="8">
        <v>1E-4</v>
      </c>
      <c r="N44" s="8">
        <v>1.1000000000000001E-3</v>
      </c>
      <c r="O44" s="8">
        <v>2.9999999999999997E-4</v>
      </c>
    </row>
    <row r="45" spans="2:15">
      <c r="B45" s="6" t="s">
        <v>305</v>
      </c>
      <c r="C45" s="17">
        <v>1142587</v>
      </c>
      <c r="D45" s="6" t="s">
        <v>136</v>
      </c>
      <c r="E45" s="6"/>
      <c r="F45" s="18">
        <v>512466723</v>
      </c>
      <c r="G45" s="6" t="s">
        <v>284</v>
      </c>
      <c r="H45" s="6" t="s">
        <v>97</v>
      </c>
      <c r="I45" s="7">
        <v>6000</v>
      </c>
      <c r="J45" s="7">
        <v>396.5</v>
      </c>
      <c r="K45" s="7">
        <v>0</v>
      </c>
      <c r="L45" s="7">
        <v>23.79</v>
      </c>
      <c r="M45" s="8">
        <v>1E-4</v>
      </c>
      <c r="N45" s="8">
        <v>2.3E-3</v>
      </c>
      <c r="O45" s="8">
        <v>5.9999999999999995E-4</v>
      </c>
    </row>
    <row r="46" spans="2:15">
      <c r="B46" s="6" t="s">
        <v>306</v>
      </c>
      <c r="C46" s="17">
        <v>416016</v>
      </c>
      <c r="D46" s="6" t="s">
        <v>136</v>
      </c>
      <c r="E46" s="6"/>
      <c r="F46" s="18">
        <v>520038910</v>
      </c>
      <c r="G46" s="6" t="s">
        <v>180</v>
      </c>
      <c r="H46" s="6" t="s">
        <v>97</v>
      </c>
      <c r="I46" s="7">
        <v>940</v>
      </c>
      <c r="J46" s="7">
        <v>9280</v>
      </c>
      <c r="K46" s="7">
        <v>0</v>
      </c>
      <c r="L46" s="7">
        <v>87.23</v>
      </c>
      <c r="M46" s="8">
        <v>0</v>
      </c>
      <c r="N46" s="8">
        <v>8.5000000000000006E-3</v>
      </c>
      <c r="O46" s="8">
        <v>2.2000000000000001E-3</v>
      </c>
    </row>
    <row r="47" spans="2:15">
      <c r="B47" s="6" t="s">
        <v>307</v>
      </c>
      <c r="C47" s="17">
        <v>1142421</v>
      </c>
      <c r="D47" s="6" t="s">
        <v>136</v>
      </c>
      <c r="E47" s="6"/>
      <c r="F47" s="18">
        <v>514010081</v>
      </c>
      <c r="G47" s="6" t="s">
        <v>180</v>
      </c>
      <c r="H47" s="6" t="s">
        <v>97</v>
      </c>
      <c r="I47" s="7">
        <v>7000</v>
      </c>
      <c r="J47" s="7">
        <v>112.2</v>
      </c>
      <c r="K47" s="7">
        <v>0</v>
      </c>
      <c r="L47" s="7">
        <v>7.85</v>
      </c>
      <c r="M47" s="8">
        <v>1E-4</v>
      </c>
      <c r="N47" s="8">
        <v>8.0000000000000004E-4</v>
      </c>
      <c r="O47" s="8">
        <v>2.0000000000000001E-4</v>
      </c>
    </row>
    <row r="48" spans="2:15">
      <c r="B48" s="6" t="s">
        <v>308</v>
      </c>
      <c r="C48" s="17">
        <v>1147685</v>
      </c>
      <c r="D48" s="6" t="s">
        <v>136</v>
      </c>
      <c r="E48" s="6"/>
      <c r="F48" s="18">
        <v>515818524</v>
      </c>
      <c r="G48" s="6" t="s">
        <v>309</v>
      </c>
      <c r="H48" s="6" t="s">
        <v>97</v>
      </c>
      <c r="I48" s="7">
        <v>420</v>
      </c>
      <c r="J48" s="7">
        <v>4997</v>
      </c>
      <c r="K48" s="7">
        <v>0</v>
      </c>
      <c r="L48" s="7">
        <v>20.99</v>
      </c>
      <c r="M48" s="8">
        <v>0</v>
      </c>
      <c r="N48" s="8">
        <v>2E-3</v>
      </c>
      <c r="O48" s="8">
        <v>5.0000000000000001E-4</v>
      </c>
    </row>
    <row r="49" spans="2:15">
      <c r="B49" s="6" t="s">
        <v>310</v>
      </c>
      <c r="C49" s="17">
        <v>813014</v>
      </c>
      <c r="D49" s="6" t="s">
        <v>136</v>
      </c>
      <c r="E49" s="6"/>
      <c r="F49" s="18">
        <v>520032988</v>
      </c>
      <c r="G49" s="6" t="s">
        <v>311</v>
      </c>
      <c r="H49" s="6" t="s">
        <v>97</v>
      </c>
      <c r="I49" s="7">
        <v>52</v>
      </c>
      <c r="J49" s="7">
        <v>19640</v>
      </c>
      <c r="K49" s="7">
        <v>0</v>
      </c>
      <c r="L49" s="7">
        <v>10.210000000000001</v>
      </c>
      <c r="M49" s="8">
        <v>0</v>
      </c>
      <c r="N49" s="8">
        <v>1E-3</v>
      </c>
      <c r="O49" s="8">
        <v>2.9999999999999997E-4</v>
      </c>
    </row>
    <row r="50" spans="2:15">
      <c r="B50" s="6" t="s">
        <v>312</v>
      </c>
      <c r="C50" s="17">
        <v>175018</v>
      </c>
      <c r="D50" s="6" t="s">
        <v>136</v>
      </c>
      <c r="E50" s="6"/>
      <c r="F50" s="18">
        <v>520034356</v>
      </c>
      <c r="G50" s="6" t="s">
        <v>295</v>
      </c>
      <c r="H50" s="6" t="s">
        <v>97</v>
      </c>
      <c r="I50" s="7">
        <v>140</v>
      </c>
      <c r="J50" s="7">
        <v>3803</v>
      </c>
      <c r="K50" s="7">
        <v>0</v>
      </c>
      <c r="L50" s="7">
        <v>5.32</v>
      </c>
      <c r="M50" s="8">
        <v>0</v>
      </c>
      <c r="N50" s="8">
        <v>5.0000000000000001E-4</v>
      </c>
      <c r="O50" s="8">
        <v>1E-4</v>
      </c>
    </row>
    <row r="51" spans="2:15">
      <c r="B51" s="6" t="s">
        <v>313</v>
      </c>
      <c r="C51" s="17">
        <v>1142405</v>
      </c>
      <c r="D51" s="6" t="s">
        <v>136</v>
      </c>
      <c r="E51" s="6"/>
      <c r="F51" s="18">
        <v>1504619</v>
      </c>
      <c r="G51" s="6" t="s">
        <v>295</v>
      </c>
      <c r="H51" s="6" t="s">
        <v>97</v>
      </c>
      <c r="I51" s="7">
        <v>1019</v>
      </c>
      <c r="J51" s="7">
        <v>4920</v>
      </c>
      <c r="K51" s="7">
        <v>0.33</v>
      </c>
      <c r="L51" s="7">
        <v>50.47</v>
      </c>
      <c r="M51" s="8">
        <v>0</v>
      </c>
      <c r="N51" s="8">
        <v>4.8999999999999998E-3</v>
      </c>
      <c r="O51" s="8">
        <v>1.2999999999999999E-3</v>
      </c>
    </row>
    <row r="52" spans="2:15">
      <c r="B52" s="6" t="s">
        <v>314</v>
      </c>
      <c r="C52" s="17">
        <v>10834430</v>
      </c>
      <c r="D52" s="6" t="s">
        <v>136</v>
      </c>
      <c r="E52" s="6"/>
      <c r="F52" s="18">
        <v>520044264</v>
      </c>
      <c r="G52" s="6" t="s">
        <v>299</v>
      </c>
      <c r="H52" s="6" t="s">
        <v>97</v>
      </c>
      <c r="I52" s="7">
        <v>3600</v>
      </c>
      <c r="J52" s="7">
        <v>910.38</v>
      </c>
      <c r="K52" s="7">
        <v>0</v>
      </c>
      <c r="L52" s="7">
        <v>32.770000000000003</v>
      </c>
      <c r="N52" s="8">
        <v>3.2000000000000002E-3</v>
      </c>
      <c r="O52" s="8">
        <v>8.0000000000000004E-4</v>
      </c>
    </row>
    <row r="53" spans="2:15">
      <c r="B53" s="6" t="s">
        <v>315</v>
      </c>
      <c r="C53" s="17">
        <v>1128461</v>
      </c>
      <c r="D53" s="6" t="s">
        <v>136</v>
      </c>
      <c r="E53" s="6"/>
      <c r="F53" s="18">
        <v>514192558</v>
      </c>
      <c r="G53" s="6" t="s">
        <v>316</v>
      </c>
      <c r="H53" s="6" t="s">
        <v>97</v>
      </c>
      <c r="I53" s="7">
        <v>1948</v>
      </c>
      <c r="J53" s="7">
        <v>70.8</v>
      </c>
      <c r="K53" s="7">
        <v>0</v>
      </c>
      <c r="L53" s="7">
        <v>1.38</v>
      </c>
      <c r="M53" s="8">
        <v>0</v>
      </c>
      <c r="N53" s="8">
        <v>1E-4</v>
      </c>
      <c r="O53" s="8">
        <v>0</v>
      </c>
    </row>
    <row r="54" spans="2:15">
      <c r="B54" s="13" t="s">
        <v>317</v>
      </c>
      <c r="C54" s="14"/>
      <c r="D54" s="13"/>
      <c r="E54" s="13"/>
      <c r="F54" s="13"/>
      <c r="G54" s="13"/>
      <c r="H54" s="13"/>
      <c r="I54" s="15">
        <v>0</v>
      </c>
      <c r="L54" s="15">
        <v>0</v>
      </c>
      <c r="N54" s="16">
        <v>0</v>
      </c>
      <c r="O54" s="16">
        <v>0</v>
      </c>
    </row>
    <row r="55" spans="2:15">
      <c r="B55" s="13" t="s">
        <v>318</v>
      </c>
      <c r="C55" s="14"/>
      <c r="D55" s="13"/>
      <c r="E55" s="13"/>
      <c r="F55" s="13"/>
      <c r="G55" s="13"/>
      <c r="H55" s="13"/>
      <c r="I55" s="15">
        <v>0</v>
      </c>
      <c r="L55" s="15">
        <v>0</v>
      </c>
      <c r="N55" s="16">
        <v>0</v>
      </c>
      <c r="O55" s="16">
        <v>0</v>
      </c>
    </row>
    <row r="56" spans="2:15">
      <c r="B56" s="3" t="s">
        <v>319</v>
      </c>
      <c r="C56" s="12"/>
      <c r="D56" s="3"/>
      <c r="E56" s="3"/>
      <c r="F56" s="3"/>
      <c r="G56" s="3"/>
      <c r="H56" s="3"/>
      <c r="I56" s="9">
        <v>39647</v>
      </c>
      <c r="L56" s="9">
        <v>3897.88</v>
      </c>
      <c r="N56" s="10">
        <v>0.37780000000000002</v>
      </c>
      <c r="O56" s="10">
        <v>0.1003</v>
      </c>
    </row>
    <row r="57" spans="2:15">
      <c r="B57" s="13" t="s">
        <v>320</v>
      </c>
      <c r="C57" s="14"/>
      <c r="D57" s="13"/>
      <c r="E57" s="13"/>
      <c r="F57" s="13"/>
      <c r="G57" s="13"/>
      <c r="H57" s="13"/>
      <c r="I57" s="15">
        <v>1350</v>
      </c>
      <c r="L57" s="15">
        <v>570.45000000000005</v>
      </c>
      <c r="N57" s="16">
        <v>5.5300000000000002E-2</v>
      </c>
      <c r="O57" s="16">
        <v>1.47E-2</v>
      </c>
    </row>
    <row r="58" spans="2:15">
      <c r="B58" s="6" t="s">
        <v>321</v>
      </c>
      <c r="C58" s="17" t="s">
        <v>322</v>
      </c>
      <c r="D58" s="6" t="s">
        <v>323</v>
      </c>
      <c r="E58" s="6" t="s">
        <v>195</v>
      </c>
      <c r="F58" s="6"/>
      <c r="G58" s="6" t="s">
        <v>324</v>
      </c>
      <c r="H58" s="6" t="s">
        <v>39</v>
      </c>
      <c r="I58" s="7">
        <v>1119</v>
      </c>
      <c r="J58" s="7">
        <v>11811</v>
      </c>
      <c r="K58" s="7">
        <v>0</v>
      </c>
      <c r="L58" s="7">
        <v>475.66</v>
      </c>
      <c r="M58" s="8">
        <v>0</v>
      </c>
      <c r="N58" s="8">
        <v>4.6100000000000002E-2</v>
      </c>
      <c r="O58" s="8">
        <v>1.2200000000000001E-2</v>
      </c>
    </row>
    <row r="59" spans="2:15">
      <c r="B59" s="6" t="s">
        <v>325</v>
      </c>
      <c r="C59" s="17" t="s">
        <v>326</v>
      </c>
      <c r="D59" s="6" t="s">
        <v>323</v>
      </c>
      <c r="E59" s="6" t="s">
        <v>195</v>
      </c>
      <c r="F59" s="6"/>
      <c r="G59" s="6" t="s">
        <v>227</v>
      </c>
      <c r="H59" s="6" t="s">
        <v>39</v>
      </c>
      <c r="I59" s="7">
        <v>231</v>
      </c>
      <c r="J59" s="7">
        <v>11402</v>
      </c>
      <c r="K59" s="7">
        <v>0</v>
      </c>
      <c r="L59" s="7">
        <v>94.79</v>
      </c>
      <c r="M59" s="8">
        <v>0</v>
      </c>
      <c r="N59" s="8">
        <v>9.1999999999999998E-3</v>
      </c>
      <c r="O59" s="8">
        <v>2.3999999999999998E-3</v>
      </c>
    </row>
    <row r="60" spans="2:15">
      <c r="B60" s="13" t="s">
        <v>327</v>
      </c>
      <c r="C60" s="14"/>
      <c r="D60" s="13"/>
      <c r="E60" s="13"/>
      <c r="F60" s="13"/>
      <c r="G60" s="13"/>
      <c r="H60" s="13"/>
      <c r="I60" s="15">
        <v>38297</v>
      </c>
      <c r="L60" s="15">
        <v>3327.42</v>
      </c>
      <c r="N60" s="16">
        <v>0.32250000000000001</v>
      </c>
      <c r="O60" s="16">
        <v>8.5599999999999996E-2</v>
      </c>
    </row>
    <row r="61" spans="2:15">
      <c r="B61" s="6" t="s">
        <v>328</v>
      </c>
      <c r="C61" s="17" t="s">
        <v>329</v>
      </c>
      <c r="D61" s="6" t="s">
        <v>330</v>
      </c>
      <c r="E61" s="6" t="s">
        <v>195</v>
      </c>
      <c r="F61" s="6"/>
      <c r="G61" s="6" t="s">
        <v>230</v>
      </c>
      <c r="H61" s="6" t="s">
        <v>39</v>
      </c>
      <c r="I61" s="7">
        <v>159</v>
      </c>
      <c r="J61" s="7">
        <v>36739</v>
      </c>
      <c r="K61" s="7">
        <v>0</v>
      </c>
      <c r="L61" s="7">
        <v>210.24</v>
      </c>
      <c r="M61" s="8">
        <v>0</v>
      </c>
      <c r="N61" s="8">
        <v>2.0400000000000001E-2</v>
      </c>
      <c r="O61" s="8">
        <v>5.4000000000000003E-3</v>
      </c>
    </row>
    <row r="62" spans="2:15">
      <c r="B62" s="6" t="s">
        <v>331</v>
      </c>
      <c r="C62" s="17" t="s">
        <v>332</v>
      </c>
      <c r="D62" s="6" t="s">
        <v>323</v>
      </c>
      <c r="E62" s="6" t="s">
        <v>195</v>
      </c>
      <c r="F62" s="6"/>
      <c r="G62" s="6" t="s">
        <v>230</v>
      </c>
      <c r="H62" s="6" t="s">
        <v>39</v>
      </c>
      <c r="I62" s="7">
        <v>851</v>
      </c>
      <c r="J62" s="7">
        <v>1481</v>
      </c>
      <c r="K62" s="7">
        <v>0</v>
      </c>
      <c r="L62" s="7">
        <v>45.36</v>
      </c>
      <c r="M62" s="8">
        <v>0</v>
      </c>
      <c r="N62" s="8">
        <v>4.4000000000000003E-3</v>
      </c>
      <c r="O62" s="8">
        <v>1.1999999999999999E-3</v>
      </c>
    </row>
    <row r="63" spans="2:15">
      <c r="B63" s="6" t="s">
        <v>333</v>
      </c>
      <c r="C63" s="17" t="s">
        <v>334</v>
      </c>
      <c r="D63" s="6" t="s">
        <v>330</v>
      </c>
      <c r="E63" s="6" t="s">
        <v>195</v>
      </c>
      <c r="F63" s="6"/>
      <c r="G63" s="6" t="s">
        <v>335</v>
      </c>
      <c r="H63" s="6" t="s">
        <v>39</v>
      </c>
      <c r="I63" s="7">
        <v>504</v>
      </c>
      <c r="J63" s="7">
        <v>5800</v>
      </c>
      <c r="K63" s="7">
        <v>0</v>
      </c>
      <c r="L63" s="7">
        <v>105.21</v>
      </c>
      <c r="M63" s="8">
        <v>0</v>
      </c>
      <c r="N63" s="8">
        <v>1.0200000000000001E-2</v>
      </c>
      <c r="O63" s="8">
        <v>2.7000000000000001E-3</v>
      </c>
    </row>
    <row r="64" spans="2:15">
      <c r="B64" s="6" t="s">
        <v>336</v>
      </c>
      <c r="C64" s="17" t="s">
        <v>337</v>
      </c>
      <c r="D64" s="6" t="s">
        <v>330</v>
      </c>
      <c r="E64" s="6" t="s">
        <v>195</v>
      </c>
      <c r="F64" s="6"/>
      <c r="G64" s="6" t="s">
        <v>335</v>
      </c>
      <c r="H64" s="6" t="s">
        <v>39</v>
      </c>
      <c r="I64" s="7">
        <v>525</v>
      </c>
      <c r="J64" s="7">
        <v>6271</v>
      </c>
      <c r="K64" s="7">
        <v>0</v>
      </c>
      <c r="L64" s="7">
        <v>118.49</v>
      </c>
      <c r="M64" s="8">
        <v>0</v>
      </c>
      <c r="N64" s="8">
        <v>1.15E-2</v>
      </c>
      <c r="O64" s="8">
        <v>3.0000000000000001E-3</v>
      </c>
    </row>
    <row r="65" spans="2:15">
      <c r="B65" s="6" t="s">
        <v>338</v>
      </c>
      <c r="C65" s="17" t="s">
        <v>339</v>
      </c>
      <c r="D65" s="6" t="s">
        <v>340</v>
      </c>
      <c r="E65" s="6" t="s">
        <v>195</v>
      </c>
      <c r="F65" s="6"/>
      <c r="G65" s="6" t="s">
        <v>341</v>
      </c>
      <c r="H65" s="6" t="s">
        <v>41</v>
      </c>
      <c r="I65" s="7">
        <v>6049</v>
      </c>
      <c r="J65" s="7">
        <v>190.2</v>
      </c>
      <c r="K65" s="7">
        <v>0</v>
      </c>
      <c r="L65" s="7">
        <v>54.35</v>
      </c>
      <c r="M65" s="8">
        <v>0</v>
      </c>
      <c r="N65" s="8">
        <v>5.3E-3</v>
      </c>
      <c r="O65" s="8">
        <v>1.4E-3</v>
      </c>
    </row>
    <row r="66" spans="2:15">
      <c r="B66" s="6" t="s">
        <v>342</v>
      </c>
      <c r="C66" s="17" t="s">
        <v>343</v>
      </c>
      <c r="D66" s="6" t="s">
        <v>323</v>
      </c>
      <c r="E66" s="6" t="s">
        <v>195</v>
      </c>
      <c r="F66" s="6"/>
      <c r="G66" s="6" t="s">
        <v>234</v>
      </c>
      <c r="H66" s="6" t="s">
        <v>39</v>
      </c>
      <c r="I66" s="7">
        <v>387</v>
      </c>
      <c r="J66" s="7">
        <v>23047</v>
      </c>
      <c r="K66" s="7">
        <v>0</v>
      </c>
      <c r="L66" s="7">
        <v>321</v>
      </c>
      <c r="M66" s="8">
        <v>0</v>
      </c>
      <c r="N66" s="8">
        <v>3.1099999999999999E-2</v>
      </c>
      <c r="O66" s="8">
        <v>8.3000000000000001E-3</v>
      </c>
    </row>
    <row r="67" spans="2:15">
      <c r="B67" s="6" t="s">
        <v>344</v>
      </c>
      <c r="C67" s="17" t="s">
        <v>345</v>
      </c>
      <c r="D67" s="6" t="s">
        <v>346</v>
      </c>
      <c r="E67" s="6" t="s">
        <v>195</v>
      </c>
      <c r="F67" s="6"/>
      <c r="G67" s="6" t="s">
        <v>234</v>
      </c>
      <c r="H67" s="6" t="s">
        <v>65</v>
      </c>
      <c r="I67" s="7">
        <v>1777</v>
      </c>
      <c r="J67" s="7">
        <v>32540</v>
      </c>
      <c r="K67" s="7">
        <v>0</v>
      </c>
      <c r="L67" s="7">
        <v>266.45</v>
      </c>
      <c r="M67" s="8">
        <v>0</v>
      </c>
      <c r="N67" s="8">
        <v>2.58E-2</v>
      </c>
      <c r="O67" s="8">
        <v>6.8999999999999999E-3</v>
      </c>
    </row>
    <row r="68" spans="2:15">
      <c r="B68" s="6" t="s">
        <v>347</v>
      </c>
      <c r="C68" s="17" t="s">
        <v>348</v>
      </c>
      <c r="D68" s="6" t="s">
        <v>330</v>
      </c>
      <c r="E68" s="6" t="s">
        <v>195</v>
      </c>
      <c r="F68" s="6"/>
      <c r="G68" s="6" t="s">
        <v>349</v>
      </c>
      <c r="H68" s="6" t="s">
        <v>39</v>
      </c>
      <c r="I68" s="7">
        <v>534</v>
      </c>
      <c r="J68" s="7">
        <v>16632</v>
      </c>
      <c r="K68" s="7">
        <v>0</v>
      </c>
      <c r="L68" s="7">
        <v>319.64</v>
      </c>
      <c r="M68" s="8">
        <v>0</v>
      </c>
      <c r="N68" s="8">
        <v>3.1E-2</v>
      </c>
      <c r="O68" s="8">
        <v>8.2000000000000007E-3</v>
      </c>
    </row>
    <row r="69" spans="2:15">
      <c r="B69" s="6" t="s">
        <v>350</v>
      </c>
      <c r="C69" s="17" t="s">
        <v>351</v>
      </c>
      <c r="D69" s="6" t="s">
        <v>323</v>
      </c>
      <c r="E69" s="6" t="s">
        <v>195</v>
      </c>
      <c r="F69" s="6"/>
      <c r="G69" s="6" t="s">
        <v>196</v>
      </c>
      <c r="H69" s="6" t="s">
        <v>39</v>
      </c>
      <c r="I69" s="7">
        <v>564</v>
      </c>
      <c r="J69" s="7">
        <v>1700</v>
      </c>
      <c r="K69" s="7">
        <v>0</v>
      </c>
      <c r="L69" s="7">
        <v>34.51</v>
      </c>
      <c r="M69" s="8">
        <v>0</v>
      </c>
      <c r="N69" s="8">
        <v>3.3E-3</v>
      </c>
      <c r="O69" s="8">
        <v>8.9999999999999998E-4</v>
      </c>
    </row>
    <row r="70" spans="2:15">
      <c r="B70" s="6" t="s">
        <v>352</v>
      </c>
      <c r="C70" s="17" t="s">
        <v>353</v>
      </c>
      <c r="D70" s="6" t="s">
        <v>323</v>
      </c>
      <c r="E70" s="6" t="s">
        <v>195</v>
      </c>
      <c r="F70" s="6"/>
      <c r="G70" s="6" t="s">
        <v>196</v>
      </c>
      <c r="H70" s="6" t="s">
        <v>39</v>
      </c>
      <c r="I70" s="7">
        <v>1400</v>
      </c>
      <c r="J70" s="7">
        <v>211</v>
      </c>
      <c r="K70" s="7">
        <v>0</v>
      </c>
      <c r="L70" s="7">
        <v>10.63</v>
      </c>
      <c r="M70" s="8">
        <v>0</v>
      </c>
      <c r="N70" s="8">
        <v>1E-3</v>
      </c>
      <c r="O70" s="8">
        <v>2.9999999999999997E-4</v>
      </c>
    </row>
    <row r="71" spans="2:15">
      <c r="B71" s="6" t="s">
        <v>354</v>
      </c>
      <c r="C71" s="17" t="s">
        <v>355</v>
      </c>
      <c r="D71" s="6" t="s">
        <v>340</v>
      </c>
      <c r="E71" s="6" t="s">
        <v>195</v>
      </c>
      <c r="F71" s="6"/>
      <c r="G71" s="6" t="s">
        <v>237</v>
      </c>
      <c r="H71" s="6" t="s">
        <v>39</v>
      </c>
      <c r="I71" s="7">
        <v>5500</v>
      </c>
      <c r="J71" s="7">
        <v>21.3</v>
      </c>
      <c r="K71" s="7">
        <v>0</v>
      </c>
      <c r="L71" s="7">
        <v>4.22</v>
      </c>
      <c r="M71" s="8">
        <v>0</v>
      </c>
      <c r="N71" s="8">
        <v>4.0000000000000002E-4</v>
      </c>
      <c r="O71" s="8">
        <v>1E-4</v>
      </c>
    </row>
    <row r="72" spans="2:15">
      <c r="B72" s="6" t="s">
        <v>356</v>
      </c>
      <c r="C72" s="17" t="s">
        <v>357</v>
      </c>
      <c r="D72" s="6" t="s">
        <v>358</v>
      </c>
      <c r="E72" s="6" t="s">
        <v>195</v>
      </c>
      <c r="F72" s="6"/>
      <c r="G72" s="6" t="s">
        <v>237</v>
      </c>
      <c r="H72" s="6" t="s">
        <v>44</v>
      </c>
      <c r="I72" s="7">
        <v>4891</v>
      </c>
      <c r="J72" s="7">
        <v>771.5</v>
      </c>
      <c r="K72" s="7">
        <v>0</v>
      </c>
      <c r="L72" s="7">
        <v>159.06</v>
      </c>
      <c r="M72" s="8">
        <v>0</v>
      </c>
      <c r="N72" s="8">
        <v>1.54E-2</v>
      </c>
      <c r="O72" s="8">
        <v>4.1000000000000003E-3</v>
      </c>
    </row>
    <row r="73" spans="2:15">
      <c r="B73" s="6" t="s">
        <v>359</v>
      </c>
      <c r="C73" s="17" t="s">
        <v>360</v>
      </c>
      <c r="D73" s="6" t="s">
        <v>106</v>
      </c>
      <c r="E73" s="6" t="s">
        <v>195</v>
      </c>
      <c r="F73" s="6"/>
      <c r="G73" s="6" t="s">
        <v>237</v>
      </c>
      <c r="H73" s="6" t="s">
        <v>44</v>
      </c>
      <c r="I73" s="7">
        <v>6138</v>
      </c>
      <c r="J73" s="7">
        <v>388</v>
      </c>
      <c r="K73" s="7">
        <v>0</v>
      </c>
      <c r="L73" s="7">
        <v>100.39</v>
      </c>
      <c r="M73" s="8">
        <v>0</v>
      </c>
      <c r="N73" s="8">
        <v>9.7000000000000003E-3</v>
      </c>
      <c r="O73" s="8">
        <v>2.5999999999999999E-3</v>
      </c>
    </row>
    <row r="74" spans="2:15">
      <c r="B74" s="6" t="s">
        <v>361</v>
      </c>
      <c r="C74" s="17" t="s">
        <v>362</v>
      </c>
      <c r="D74" s="6" t="s">
        <v>340</v>
      </c>
      <c r="E74" s="6" t="s">
        <v>195</v>
      </c>
      <c r="F74" s="6"/>
      <c r="G74" s="6" t="s">
        <v>237</v>
      </c>
      <c r="H74" s="6" t="s">
        <v>44</v>
      </c>
      <c r="I74" s="7">
        <v>4754</v>
      </c>
      <c r="J74" s="7">
        <v>920</v>
      </c>
      <c r="K74" s="7">
        <v>0</v>
      </c>
      <c r="L74" s="7">
        <v>184.37</v>
      </c>
      <c r="M74" s="8">
        <v>4.0000000000000002E-4</v>
      </c>
      <c r="N74" s="8">
        <v>1.7899999999999999E-2</v>
      </c>
      <c r="O74" s="8">
        <v>4.7000000000000002E-3</v>
      </c>
    </row>
    <row r="75" spans="2:15">
      <c r="B75" s="6" t="s">
        <v>363</v>
      </c>
      <c r="C75" s="17" t="s">
        <v>364</v>
      </c>
      <c r="D75" s="6" t="s">
        <v>323</v>
      </c>
      <c r="E75" s="6" t="s">
        <v>195</v>
      </c>
      <c r="F75" s="6"/>
      <c r="G75" s="6" t="s">
        <v>324</v>
      </c>
      <c r="H75" s="6" t="s">
        <v>39</v>
      </c>
      <c r="I75" s="7">
        <v>262</v>
      </c>
      <c r="J75" s="7">
        <v>16884</v>
      </c>
      <c r="K75" s="7">
        <v>0</v>
      </c>
      <c r="L75" s="7">
        <v>159.21</v>
      </c>
      <c r="M75" s="8">
        <v>0</v>
      </c>
      <c r="N75" s="8">
        <v>1.54E-2</v>
      </c>
      <c r="O75" s="8">
        <v>4.1000000000000003E-3</v>
      </c>
    </row>
    <row r="76" spans="2:15">
      <c r="B76" s="6" t="s">
        <v>365</v>
      </c>
      <c r="C76" s="17" t="s">
        <v>366</v>
      </c>
      <c r="D76" s="6" t="s">
        <v>323</v>
      </c>
      <c r="E76" s="6" t="s">
        <v>195</v>
      </c>
      <c r="F76" s="6"/>
      <c r="G76" s="6" t="s">
        <v>324</v>
      </c>
      <c r="H76" s="6" t="s">
        <v>39</v>
      </c>
      <c r="I76" s="7">
        <v>823</v>
      </c>
      <c r="J76" s="7">
        <v>9176</v>
      </c>
      <c r="K76" s="7">
        <v>0</v>
      </c>
      <c r="L76" s="7">
        <v>271.79000000000002</v>
      </c>
      <c r="M76" s="8">
        <v>0</v>
      </c>
      <c r="N76" s="8">
        <v>2.63E-2</v>
      </c>
      <c r="O76" s="8">
        <v>7.0000000000000001E-3</v>
      </c>
    </row>
    <row r="77" spans="2:15">
      <c r="B77" s="6" t="s">
        <v>367</v>
      </c>
      <c r="C77" s="17" t="s">
        <v>368</v>
      </c>
      <c r="D77" s="6" t="s">
        <v>330</v>
      </c>
      <c r="E77" s="6" t="s">
        <v>195</v>
      </c>
      <c r="F77" s="6"/>
      <c r="G77" s="6" t="s">
        <v>324</v>
      </c>
      <c r="H77" s="6" t="s">
        <v>39</v>
      </c>
      <c r="I77" s="7">
        <v>255</v>
      </c>
      <c r="J77" s="7">
        <v>22577</v>
      </c>
      <c r="K77" s="7">
        <v>0</v>
      </c>
      <c r="L77" s="7">
        <v>207.2</v>
      </c>
      <c r="M77" s="8">
        <v>2.0000000000000001E-4</v>
      </c>
      <c r="N77" s="8">
        <v>2.01E-2</v>
      </c>
      <c r="O77" s="8">
        <v>5.3E-3</v>
      </c>
    </row>
    <row r="78" spans="2:15">
      <c r="B78" s="6" t="s">
        <v>369</v>
      </c>
      <c r="C78" s="17" t="s">
        <v>370</v>
      </c>
      <c r="D78" s="6" t="s">
        <v>106</v>
      </c>
      <c r="E78" s="6" t="s">
        <v>195</v>
      </c>
      <c r="F78" s="6"/>
      <c r="G78" s="6" t="s">
        <v>371</v>
      </c>
      <c r="H78" s="6" t="s">
        <v>65</v>
      </c>
      <c r="I78" s="7">
        <v>2318</v>
      </c>
      <c r="J78" s="7">
        <v>9010</v>
      </c>
      <c r="K78" s="7">
        <v>0</v>
      </c>
      <c r="L78" s="7">
        <v>96.24</v>
      </c>
      <c r="M78" s="8">
        <v>0</v>
      </c>
      <c r="N78" s="8">
        <v>9.2999999999999992E-3</v>
      </c>
      <c r="O78" s="8">
        <v>2.5000000000000001E-3</v>
      </c>
    </row>
    <row r="79" spans="2:15">
      <c r="B79" s="6" t="s">
        <v>372</v>
      </c>
      <c r="C79" s="17" t="s">
        <v>373</v>
      </c>
      <c r="D79" s="6" t="s">
        <v>340</v>
      </c>
      <c r="E79" s="6" t="s">
        <v>195</v>
      </c>
      <c r="F79" s="6"/>
      <c r="G79" s="6" t="s">
        <v>371</v>
      </c>
      <c r="H79" s="6" t="s">
        <v>39</v>
      </c>
      <c r="I79" s="7">
        <v>83</v>
      </c>
      <c r="J79" s="7">
        <v>106300</v>
      </c>
      <c r="K79" s="7">
        <v>0</v>
      </c>
      <c r="L79" s="7">
        <v>317.54000000000002</v>
      </c>
      <c r="M79" s="8">
        <v>0</v>
      </c>
      <c r="N79" s="8">
        <v>3.0800000000000001E-2</v>
      </c>
      <c r="O79" s="8">
        <v>8.2000000000000007E-3</v>
      </c>
    </row>
    <row r="80" spans="2:15">
      <c r="B80" s="6" t="s">
        <v>374</v>
      </c>
      <c r="C80" s="17" t="s">
        <v>375</v>
      </c>
      <c r="D80" s="6" t="s">
        <v>323</v>
      </c>
      <c r="E80" s="6" t="s">
        <v>195</v>
      </c>
      <c r="F80" s="6"/>
      <c r="G80" s="6" t="s">
        <v>376</v>
      </c>
      <c r="H80" s="6" t="s">
        <v>39</v>
      </c>
      <c r="I80" s="7">
        <v>161</v>
      </c>
      <c r="J80" s="7">
        <v>26740</v>
      </c>
      <c r="K80" s="7">
        <v>0</v>
      </c>
      <c r="L80" s="7">
        <v>154.94</v>
      </c>
      <c r="M80" s="8">
        <v>0</v>
      </c>
      <c r="N80" s="8">
        <v>1.4999999999999999E-2</v>
      </c>
      <c r="O80" s="8">
        <v>4.0000000000000001E-3</v>
      </c>
    </row>
    <row r="81" spans="2:15">
      <c r="B81" s="6" t="s">
        <v>377</v>
      </c>
      <c r="C81" s="17" t="s">
        <v>378</v>
      </c>
      <c r="D81" s="6" t="s">
        <v>330</v>
      </c>
      <c r="E81" s="6" t="s">
        <v>195</v>
      </c>
      <c r="F81" s="6"/>
      <c r="G81" s="6" t="s">
        <v>379</v>
      </c>
      <c r="H81" s="6" t="s">
        <v>39</v>
      </c>
      <c r="I81" s="7">
        <v>362</v>
      </c>
      <c r="J81" s="7">
        <v>14322</v>
      </c>
      <c r="K81" s="7">
        <v>0</v>
      </c>
      <c r="L81" s="7">
        <v>186.59</v>
      </c>
      <c r="M81" s="8">
        <v>0</v>
      </c>
      <c r="N81" s="8">
        <v>1.8100000000000002E-2</v>
      </c>
      <c r="O81" s="8">
        <v>4.7999999999999996E-3</v>
      </c>
    </row>
    <row r="84" spans="2:15">
      <c r="B84" s="6" t="s">
        <v>118</v>
      </c>
      <c r="C84" s="17"/>
      <c r="D84" s="6"/>
      <c r="E84" s="6"/>
      <c r="F84" s="6"/>
      <c r="G84" s="6"/>
      <c r="H84" s="6"/>
    </row>
    <row r="88" spans="2:15">
      <c r="B88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960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119</v>
      </c>
    </row>
    <row r="7" spans="2:14" ht="15.75">
      <c r="B7" s="2" t="s">
        <v>380</v>
      </c>
    </row>
    <row r="8" spans="2:14">
      <c r="B8" s="3" t="s">
        <v>79</v>
      </c>
      <c r="C8" s="3" t="s">
        <v>80</v>
      </c>
      <c r="D8" s="3" t="s">
        <v>121</v>
      </c>
      <c r="E8" s="3" t="s">
        <v>81</v>
      </c>
      <c r="F8" s="3" t="s">
        <v>156</v>
      </c>
      <c r="G8" s="3" t="s">
        <v>84</v>
      </c>
      <c r="H8" s="3" t="s">
        <v>124</v>
      </c>
      <c r="I8" s="3" t="s">
        <v>38</v>
      </c>
      <c r="J8" s="3" t="s">
        <v>125</v>
      </c>
      <c r="K8" s="3" t="s">
        <v>87</v>
      </c>
      <c r="L8" s="3" t="s">
        <v>126</v>
      </c>
      <c r="M8" s="3" t="s">
        <v>127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381</v>
      </c>
      <c r="C11" s="12"/>
      <c r="D11" s="3"/>
      <c r="E11" s="3"/>
      <c r="F11" s="3"/>
      <c r="G11" s="3"/>
      <c r="H11" s="9">
        <v>142353</v>
      </c>
      <c r="K11" s="9">
        <v>3135.81</v>
      </c>
      <c r="M11" s="10">
        <v>1</v>
      </c>
      <c r="N11" s="10">
        <v>8.0699999999999994E-2</v>
      </c>
    </row>
    <row r="12" spans="2:14">
      <c r="B12" s="3" t="s">
        <v>382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383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384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385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386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387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388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389</v>
      </c>
      <c r="C19" s="12"/>
      <c r="D19" s="3"/>
      <c r="E19" s="3"/>
      <c r="F19" s="3"/>
      <c r="G19" s="3"/>
      <c r="H19" s="9">
        <v>142353</v>
      </c>
      <c r="K19" s="9">
        <v>3135.81</v>
      </c>
      <c r="M19" s="10">
        <v>1</v>
      </c>
      <c r="N19" s="10">
        <v>8.0699999999999994E-2</v>
      </c>
    </row>
    <row r="20" spans="2:14">
      <c r="B20" s="13" t="s">
        <v>390</v>
      </c>
      <c r="C20" s="14"/>
      <c r="D20" s="13"/>
      <c r="E20" s="13"/>
      <c r="F20" s="13"/>
      <c r="G20" s="13"/>
      <c r="H20" s="15">
        <v>142353</v>
      </c>
      <c r="K20" s="15">
        <v>3135.81</v>
      </c>
      <c r="M20" s="16">
        <v>1</v>
      </c>
      <c r="N20" s="16">
        <v>8.0699999999999994E-2</v>
      </c>
    </row>
    <row r="21" spans="2:14">
      <c r="B21" s="6" t="s">
        <v>391</v>
      </c>
      <c r="C21" s="17" t="s">
        <v>392</v>
      </c>
      <c r="D21" s="6" t="s">
        <v>106</v>
      </c>
      <c r="E21" s="6"/>
      <c r="F21" s="6" t="s">
        <v>393</v>
      </c>
      <c r="G21" s="6" t="s">
        <v>44</v>
      </c>
      <c r="H21" s="7">
        <v>1160</v>
      </c>
      <c r="I21" s="7">
        <v>10694</v>
      </c>
      <c r="J21" s="7">
        <v>0</v>
      </c>
      <c r="K21" s="7">
        <v>522.91999999999996</v>
      </c>
      <c r="L21" s="8">
        <v>0</v>
      </c>
      <c r="M21" s="8">
        <v>0.1668</v>
      </c>
      <c r="N21" s="8">
        <v>1.35E-2</v>
      </c>
    </row>
    <row r="22" spans="2:14">
      <c r="B22" s="6" t="s">
        <v>394</v>
      </c>
      <c r="C22" s="17" t="s">
        <v>395</v>
      </c>
      <c r="D22" s="6" t="s">
        <v>330</v>
      </c>
      <c r="E22" s="6"/>
      <c r="F22" s="6" t="s">
        <v>393</v>
      </c>
      <c r="G22" s="6" t="s">
        <v>39</v>
      </c>
      <c r="H22" s="7">
        <v>5169</v>
      </c>
      <c r="I22" s="7">
        <v>2787</v>
      </c>
      <c r="J22" s="7">
        <v>0</v>
      </c>
      <c r="K22" s="7">
        <v>518.47</v>
      </c>
      <c r="M22" s="8">
        <v>0.1653</v>
      </c>
      <c r="N22" s="8">
        <v>1.3299999999999999E-2</v>
      </c>
    </row>
    <row r="23" spans="2:14">
      <c r="B23" s="6" t="s">
        <v>396</v>
      </c>
      <c r="C23" s="17" t="s">
        <v>397</v>
      </c>
      <c r="D23" s="6" t="s">
        <v>346</v>
      </c>
      <c r="E23" s="6"/>
      <c r="F23" s="6" t="s">
        <v>393</v>
      </c>
      <c r="G23" s="6" t="s">
        <v>65</v>
      </c>
      <c r="H23" s="7">
        <v>127494</v>
      </c>
      <c r="I23" s="7">
        <v>1292</v>
      </c>
      <c r="J23" s="7">
        <v>0</v>
      </c>
      <c r="K23" s="7">
        <v>759.04</v>
      </c>
      <c r="L23" s="8">
        <v>0</v>
      </c>
      <c r="M23" s="8">
        <v>0.24210000000000001</v>
      </c>
      <c r="N23" s="8">
        <v>1.95E-2</v>
      </c>
    </row>
    <row r="24" spans="2:14">
      <c r="B24" s="6" t="s">
        <v>398</v>
      </c>
      <c r="C24" s="17" t="s">
        <v>399</v>
      </c>
      <c r="D24" s="6" t="s">
        <v>330</v>
      </c>
      <c r="E24" s="6"/>
      <c r="F24" s="6" t="s">
        <v>393</v>
      </c>
      <c r="G24" s="6" t="s">
        <v>39</v>
      </c>
      <c r="H24" s="7">
        <v>6080</v>
      </c>
      <c r="I24" s="7">
        <v>2414</v>
      </c>
      <c r="J24" s="7">
        <v>0</v>
      </c>
      <c r="K24" s="7">
        <v>528.23</v>
      </c>
      <c r="L24" s="8">
        <v>1E-4</v>
      </c>
      <c r="M24" s="8">
        <v>0.16850000000000001</v>
      </c>
      <c r="N24" s="8">
        <v>1.3599999999999999E-2</v>
      </c>
    </row>
    <row r="25" spans="2:14">
      <c r="B25" s="6" t="s">
        <v>400</v>
      </c>
      <c r="C25" s="17" t="s">
        <v>401</v>
      </c>
      <c r="D25" s="6" t="s">
        <v>330</v>
      </c>
      <c r="E25" s="6"/>
      <c r="F25" s="6" t="s">
        <v>393</v>
      </c>
      <c r="G25" s="6" t="s">
        <v>39</v>
      </c>
      <c r="H25" s="7">
        <v>1520</v>
      </c>
      <c r="I25" s="7">
        <v>2212</v>
      </c>
      <c r="J25" s="7">
        <v>0</v>
      </c>
      <c r="K25" s="7">
        <v>121.01</v>
      </c>
      <c r="L25" s="8">
        <v>0</v>
      </c>
      <c r="M25" s="8">
        <v>3.8600000000000002E-2</v>
      </c>
      <c r="N25" s="8">
        <v>3.0999999999999999E-3</v>
      </c>
    </row>
    <row r="26" spans="2:14">
      <c r="B26" s="6" t="s">
        <v>402</v>
      </c>
      <c r="C26" s="17" t="s">
        <v>403</v>
      </c>
      <c r="D26" s="6" t="s">
        <v>106</v>
      </c>
      <c r="E26" s="6"/>
      <c r="F26" s="6" t="s">
        <v>393</v>
      </c>
      <c r="G26" s="6" t="s">
        <v>39</v>
      </c>
      <c r="H26" s="7">
        <v>760</v>
      </c>
      <c r="I26" s="7">
        <v>18583</v>
      </c>
      <c r="J26" s="7">
        <v>0</v>
      </c>
      <c r="K26" s="7">
        <v>508.29</v>
      </c>
      <c r="L26" s="8">
        <v>0</v>
      </c>
      <c r="M26" s="8">
        <v>0.16209999999999999</v>
      </c>
      <c r="N26" s="8">
        <v>1.3100000000000001E-2</v>
      </c>
    </row>
    <row r="27" spans="2:14">
      <c r="B27" s="6" t="s">
        <v>404</v>
      </c>
      <c r="C27" s="17" t="s">
        <v>405</v>
      </c>
      <c r="D27" s="6" t="s">
        <v>330</v>
      </c>
      <c r="E27" s="6"/>
      <c r="F27" s="6" t="s">
        <v>393</v>
      </c>
      <c r="G27" s="6" t="s">
        <v>39</v>
      </c>
      <c r="H27" s="7">
        <v>170</v>
      </c>
      <c r="I27" s="7">
        <v>29069</v>
      </c>
      <c r="J27" s="7">
        <v>0</v>
      </c>
      <c r="K27" s="7">
        <v>177.85</v>
      </c>
      <c r="L27" s="8">
        <v>0</v>
      </c>
      <c r="M27" s="8">
        <v>5.67E-2</v>
      </c>
      <c r="N27" s="8">
        <v>4.5999999999999999E-3</v>
      </c>
    </row>
    <row r="28" spans="2:14">
      <c r="B28" s="13" t="s">
        <v>406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387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388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118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>
      <selection activeCell="G24" sqref="G24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960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119</v>
      </c>
    </row>
    <row r="7" spans="2:15" ht="15.75">
      <c r="B7" s="2" t="s">
        <v>407</v>
      </c>
    </row>
    <row r="8" spans="2:15">
      <c r="B8" s="3" t="s">
        <v>79</v>
      </c>
      <c r="C8" s="3" t="s">
        <v>80</v>
      </c>
      <c r="D8" s="3" t="s">
        <v>121</v>
      </c>
      <c r="E8" s="3" t="s">
        <v>81</v>
      </c>
      <c r="F8" s="3" t="s">
        <v>156</v>
      </c>
      <c r="G8" s="3" t="s">
        <v>82</v>
      </c>
      <c r="H8" s="3" t="s">
        <v>83</v>
      </c>
      <c r="I8" s="3" t="s">
        <v>84</v>
      </c>
      <c r="J8" s="3" t="s">
        <v>124</v>
      </c>
      <c r="K8" s="3" t="s">
        <v>38</v>
      </c>
      <c r="L8" s="3" t="s">
        <v>87</v>
      </c>
      <c r="M8" s="3" t="s">
        <v>126</v>
      </c>
      <c r="N8" s="3" t="s">
        <v>127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408</v>
      </c>
      <c r="C11" s="12"/>
      <c r="D11" s="3"/>
      <c r="E11" s="3"/>
      <c r="F11" s="3"/>
      <c r="G11" s="3"/>
      <c r="H11" s="3"/>
      <c r="I11" s="3"/>
      <c r="J11" s="9">
        <v>25440.63</v>
      </c>
      <c r="L11" s="9">
        <v>1058</v>
      </c>
      <c r="N11" s="10">
        <v>1</v>
      </c>
      <c r="O11" s="10">
        <v>2.7199999999999998E-2</v>
      </c>
    </row>
    <row r="12" spans="2:15">
      <c r="B12" s="3" t="s">
        <v>409</v>
      </c>
      <c r="C12" s="12"/>
      <c r="D12" s="3"/>
      <c r="E12" s="3"/>
      <c r="F12" s="3"/>
      <c r="G12" s="3"/>
      <c r="H12" s="3"/>
      <c r="I12" s="3"/>
      <c r="J12" s="9">
        <v>19569</v>
      </c>
      <c r="L12" s="9">
        <v>46.99</v>
      </c>
      <c r="N12" s="10">
        <v>4.4400000000000002E-2</v>
      </c>
      <c r="O12" s="10">
        <v>1.1999999999999999E-3</v>
      </c>
    </row>
    <row r="13" spans="2:15">
      <c r="B13" s="13" t="s">
        <v>167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410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263</v>
      </c>
      <c r="C15" s="14"/>
      <c r="D15" s="13"/>
      <c r="E15" s="13"/>
      <c r="F15" s="13"/>
      <c r="G15" s="13"/>
      <c r="H15" s="13"/>
      <c r="I15" s="13"/>
      <c r="J15" s="15">
        <v>19569</v>
      </c>
      <c r="L15" s="15">
        <v>46.99</v>
      </c>
      <c r="N15" s="16">
        <v>4.4400000000000002E-2</v>
      </c>
      <c r="O15" s="16">
        <v>1.1999999999999999E-3</v>
      </c>
    </row>
    <row r="16" spans="2:15">
      <c r="B16" s="6" t="s">
        <v>411</v>
      </c>
      <c r="C16" s="17">
        <v>5105903</v>
      </c>
      <c r="D16" s="6" t="s">
        <v>136</v>
      </c>
      <c r="E16" s="18">
        <v>513862581</v>
      </c>
      <c r="F16" s="6" t="s">
        <v>412</v>
      </c>
      <c r="G16" s="6" t="s">
        <v>413</v>
      </c>
      <c r="H16" s="6"/>
      <c r="I16" s="6" t="s">
        <v>97</v>
      </c>
      <c r="J16" s="7">
        <v>8319</v>
      </c>
      <c r="K16" s="7">
        <v>362.47</v>
      </c>
      <c r="L16" s="7">
        <v>30.15</v>
      </c>
      <c r="M16" s="8">
        <v>7.3326750565551601E-5</v>
      </c>
      <c r="N16" s="8">
        <v>2.8500000000000001E-2</v>
      </c>
      <c r="O16" s="8">
        <v>8.0000000000000004E-4</v>
      </c>
    </row>
    <row r="17" spans="2:15">
      <c r="B17" s="6" t="s">
        <v>414</v>
      </c>
      <c r="C17" s="17">
        <v>5105218</v>
      </c>
      <c r="D17" s="6" t="s">
        <v>136</v>
      </c>
      <c r="E17" s="18">
        <v>513862581</v>
      </c>
      <c r="F17" s="6" t="s">
        <v>412</v>
      </c>
      <c r="G17" s="6" t="s">
        <v>413</v>
      </c>
      <c r="H17" s="6"/>
      <c r="I17" s="6" t="s">
        <v>97</v>
      </c>
      <c r="J17" s="7">
        <v>11250</v>
      </c>
      <c r="K17" s="7">
        <v>149.66</v>
      </c>
      <c r="L17" s="7">
        <v>16.84</v>
      </c>
      <c r="M17" s="8">
        <v>1.3677224718224552E-4</v>
      </c>
      <c r="N17" s="8">
        <v>1.5900000000000001E-2</v>
      </c>
      <c r="O17" s="8">
        <v>4.0000000000000002E-4</v>
      </c>
    </row>
    <row r="18" spans="2:15">
      <c r="B18" s="13" t="s">
        <v>415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416</v>
      </c>
      <c r="C19" s="12"/>
      <c r="D19" s="3"/>
      <c r="E19" s="3"/>
      <c r="F19" s="3"/>
      <c r="G19" s="3"/>
      <c r="H19" s="3"/>
      <c r="I19" s="3"/>
      <c r="J19" s="9">
        <v>5871.63</v>
      </c>
      <c r="L19" s="9">
        <v>1011.01</v>
      </c>
      <c r="N19" s="10">
        <v>0.9556</v>
      </c>
      <c r="O19" s="10">
        <v>2.5999999999999999E-2</v>
      </c>
    </row>
    <row r="20" spans="2:15">
      <c r="B20" s="13" t="s">
        <v>167</v>
      </c>
      <c r="C20" s="14"/>
      <c r="D20" s="13"/>
      <c r="E20" s="13"/>
      <c r="F20" s="13"/>
      <c r="G20" s="13"/>
      <c r="H20" s="13"/>
      <c r="I20" s="13"/>
      <c r="J20" s="15">
        <v>232.41</v>
      </c>
      <c r="L20" s="15">
        <v>103.56</v>
      </c>
      <c r="N20" s="16">
        <v>9.7900000000000001E-2</v>
      </c>
      <c r="O20" s="16">
        <v>2.7000000000000001E-3</v>
      </c>
    </row>
    <row r="21" spans="2:15">
      <c r="B21" s="6" t="s">
        <v>417</v>
      </c>
      <c r="C21" s="17" t="s">
        <v>418</v>
      </c>
      <c r="D21" s="6" t="s">
        <v>106</v>
      </c>
      <c r="E21" s="6"/>
      <c r="F21" s="6" t="s">
        <v>419</v>
      </c>
      <c r="G21" s="6" t="s">
        <v>261</v>
      </c>
      <c r="H21" s="6"/>
      <c r="I21" s="6" t="s">
        <v>39</v>
      </c>
      <c r="J21" s="7">
        <v>83.67</v>
      </c>
      <c r="K21" s="7">
        <v>14993</v>
      </c>
      <c r="L21" s="7">
        <v>45.15</v>
      </c>
      <c r="M21" s="8">
        <v>1E-4</v>
      </c>
      <c r="N21" s="8">
        <v>4.2700000000000002E-2</v>
      </c>
      <c r="O21" s="8">
        <v>1.1999999999999999E-3</v>
      </c>
    </row>
    <row r="22" spans="2:15">
      <c r="B22" s="6" t="s">
        <v>420</v>
      </c>
      <c r="C22" s="17" t="s">
        <v>421</v>
      </c>
      <c r="D22" s="6" t="s">
        <v>106</v>
      </c>
      <c r="E22" s="6"/>
      <c r="F22" s="6" t="s">
        <v>419</v>
      </c>
      <c r="G22" s="6" t="s">
        <v>261</v>
      </c>
      <c r="H22" s="6"/>
      <c r="I22" s="6" t="s">
        <v>39</v>
      </c>
      <c r="J22" s="7">
        <v>148.74</v>
      </c>
      <c r="K22" s="7">
        <v>10911</v>
      </c>
      <c r="L22" s="7">
        <v>58.41</v>
      </c>
      <c r="M22" s="8">
        <v>1E-4</v>
      </c>
      <c r="N22" s="8">
        <v>5.5199999999999999E-2</v>
      </c>
      <c r="O22" s="8">
        <v>1.5E-3</v>
      </c>
    </row>
    <row r="23" spans="2:15">
      <c r="B23" s="13" t="s">
        <v>410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263</v>
      </c>
      <c r="C24" s="14"/>
      <c r="D24" s="13"/>
      <c r="E24" s="13"/>
      <c r="F24" s="13"/>
      <c r="G24" s="13"/>
      <c r="H24" s="13"/>
      <c r="I24" s="13"/>
      <c r="J24" s="15">
        <v>5639.22</v>
      </c>
      <c r="L24" s="15">
        <v>907.46</v>
      </c>
      <c r="N24" s="16">
        <v>0.85770000000000002</v>
      </c>
      <c r="O24" s="16">
        <v>2.3300000000000001E-2</v>
      </c>
    </row>
    <row r="25" spans="2:15">
      <c r="B25" s="6" t="s">
        <v>422</v>
      </c>
      <c r="C25" s="17" t="s">
        <v>423</v>
      </c>
      <c r="D25" s="6" t="s">
        <v>106</v>
      </c>
      <c r="E25" s="6"/>
      <c r="F25" s="6" t="s">
        <v>412</v>
      </c>
      <c r="G25" s="6" t="s">
        <v>261</v>
      </c>
      <c r="H25" s="6"/>
      <c r="I25" s="6" t="s">
        <v>39</v>
      </c>
      <c r="J25" s="7">
        <v>294</v>
      </c>
      <c r="K25" s="7">
        <v>24329</v>
      </c>
      <c r="L25" s="7">
        <v>257.43</v>
      </c>
      <c r="M25" s="8">
        <v>0</v>
      </c>
      <c r="N25" s="8">
        <v>0.24329999999999999</v>
      </c>
      <c r="O25" s="8">
        <v>6.6E-3</v>
      </c>
    </row>
    <row r="26" spans="2:15">
      <c r="B26" s="6" t="s">
        <v>424</v>
      </c>
      <c r="C26" s="17" t="s">
        <v>425</v>
      </c>
      <c r="D26" s="6" t="s">
        <v>106</v>
      </c>
      <c r="E26" s="6"/>
      <c r="F26" s="6" t="s">
        <v>412</v>
      </c>
      <c r="G26" s="6" t="s">
        <v>261</v>
      </c>
      <c r="H26" s="6"/>
      <c r="I26" s="6" t="s">
        <v>42</v>
      </c>
      <c r="J26" s="7">
        <v>82</v>
      </c>
      <c r="K26" s="7">
        <v>17820</v>
      </c>
      <c r="L26" s="7">
        <v>54.26</v>
      </c>
      <c r="M26" s="8">
        <v>0</v>
      </c>
      <c r="N26" s="8">
        <v>5.1299999999999998E-2</v>
      </c>
      <c r="O26" s="8">
        <v>1.4E-3</v>
      </c>
    </row>
    <row r="27" spans="2:15">
      <c r="B27" s="6" t="s">
        <v>426</v>
      </c>
      <c r="C27" s="17" t="s">
        <v>427</v>
      </c>
      <c r="D27" s="6" t="s">
        <v>106</v>
      </c>
      <c r="E27" s="6"/>
      <c r="F27" s="6" t="s">
        <v>412</v>
      </c>
      <c r="G27" s="6" t="s">
        <v>261</v>
      </c>
      <c r="H27" s="6"/>
      <c r="I27" s="6" t="s">
        <v>39</v>
      </c>
      <c r="J27" s="7">
        <v>4021.22</v>
      </c>
      <c r="K27" s="7">
        <v>1511.98</v>
      </c>
      <c r="L27" s="7">
        <v>218.82</v>
      </c>
      <c r="M27" s="8">
        <v>1E-4</v>
      </c>
      <c r="N27" s="8">
        <v>0.20680000000000001</v>
      </c>
      <c r="O27" s="8">
        <v>5.5999999999999999E-3</v>
      </c>
    </row>
    <row r="28" spans="2:15">
      <c r="B28" s="6" t="s">
        <v>428</v>
      </c>
      <c r="C28" s="17" t="s">
        <v>429</v>
      </c>
      <c r="D28" s="6" t="s">
        <v>106</v>
      </c>
      <c r="E28" s="6"/>
      <c r="F28" s="6" t="s">
        <v>412</v>
      </c>
      <c r="G28" s="6" t="s">
        <v>261</v>
      </c>
      <c r="H28" s="6"/>
      <c r="I28" s="6" t="s">
        <v>44</v>
      </c>
      <c r="J28" s="7">
        <v>1200</v>
      </c>
      <c r="K28" s="7">
        <v>3992</v>
      </c>
      <c r="L28" s="7">
        <v>201.93</v>
      </c>
      <c r="M28" s="8">
        <v>8.0000000000000004E-4</v>
      </c>
      <c r="N28" s="8">
        <v>0.19089999999999999</v>
      </c>
      <c r="O28" s="8">
        <v>5.1999999999999998E-3</v>
      </c>
    </row>
    <row r="29" spans="2:15">
      <c r="B29" s="6" t="s">
        <v>430</v>
      </c>
      <c r="C29" s="17" t="s">
        <v>431</v>
      </c>
      <c r="D29" s="6" t="s">
        <v>106</v>
      </c>
      <c r="E29" s="6"/>
      <c r="F29" s="6" t="s">
        <v>412</v>
      </c>
      <c r="G29" s="6" t="s">
        <v>261</v>
      </c>
      <c r="H29" s="6"/>
      <c r="I29" s="6" t="s">
        <v>39</v>
      </c>
      <c r="J29" s="7">
        <v>42</v>
      </c>
      <c r="K29" s="7">
        <v>115780</v>
      </c>
      <c r="L29" s="7">
        <v>175.01</v>
      </c>
      <c r="M29" s="8">
        <v>0</v>
      </c>
      <c r="N29" s="8">
        <v>0.16539999999999999</v>
      </c>
      <c r="O29" s="8">
        <v>4.4999999999999997E-3</v>
      </c>
    </row>
    <row r="30" spans="2:15">
      <c r="B30" s="13" t="s">
        <v>415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118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960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119</v>
      </c>
    </row>
    <row r="7" spans="2:12" ht="15.75">
      <c r="B7" s="2" t="s">
        <v>432</v>
      </c>
    </row>
    <row r="8" spans="2:12">
      <c r="B8" s="3" t="s">
        <v>79</v>
      </c>
      <c r="C8" s="3" t="s">
        <v>80</v>
      </c>
      <c r="D8" s="3" t="s">
        <v>121</v>
      </c>
      <c r="E8" s="3" t="s">
        <v>156</v>
      </c>
      <c r="F8" s="3" t="s">
        <v>84</v>
      </c>
      <c r="G8" s="3" t="s">
        <v>124</v>
      </c>
      <c r="H8" s="3" t="s">
        <v>38</v>
      </c>
      <c r="I8" s="3" t="s">
        <v>87</v>
      </c>
      <c r="J8" s="3" t="s">
        <v>126</v>
      </c>
      <c r="K8" s="3" t="s">
        <v>127</v>
      </c>
      <c r="L8" s="3" t="s">
        <v>89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433</v>
      </c>
      <c r="C11" s="12"/>
      <c r="D11" s="3"/>
      <c r="E11" s="3"/>
      <c r="F11" s="3"/>
      <c r="G11" s="9">
        <v>348</v>
      </c>
      <c r="I11" s="9">
        <v>0.08</v>
      </c>
      <c r="K11" s="10">
        <v>1</v>
      </c>
      <c r="L11" s="10">
        <v>0</v>
      </c>
    </row>
    <row r="12" spans="2:12">
      <c r="B12" s="3" t="s">
        <v>434</v>
      </c>
      <c r="C12" s="12"/>
      <c r="D12" s="3"/>
      <c r="E12" s="3"/>
      <c r="F12" s="3"/>
      <c r="G12" s="9">
        <v>348</v>
      </c>
      <c r="I12" s="9">
        <v>0.08</v>
      </c>
      <c r="K12" s="10">
        <v>1</v>
      </c>
      <c r="L12" s="10">
        <v>0</v>
      </c>
    </row>
    <row r="13" spans="2:12">
      <c r="B13" s="13" t="s">
        <v>434</v>
      </c>
      <c r="C13" s="14"/>
      <c r="D13" s="13"/>
      <c r="E13" s="13"/>
      <c r="F13" s="13"/>
      <c r="G13" s="15">
        <v>348</v>
      </c>
      <c r="I13" s="15">
        <v>0.08</v>
      </c>
      <c r="K13" s="16">
        <v>1</v>
      </c>
      <c r="L13" s="16">
        <v>0</v>
      </c>
    </row>
    <row r="14" spans="2:12">
      <c r="B14" s="6" t="s">
        <v>435</v>
      </c>
      <c r="C14" s="17">
        <v>1128487</v>
      </c>
      <c r="D14" s="6" t="s">
        <v>136</v>
      </c>
      <c r="E14" s="6" t="s">
        <v>316</v>
      </c>
      <c r="F14" s="6" t="s">
        <v>97</v>
      </c>
      <c r="G14" s="7">
        <v>348</v>
      </c>
      <c r="H14" s="7">
        <v>22.9</v>
      </c>
      <c r="I14" s="7">
        <v>0.08</v>
      </c>
      <c r="J14" s="8">
        <v>2.0000000000000001E-4</v>
      </c>
      <c r="K14" s="8">
        <v>1</v>
      </c>
      <c r="L14" s="8">
        <v>0</v>
      </c>
    </row>
    <row r="15" spans="2:12">
      <c r="B15" s="3" t="s">
        <v>436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436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118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2018-10-24T07:29:47Z</dcterms:created>
  <dcterms:modified xsi:type="dcterms:W3CDTF">2018-12-05T13:02:27Z</dcterms:modified>
</cp:coreProperties>
</file>