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3 2018\"/>
    </mc:Choice>
  </mc:AlternateContent>
  <bookViews>
    <workbookView xWindow="0" yWindow="0" windowWidth="28800" windowHeight="1248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<sst xmlns="http://schemas.openxmlformats.org/spreadsheetml/2006/main" count="2489" uniqueCount="856">
  <si>
    <t>תאריך הדיווח: 27/09/2018</t>
  </si>
  <si>
    <t>שם מסלול/קרן/קופה: כללית - מסלול 60פ</t>
  </si>
  <si>
    <t>מספר מסלול/קרן/קופה: 9763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</si>
  <si>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</si>
  <si>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</si>
  <si>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</si>
  <si>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</si>
  <si>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</si>
  <si>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</si>
  <si>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</si>
  <si>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</si>
  <si>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</si>
  <si>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</si>
  <si>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</si>
  <si>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</si>
  <si>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</si>
  <si>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</si>
  <si>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</si>
  <si>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</si>
  <si>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</si>
  <si>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</si>
  <si>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</si>
  <si>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</si>
  <si>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</si>
  <si>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</si>
  <si>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</si>
  <si>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</si>
  <si>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</si>
  <si>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</si>
  <si>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</si>
  <si>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</si>
  <si>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</si>
  <si>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</si>
  <si>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</si>
  <si>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</si>
  <si>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</si>
  <si>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</si>
  <si>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</si>
  <si>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</si>
  <si>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</si>
  <si>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</si>
  <si>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</si>
  <si>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</si>
  <si>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</si>
  <si>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</si>
  <si>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</si>
  <si>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</si>
  <si>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</si>
  <si>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</si>
  <si>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</si>
  <si>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</si>
  <si>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</si>
  <si>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</si>
  <si>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</si>
  <si>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</si>
  <si>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</si>
  <si>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</si>
  <si>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</si>
  <si>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</si>
  <si>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</si>
  <si>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</si>
  <si>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</si>
  <si>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</si>
  <si>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</si>
  <si>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</si>
  <si>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</si>
  <si>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</si>
  <si>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</si>
  <si>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</si>
  <si>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</si>
  <si>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</si>
  <si>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</si>
  <si>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</si>
  <si>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</si>
  <si>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</si>
  <si>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</si>
  <si>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</si>
  <si>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</si>
  <si>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</si>
  <si>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</si>
  <si>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</si>
  <si>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</si>
  <si>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</si>
  <si>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</si>
  <si>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</si>
  <si>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</si>
  <si>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</si>
  <si>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</si>
  <si>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</si>
  <si>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</si>
  <si>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</si>
  <si>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</si>
  <si>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</si>
  <si>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</si>
  <si>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</si>
  <si>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</si>
  <si>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</si>
  <si>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</si>
  <si>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</si>
  <si>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</si>
  <si>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דולר אמריקאי (בנק לאומי)</t>
  </si>
  <si>
    <t>מזומן דולר הונג קונג (בנק לאומי)</t>
  </si>
  <si>
    <t>מזומן יין יפני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</si>
  <si>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</si>
  <si>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</si>
  <si>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</si>
  <si>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</si>
  <si>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</si>
  <si>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</si>
  <si>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</si>
  <si>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</si>
  <si>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</si>
  <si>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</si>
  <si>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</si>
  <si>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</si>
  <si>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</si>
  <si>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</si>
  <si>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</si>
  <si>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</si>
  <si>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</si>
  <si>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</si>
  <si>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</si>
  <si>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</si>
  <si>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</si>
  <si>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</si>
  <si>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</si>
  <si>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</si>
  <si>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ממשלתי צמוד 0527</t>
  </si>
  <si>
    <t>TASE</t>
  </si>
  <si>
    <t>RF</t>
  </si>
  <si>
    <t>ממשלתי צמוד 0923</t>
  </si>
  <si>
    <t>ממשלתי צמוד 1020</t>
  </si>
  <si>
    <t>ממשלתי צמוד 1025</t>
  </si>
  <si>
    <t>סה"כ ממשלתי לא צמוד</t>
  </si>
  <si>
    <t>ממשלתי שקלי 0120</t>
  </si>
  <si>
    <t>ממשלתי שקלי 0142</t>
  </si>
  <si>
    <t>ממשלתי שקלי 0347</t>
  </si>
  <si>
    <t>ממשלתי שקלי 0519</t>
  </si>
  <si>
    <t>ממשלתי שקלי 0825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</si>
  <si>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</si>
  <si>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</si>
  <si>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</si>
  <si>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</si>
  <si>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B 11/23/18</t>
  </si>
  <si>
    <t>US912796QK85</t>
  </si>
  <si>
    <t>אחר</t>
  </si>
  <si>
    <t>AA+</t>
  </si>
  <si>
    <t>S&amp;P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</si>
  <si>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</si>
  <si>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</si>
  <si>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</si>
  <si>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</si>
  <si>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</si>
  <si>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</si>
  <si>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</si>
  <si>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</si>
  <si>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</si>
  <si>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</si>
  <si>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</si>
  <si>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</si>
  <si>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</si>
  <si>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</si>
  <si>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</si>
  <si>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</si>
  <si>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</si>
  <si>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</si>
  <si>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S&amp;P מעלות</t>
  </si>
  <si>
    <t>מזרחי הנפקות אג39</t>
  </si>
  <si>
    <t>פועלים הנפ אג33</t>
  </si>
  <si>
    <t>פועלים הנפקות אג34</t>
  </si>
  <si>
    <t>בינלאומי הנפקות אג9</t>
  </si>
  <si>
    <t>AA+ IL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</si>
  <si>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</si>
  <si>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</si>
  <si>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</si>
  <si>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</si>
  <si>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</si>
  <si>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</si>
  <si>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</si>
  <si>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</si>
  <si>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</si>
  <si>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</si>
  <si>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</si>
  <si>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</si>
  <si>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</si>
  <si>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בלומברג</t>
  </si>
  <si>
    <t>Pharmaceuticals &amp; Biotechnology</t>
  </si>
  <si>
    <t>BB</t>
  </si>
  <si>
    <t>סה"כ אגרות חוב קונצרניות חברות זרות בחו"ל</t>
  </si>
  <si>
    <t>BAC 3.419 12/20/28</t>
  </si>
  <si>
    <t>US06051GHD43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</si>
  <si>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</si>
  <si>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</si>
  <si>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</si>
  <si>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</si>
  <si>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</si>
  <si>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</si>
  <si>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</si>
  <si>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</si>
  <si>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</si>
  <si>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</si>
  <si>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</si>
  <si>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</si>
  <si>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</si>
  <si>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</si>
  <si>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</si>
  <si>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</si>
  <si>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</si>
  <si>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</si>
  <si>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</si>
  <si>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</si>
  <si>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</si>
  <si>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</si>
  <si>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</si>
  <si>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Verizon 4.125% 16/03</t>
  </si>
  <si>
    <t>US92343VDY74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</si>
  <si>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</si>
  <si>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</si>
  <si>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</si>
  <si>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</si>
  <si>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</si>
  <si>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</si>
  <si>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</si>
  <si>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</si>
  <si>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Grand City prop 2.5</t>
  </si>
  <si>
    <t>XS1811181566</t>
  </si>
  <si>
    <t>Real Estate</t>
  </si>
  <si>
    <t>BBB-</t>
  </si>
  <si>
    <t>PEMEX 4.5 01/26</t>
  </si>
  <si>
    <t>US71654QBW15</t>
  </si>
  <si>
    <t>Energy</t>
  </si>
  <si>
    <t>vw 3.75% 24/03/49</t>
  </si>
  <si>
    <t>XS1048428012</t>
  </si>
  <si>
    <t>Automobiles &amp; Components</t>
  </si>
  <si>
    <t>Cielbz 3.75%</t>
  </si>
  <si>
    <t>USP28610AA46</t>
  </si>
  <si>
    <t>Commercial&amp;Professional Services</t>
  </si>
  <si>
    <t>BB+</t>
  </si>
  <si>
    <t>Pttept explor 4.875%</t>
  </si>
  <si>
    <t>‎USY7150MAB38‎</t>
  </si>
  <si>
    <t>bayer 3.75% 01/07/74</t>
  </si>
  <si>
    <t>DE000A11QR73</t>
  </si>
  <si>
    <t>BRFSBZ 4 3/4 05/22/2</t>
  </si>
  <si>
    <t>USP1905CAE05</t>
  </si>
  <si>
    <t>Food, Beverage &amp; Tobacco</t>
  </si>
  <si>
    <t>Ba2</t>
  </si>
  <si>
    <t>Oro negro dril 7.5%</t>
  </si>
  <si>
    <t>NO0010700982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</si>
  <si>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</si>
  <si>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</si>
  <si>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</si>
  <si>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</si>
  <si>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</si>
  <si>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</si>
  <si>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</si>
  <si>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</si>
  <si>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</si>
  <si>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</si>
  <si>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</si>
  <si>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</si>
  <si>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</si>
  <si>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</si>
  <si>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</si>
  <si>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</si>
  <si>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</si>
  <si>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</si>
  <si>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</si>
  <si>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</si>
  <si>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נייס</t>
  </si>
  <si>
    <t>אלקטרוניקה ואופטיקה</t>
  </si>
  <si>
    <t>סה"כ מניות תל אביב 90</t>
  </si>
  <si>
    <t>דנאל כא</t>
  </si>
  <si>
    <t>שרותים</t>
  </si>
  <si>
    <t>אשטרום נכסים</t>
  </si>
  <si>
    <t>גב ים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</si>
  <si>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</si>
  <si>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</si>
  <si>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</si>
  <si>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</si>
  <si>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</si>
  <si>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</si>
  <si>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</si>
  <si>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</si>
  <si>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</si>
  <si>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</si>
  <si>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</si>
  <si>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</si>
  <si>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</si>
  <si>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</si>
  <si>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</si>
  <si>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</si>
  <si>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גלובל כנפיים</t>
  </si>
  <si>
    <t>הולמס פלייס</t>
  </si>
  <si>
    <t>וילאר</t>
  </si>
  <si>
    <t>יעקובי קבוצה</t>
  </si>
  <si>
    <t>כלל תעשיות ומשקאות בע"מ</t>
  </si>
  <si>
    <t>מזון</t>
  </si>
  <si>
    <t>סנו 1</t>
  </si>
  <si>
    <t>כימיה גומי ופלסטיק</t>
  </si>
  <si>
    <t>פננטפארק</t>
  </si>
  <si>
    <t>קדסט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</si>
  <si>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</si>
  <si>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</si>
  <si>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</si>
  <si>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</si>
  <si>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</si>
  <si>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</si>
  <si>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</si>
  <si>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</si>
  <si>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</si>
  <si>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Nice Sys Adr</t>
  </si>
  <si>
    <t>US6536561086</t>
  </si>
  <si>
    <t>סה"כ מניות חברות זרות בחו"ל</t>
  </si>
  <si>
    <t>Boeing com</t>
  </si>
  <si>
    <t>US0970231058</t>
  </si>
  <si>
    <t>NYSE</t>
  </si>
  <si>
    <t>Builders firstsource Inc</t>
  </si>
  <si>
    <t>US12008R1077</t>
  </si>
  <si>
    <t>DELTA AIR LINES INC</t>
  </si>
  <si>
    <t>US2473617023</t>
  </si>
  <si>
    <t>Transportation</t>
  </si>
  <si>
    <t>Southwest Airlines</t>
  </si>
  <si>
    <t>US8447411088</t>
  </si>
  <si>
    <t>HOLDINGS 888</t>
  </si>
  <si>
    <t>GI000A0F6407</t>
  </si>
  <si>
    <t>LSE</t>
  </si>
  <si>
    <t>Consumer Services</t>
  </si>
  <si>
    <t>SPON ADR</t>
  </si>
  <si>
    <t>US0567521085</t>
  </si>
  <si>
    <t>Tencent holding</t>
  </si>
  <si>
    <t>KYG875721634</t>
  </si>
  <si>
    <t>HKSE</t>
  </si>
  <si>
    <t>GROUP ADR</t>
  </si>
  <si>
    <t>US01609W1027</t>
  </si>
  <si>
    <t>Retailing</t>
  </si>
  <si>
    <t>Elxx Pharma INC</t>
  </si>
  <si>
    <t>US29014R1032</t>
  </si>
  <si>
    <t>AT1 GR Equity</t>
  </si>
  <si>
    <t>LU1673108939</t>
  </si>
  <si>
    <t>FWB</t>
  </si>
  <si>
    <t>ATRS AV Equity</t>
  </si>
  <si>
    <t>JE00B3DCF752</t>
  </si>
  <si>
    <t>Globalworth Real estate</t>
  </si>
  <si>
    <t>GG00B979FD04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</si>
  <si>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</si>
  <si>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</si>
  <si>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</si>
  <si>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</si>
  <si>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</si>
  <si>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</si>
  <si>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</si>
  <si>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</si>
  <si>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</si>
  <si>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</si>
  <si>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</si>
  <si>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</si>
  <si>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</si>
  <si>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</si>
  <si>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</si>
  <si>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</si>
  <si>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</si>
  <si>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</si>
  <si>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</si>
  <si>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</si>
  <si>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</si>
  <si>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</si>
  <si>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</si>
  <si>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</si>
  <si>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</si>
  <si>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</si>
  <si>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</si>
  <si>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</si>
  <si>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DAXEX GY Equity</t>
  </si>
  <si>
    <t>DE0005933931</t>
  </si>
  <si>
    <t>מדדי מניות בחול</t>
  </si>
  <si>
    <t>FIN sel sector spdr</t>
  </si>
  <si>
    <t>US81369Y6059</t>
  </si>
  <si>
    <t>Ishares ftse xinhua a50 china</t>
  </si>
  <si>
    <t>HK2823028546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</si>
  <si>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</si>
  <si>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</si>
  <si>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</si>
  <si>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</si>
  <si>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</si>
  <si>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</si>
  <si>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</si>
  <si>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</si>
  <si>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</si>
  <si>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</si>
  <si>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</si>
  <si>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</si>
  <si>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</si>
  <si>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</si>
  <si>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</si>
  <si>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</si>
  <si>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אלטשולר שחם סופה*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</si>
  <si>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</si>
  <si>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</si>
  <si>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</si>
  <si>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</si>
  <si>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</si>
  <si>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</si>
  <si>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</si>
  <si>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</si>
  <si>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</si>
  <si>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HBMN SW Equity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</si>
  <si>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</si>
  <si>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</si>
  <si>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</si>
  <si>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</si>
  <si>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</si>
  <si>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</si>
  <si>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</si>
  <si>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</si>
  <si>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</si>
  <si>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</si>
  <si>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</si>
  <si>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</si>
  <si>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</si>
  <si>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</si>
  <si>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</si>
  <si>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</si>
  <si>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</si>
  <si>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</si>
  <si>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</si>
  <si>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</si>
  <si>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</si>
  <si>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</si>
  <si>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SCU8P2870 Index</t>
  </si>
  <si>
    <t>ל.ר.</t>
  </si>
  <si>
    <t>SCV8C2950 Index</t>
  </si>
  <si>
    <t>SCV8C3000 Index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</si>
  <si>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</si>
  <si>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</si>
  <si>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</si>
  <si>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</si>
  <si>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</si>
  <si>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</si>
  <si>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US LONG BOND(CBT) DEC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</si>
  <si>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</si>
  <si>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</si>
  <si>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</si>
  <si>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</si>
  <si>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</si>
  <si>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</si>
  <si>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</si>
  <si>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</si>
  <si>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</si>
  <si>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</si>
  <si>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</si>
  <si>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</si>
  <si>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</si>
  <si>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</si>
  <si>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</si>
  <si>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</si>
  <si>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</si>
  <si>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</si>
  <si>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</si>
  <si>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</si>
  <si>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</si>
  <si>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</si>
  <si>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</si>
  <si>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</si>
  <si>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</si>
  <si>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</si>
  <si>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</si>
  <si>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</si>
  <si>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</si>
  <si>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</si>
  <si>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</si>
  <si>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</si>
  <si>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</si>
  <si>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</si>
  <si>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חשמל צמוד 2022</t>
  </si>
  <si>
    <t>אנרגיה</t>
  </si>
  <si>
    <t>Aa2 IL</t>
  </si>
  <si>
    <t>12/01/2011</t>
  </si>
  <si>
    <t>נתיבי גז אגח א- רמ</t>
  </si>
  <si>
    <t>AA IL</t>
  </si>
  <si>
    <t>28/12/2006</t>
  </si>
  <si>
    <t>סה"כ אג"ח קונצרני לא צמוד</t>
  </si>
  <si>
    <t>סדרה א' של מתם – מרכ</t>
  </si>
  <si>
    <t>16/08/2016</t>
  </si>
  <si>
    <t>אליהו הנפקות בע"מ</t>
  </si>
  <si>
    <t>A+ IL</t>
  </si>
  <si>
    <t>18/09/2017</t>
  </si>
  <si>
    <t>גב-ים נגב אגח א רמ</t>
  </si>
  <si>
    <t>29/07/2018</t>
  </si>
  <si>
    <t>סדרה יא' של ביטוח יש</t>
  </si>
  <si>
    <t>השקעה ואחזקות</t>
  </si>
  <si>
    <t>A2 IL</t>
  </si>
  <si>
    <t>21/07/2016</t>
  </si>
  <si>
    <t>סה"כ אג"ח קונצרני צמודות למט"ח</t>
  </si>
  <si>
    <t>שמוס אגח א</t>
  </si>
  <si>
    <t>AA- IL</t>
  </si>
  <si>
    <t>5/06/2018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</si>
  <si>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</si>
  <si>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</si>
  <si>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</si>
  <si>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</si>
  <si>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</si>
  <si>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</si>
  <si>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</si>
  <si>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</si>
  <si>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</si>
  <si>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</si>
  <si>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</si>
  <si>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</si>
  <si>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</si>
  <si>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</si>
  <si>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</si>
  <si>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</si>
  <si>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</si>
  <si>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</si>
  <si>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AP Partners</t>
  </si>
  <si>
    <t>12/01/2015</t>
  </si>
  <si>
    <t>פונטיפקס V</t>
  </si>
  <si>
    <t>25/05/2016</t>
  </si>
  <si>
    <t>קרן השקעה Copia</t>
  </si>
  <si>
    <t>25/06/2015</t>
  </si>
  <si>
    <t>סה"כ קרנות גידור</t>
  </si>
  <si>
    <t>סה"כ קרנות נדל"ן</t>
  </si>
  <si>
    <t>סה"כ קרנות השקעה אחרות</t>
  </si>
  <si>
    <t>NOY NEGEV ENERGY LIMITED PARTNERSHIP</t>
  </si>
  <si>
    <t>4/08/2016</t>
  </si>
  <si>
    <t>Noy 2 Infrastructure and Energy Investme</t>
  </si>
  <si>
    <t>29/01/2013</t>
  </si>
  <si>
    <t>יסודות א נדלן ופיתוח אנקס 1 שותפות מוגבל</t>
  </si>
  <si>
    <t>9/11/2016</t>
  </si>
  <si>
    <t>יסודות ב</t>
  </si>
  <si>
    <t>9/06/2015</t>
  </si>
  <si>
    <t>נוי כוכב הירדן</t>
  </si>
  <si>
    <t>13/04/2016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</si>
  <si>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</si>
  <si>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</si>
  <si>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</si>
  <si>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</si>
  <si>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</si>
  <si>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</si>
  <si>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קרן נוי 3</t>
  </si>
  <si>
    <t>8/08/2018</t>
  </si>
  <si>
    <t>סה"כ קרנות השקעה ל"ס בחו"ל</t>
  </si>
  <si>
    <t>Aurum Isis fund institutional Iti dollar</t>
  </si>
  <si>
    <t>18/09/2016</t>
  </si>
  <si>
    <t>BK Opportunity 5</t>
  </si>
  <si>
    <t>BK opportunities fund 4</t>
  </si>
  <si>
    <t>27/11/2014</t>
  </si>
  <si>
    <t>Blackrock european hedge fund limitited</t>
  </si>
  <si>
    <t>10/11/2016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</si>
  <si>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</si>
  <si>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</si>
  <si>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</si>
  <si>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</si>
  <si>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</si>
  <si>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</si>
  <si>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</si>
  <si>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</si>
  <si>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</si>
  <si>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</si>
  <si>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</si>
  <si>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</si>
  <si>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</si>
  <si>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</si>
  <si>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</si>
  <si>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</si>
  <si>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</si>
  <si>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</si>
  <si>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AFRB על B אופציה סדרה</t>
  </si>
  <si>
    <t>25/09/2016</t>
  </si>
  <si>
    <t>GDR AFID על A אופציה סדרה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</si>
  <si>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</si>
  <si>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</si>
  <si>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</si>
  <si>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</si>
  <si>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</si>
  <si>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</si>
  <si>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</si>
  <si>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ILSILS 241218</t>
  </si>
  <si>
    <t>30/07/2018</t>
  </si>
  <si>
    <t>Option ILSUSD 241218</t>
  </si>
  <si>
    <t>23/07/2018</t>
  </si>
  <si>
    <t>Option USDILS 241218</t>
  </si>
  <si>
    <t>Option USDILS 260219</t>
  </si>
  <si>
    <t>29/08/2018</t>
  </si>
  <si>
    <t>28/08/2018</t>
  </si>
  <si>
    <t>Option USDILS 271118</t>
  </si>
  <si>
    <t>6/08/2018</t>
  </si>
  <si>
    <t>28/03/2018</t>
  </si>
  <si>
    <t>1/05/2018</t>
  </si>
  <si>
    <t>Option USDILS 290119</t>
  </si>
  <si>
    <t>5/09/2018</t>
  </si>
  <si>
    <t>Option USDILS 301018</t>
  </si>
  <si>
    <t>15/08/2018</t>
  </si>
  <si>
    <t>16/08/2018</t>
  </si>
  <si>
    <t>Option USDILS 311018</t>
  </si>
  <si>
    <t>13/08/2018</t>
  </si>
  <si>
    <t>21/08/2018</t>
  </si>
  <si>
    <t>8/02/2018</t>
  </si>
  <si>
    <t>6/09/2018</t>
  </si>
  <si>
    <t>סה"כ אופציות מט"ח/ מט"ח</t>
  </si>
  <si>
    <t>סה"כ אופציות ריבית</t>
  </si>
  <si>
    <t>סה"כ אופציות אחר</t>
  </si>
  <si>
    <t>סה"כ אופציות ל"ס בחו"ל</t>
  </si>
  <si>
    <t>Energy ev1  option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</si>
  <si>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</si>
  <si>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</si>
  <si>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</si>
  <si>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</si>
  <si>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</si>
  <si>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</si>
  <si>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</si>
  <si>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4.2218000 20190410</t>
  </si>
  <si>
    <t>18/06/2018</t>
  </si>
  <si>
    <t>FWD  EUR\ILS 4.2268000 20190614</t>
  </si>
  <si>
    <t>25/09/2018</t>
  </si>
  <si>
    <t>FWD  EUR\ILS 4.2400000 20190614</t>
  </si>
  <si>
    <t>12/06/2018</t>
  </si>
  <si>
    <t>FWD  EUR\ILS 4.2405000 20190614</t>
  </si>
  <si>
    <t>FWD  EUR\ILS 4.2410000 20190410</t>
  </si>
  <si>
    <t>18/07/2018</t>
  </si>
  <si>
    <t>FWD  EUR\ILS 4.2455000 20190614</t>
  </si>
  <si>
    <t>28/06/2018</t>
  </si>
  <si>
    <t>FWD  EUR\ILS 4.2495000 20190614</t>
  </si>
  <si>
    <t>19/07/2018</t>
  </si>
  <si>
    <t>FWD  EUR\ILS 4.2620000 20190213</t>
  </si>
  <si>
    <t>27/06/2018</t>
  </si>
  <si>
    <t>FWD  EUR\ILS 4.3558000 20190410</t>
  </si>
  <si>
    <t>9/04/2018</t>
  </si>
  <si>
    <t>FWD  EUR\ILS 4.3690000 20190213</t>
  </si>
  <si>
    <t>30/04/2018</t>
  </si>
  <si>
    <t>FWD  EUR\ILS 4.3704000 20190213</t>
  </si>
  <si>
    <t>13/02/2018</t>
  </si>
  <si>
    <t>FWD  GBP\ILS 4.7317300 20190605</t>
  </si>
  <si>
    <t>FWD  USD\ILS 3.3586000 20190111</t>
  </si>
  <si>
    <t>11/01/2018</t>
  </si>
  <si>
    <t>FWD  USD\ILS 3.3666000 20190111</t>
  </si>
  <si>
    <t>1/02/2018</t>
  </si>
  <si>
    <t>FWD  USD\ILS 3.4823000 20190111</t>
  </si>
  <si>
    <t>23/04/2018</t>
  </si>
  <si>
    <t>FWD  USD\ILS 3.6000000 20180830 SP</t>
  </si>
  <si>
    <t>FWD  USD\ILS 3.6045000 20190111</t>
  </si>
  <si>
    <t>25/07/2018</t>
  </si>
  <si>
    <t>סה"כ חוזים מט"ח/ מט"ח</t>
  </si>
  <si>
    <t>סה"כ חוזים ריבית</t>
  </si>
  <si>
    <t>004 19062028 USD USD</t>
  </si>
  <si>
    <t>19/11/2016</t>
  </si>
  <si>
    <t>ILS ILS 20250831 004</t>
  </si>
  <si>
    <t>15/03/2017</t>
  </si>
  <si>
    <t>ILS ILS 31082025</t>
  </si>
  <si>
    <t>8/05/2017</t>
  </si>
  <si>
    <t>ILS ILS 310825 0.1</t>
  </si>
  <si>
    <t>25/07/2017</t>
  </si>
  <si>
    <t>ILS ILS 310825 1.84</t>
  </si>
  <si>
    <t>30/08/2018</t>
  </si>
  <si>
    <t>NIS NIS 31.08.25 0.1</t>
  </si>
  <si>
    <t>21/06/2017</t>
  </si>
  <si>
    <t>NIS NIS31.8.25 0.1</t>
  </si>
  <si>
    <t>18/07/2017</t>
  </si>
  <si>
    <t>9/08/2017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</si>
  <si>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</si>
  <si>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</si>
  <si>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</si>
  <si>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</si>
  <si>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</si>
  <si>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</si>
  <si>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 סד 7</t>
  </si>
  <si>
    <t>מימון ישיר הנפ סד 8</t>
  </si>
  <si>
    <t>16/09/2018</t>
  </si>
  <si>
    <t>סה"כ מוצרים מובנים ל"ס בחו"ל</t>
  </si>
  <si>
    <t>AESOP 2016-2X A</t>
  </si>
  <si>
    <t>USU05376CG81</t>
  </si>
  <si>
    <t>אשראי</t>
  </si>
  <si>
    <t>AAA</t>
  </si>
  <si>
    <t>Bamll 2015 200X A</t>
  </si>
  <si>
    <t>USU0602UAA08</t>
  </si>
  <si>
    <t>23/04/2015</t>
  </si>
  <si>
    <t>VOYA 2018- 3X A1A</t>
  </si>
  <si>
    <t>USG9402HAA89</t>
  </si>
  <si>
    <t>27/09/2018</t>
  </si>
  <si>
    <t>Mad 2015-11/144A/D</t>
  </si>
  <si>
    <t>US556227AJ56</t>
  </si>
  <si>
    <t>1/09/2015</t>
  </si>
  <si>
    <t>BHMS 2018 ATLS-C</t>
  </si>
  <si>
    <t>US05549GAJ04</t>
  </si>
  <si>
    <t>BHMS 2018-ATLS D</t>
  </si>
  <si>
    <t>US05549GAL59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</si>
  <si>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</si>
  <si>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</si>
  <si>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</si>
  <si>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</si>
  <si>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</si>
  <si>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</si>
  <si>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לא</t>
  </si>
  <si>
    <t>9/08/2018</t>
  </si>
  <si>
    <t>סה"כ הלוואות מובטחות בערבות בנקאית</t>
  </si>
  <si>
    <t>סה"כ הלוואות מובטחות בבטחונות אחרים</t>
  </si>
  <si>
    <t>כן</t>
  </si>
  <si>
    <t>20/09/2018</t>
  </si>
  <si>
    <t>16/01/2018</t>
  </si>
  <si>
    <t>27/08/2012</t>
  </si>
  <si>
    <t>4/09/2018</t>
  </si>
  <si>
    <t>19/02/2018</t>
  </si>
  <si>
    <t>פנימי</t>
  </si>
  <si>
    <t>13/06/2018</t>
  </si>
  <si>
    <t>13/03/2018</t>
  </si>
  <si>
    <t>Aa3 IL</t>
  </si>
  <si>
    <t>1/12/2016</t>
  </si>
  <si>
    <t>30/12/2014</t>
  </si>
  <si>
    <t>16/12/2015</t>
  </si>
  <si>
    <t>Baa3 IL</t>
  </si>
  <si>
    <t>30/07/2014</t>
  </si>
  <si>
    <t>23/05/2018</t>
  </si>
  <si>
    <t>6/05/2015</t>
  </si>
  <si>
    <t>12/11/2017</t>
  </si>
  <si>
    <t>6/08/2017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</si>
  <si>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</si>
  <si>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</si>
  <si>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</si>
  <si>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</si>
  <si>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</si>
  <si>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26/01/2017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</si>
  <si>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</si>
  <si>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</si>
  <si>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</si>
  <si>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</si>
  <si>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AA</t>
  </si>
  <si>
    <t>30/04/2017</t>
  </si>
  <si>
    <t>26/04/2017</t>
  </si>
  <si>
    <t>Baa2</t>
  </si>
  <si>
    <t>22/02/2018</t>
  </si>
  <si>
    <t>B</t>
  </si>
  <si>
    <t>23/02/2017</t>
  </si>
  <si>
    <t>9/03/2018</t>
  </si>
  <si>
    <t>2/08/2017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</si>
  <si>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</si>
  <si>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</si>
  <si>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</si>
  <si>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</si>
  <si>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</si>
  <si>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</si>
  <si>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</si>
  <si>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</si>
  <si>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</si>
  <si>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</si>
  <si>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</si>
  <si>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</si>
  <si>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</si>
  <si>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</si>
  <si>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</si>
  <si>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</si>
  <si>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</si>
  <si>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</si>
  <si>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</si>
  <si>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</si>
  <si>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</si>
  <si>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</si>
  <si>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</si>
  <si>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</si>
  <si>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</si>
  <si>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</si>
  <si>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</si>
  <si>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</si>
  <si>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</si>
  <si>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</si>
  <si>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</si>
  <si>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</si>
  <si>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</si>
  <si>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</si>
  <si>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</si>
  <si>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</si>
  <si>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</si>
  <si>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</si>
  <si>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</si>
  <si>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</si>
  <si>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</si>
  <si>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</si>
  <si>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</si>
  <si>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</si>
  <si>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</si>
  <si>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</si>
  <si>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</si>
  <si>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</si>
  <si>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</si>
  <si>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</si>
  <si>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</si>
  <si>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</si>
  <si>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</si>
  <si>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</si>
  <si>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</si>
  <si>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</si>
  <si>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</si>
  <si>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</si>
  <si>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COPIA</t>
  </si>
  <si>
    <t>PONTIFAX5</t>
  </si>
  <si>
    <t>בנק דקסיה</t>
  </si>
  <si>
    <t>יסודות2</t>
  </si>
  <si>
    <t>יסודותאנקס</t>
  </si>
  <si>
    <t>נוי 3</t>
  </si>
  <si>
    <t>01/05/2022</t>
  </si>
  <si>
    <t>עד למועד פירוק השותפות</t>
  </si>
  <si>
    <t>נוי נגב אנרגיה</t>
  </si>
  <si>
    <t>נוי1 פש"ה</t>
  </si>
  <si>
    <t>נוי2 פש"ה</t>
  </si>
  <si>
    <t>עסקים קטנים</t>
  </si>
  <si>
    <t>פנינסולה</t>
  </si>
  <si>
    <t>קוגיטו אס.אמ.אי</t>
  </si>
  <si>
    <t>קוגיטו משלימה</t>
  </si>
  <si>
    <t>FORMA</t>
  </si>
  <si>
    <t>GATEWOOD</t>
  </si>
  <si>
    <t>INVESTCORP</t>
  </si>
  <si>
    <t>MIDEAL</t>
  </si>
  <si>
    <t>SIGNAL</t>
  </si>
  <si>
    <t>אנרגיאן</t>
  </si>
  <si>
    <t>היתרו</t>
  </si>
  <si>
    <t>30/03/19</t>
  </si>
  <si>
    <t>לונגאילנד</t>
  </si>
  <si>
    <t>הלוואה 35.1 04/2017</t>
  </si>
  <si>
    <t>הלוואה 5 03/2011</t>
  </si>
  <si>
    <t>הלוואה 6 2012-2013</t>
  </si>
  <si>
    <t>הלוואה 15 07/2014</t>
  </si>
  <si>
    <t>הלוואה 19 5/2015</t>
  </si>
  <si>
    <t>הלוואה 24 12/2015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</si>
  <si>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</si>
  <si>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</si>
  <si>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</si>
  <si>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</si>
  <si>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</si>
  <si>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</si>
  <si>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</si>
  <si>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</si>
  <si>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</si>
  <si>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</si>
  <si>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</si>
  <si>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</si>
  <si>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</si>
  <si>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</si>
  <si>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45 03/2018</t>
  </si>
  <si>
    <t>הלוואה 47.1 05/2018</t>
  </si>
  <si>
    <t>הלוואה 47.2 05/2018</t>
  </si>
  <si>
    <t>הלוואה 49 06/2018</t>
  </si>
  <si>
    <t>הלוואה 52 06/2018</t>
  </si>
  <si>
    <t>הלוואה 51 06/2018</t>
  </si>
  <si>
    <t>הלוואה 50 06/2018</t>
  </si>
  <si>
    <t>אורקה לונג שורט*</t>
  </si>
  <si>
    <t>הלוואה 54 08/2018</t>
  </si>
  <si>
    <t>הלוואה 53 07/2018</t>
  </si>
  <si>
    <t>הלוואה 57 09/2018</t>
  </si>
  <si>
    <t>הלוואה 55 08/2018</t>
  </si>
  <si>
    <t>הלוואה 56 09/2018</t>
  </si>
  <si>
    <t>החברה המדווחת: אלטשולר שחם גמל ופנסיה בע"מ</t>
  </si>
  <si>
    <t>other</t>
  </si>
  <si>
    <t>הלוואה 35 04/2017</t>
  </si>
  <si>
    <t>הלוואה 35.2 04/2017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</si>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</sst>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e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0" fontId="9" fillId="0" borderId="0" xfId="0" applyFont="1"/>
    <xf numFmtId="0" fontId="0" fillId="0" borderId="0" xfId="0" applyFill="1"/>
    <xf numFmtId="0" fontId="5" fillId="0" borderId="0" xfId="0" applyNumberFormat="1" applyFont="1" applyAlignment="1">
      <alignment horizontal="right" readingOrder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G6" sqref="G6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8" t="s">
        <v>853</v>
      </c>
    </row>
    <row r="2" spans="2:5" ht="15.75">
      <c r="B2" s="1" t="s">
        <v>849</v>
      </c>
      <c r="E2" s="28"/>
    </row>
    <row r="3" spans="2:5" ht="15.75">
      <c r="B3" s="1" t="s">
        <v>1</v>
      </c>
      <c r="E3" s="28"/>
    </row>
    <row r="4" spans="2:5" ht="15.75">
      <c r="B4" s="1" t="s">
        <v>2</v>
      </c>
      <c r="E4" s="28"/>
    </row>
    <row r="5" spans="2:5">
      <c r="E5" s="28"/>
    </row>
    <row r="6" spans="2:5" ht="15.75">
      <c r="B6" s="2" t="s">
        <v>3</v>
      </c>
      <c r="E6" s="28"/>
    </row>
    <row r="7" spans="2:5">
      <c r="B7" s="3" t="s">
        <v>4</v>
      </c>
      <c r="C7" s="3" t="s">
        <v>5</v>
      </c>
      <c r="D7" s="3" t="s">
        <v>6</v>
      </c>
      <c r="E7" s="28"/>
    </row>
    <row r="8" spans="2:5">
      <c r="B8" s="4"/>
      <c r="C8" s="4"/>
      <c r="D8" s="4"/>
      <c r="E8" s="28"/>
    </row>
    <row r="9" spans="2:5">
      <c r="E9" s="28"/>
    </row>
    <row r="10" spans="2:5">
      <c r="B10" s="5" t="s">
        <v>7</v>
      </c>
      <c r="C10" s="5"/>
      <c r="D10" s="5"/>
      <c r="E10" s="28"/>
    </row>
    <row r="11" spans="2:5">
      <c r="B11" s="6" t="s">
        <v>8</v>
      </c>
      <c r="C11" s="7">
        <v>119.03048</v>
      </c>
      <c r="D11" s="8">
        <v>1.4428199947688E-2</v>
      </c>
      <c r="E11" s="28"/>
    </row>
    <row r="12" spans="2:5">
      <c r="B12" s="6" t="s">
        <v>9</v>
      </c>
      <c r="C12" s="7">
        <v>7315.2318999999998</v>
      </c>
      <c r="D12" s="8">
        <v>0.88671093754226404</v>
      </c>
      <c r="E12" s="28"/>
    </row>
    <row r="13" spans="2:5">
      <c r="B13" s="6" t="s">
        <v>10</v>
      </c>
      <c r="C13" s="7">
        <v>4365.2802099999999</v>
      </c>
      <c r="D13" s="8">
        <v>0.52913451829788105</v>
      </c>
      <c r="E13" s="28"/>
    </row>
    <row r="14" spans="2:5">
      <c r="B14" s="6" t="s">
        <v>11</v>
      </c>
      <c r="C14" s="7">
        <v>0</v>
      </c>
      <c r="D14" s="8">
        <v>0</v>
      </c>
      <c r="E14" s="28"/>
    </row>
    <row r="15" spans="2:5">
      <c r="B15" s="6" t="s">
        <v>12</v>
      </c>
      <c r="C15" s="7">
        <v>1231.8574799999999</v>
      </c>
      <c r="D15" s="8">
        <v>0.149318779765444</v>
      </c>
      <c r="E15" s="28"/>
    </row>
    <row r="16" spans="2:5">
      <c r="B16" s="6" t="s">
        <v>13</v>
      </c>
      <c r="C16" s="7">
        <v>932.37681999999995</v>
      </c>
      <c r="D16" s="8">
        <v>0.11301743205227401</v>
      </c>
      <c r="E16" s="28"/>
    </row>
    <row r="17" spans="2:5">
      <c r="B17" s="6" t="s">
        <v>14</v>
      </c>
      <c r="C17" s="7">
        <v>539.16233999999997</v>
      </c>
      <c r="D17" s="8">
        <v>6.5354202098347802E-2</v>
      </c>
      <c r="E17" s="28"/>
    </row>
    <row r="18" spans="2:5">
      <c r="B18" s="6" t="s">
        <v>15</v>
      </c>
      <c r="C18" s="7">
        <v>212.46847</v>
      </c>
      <c r="D18" s="8">
        <v>2.57542233530383E-2</v>
      </c>
      <c r="E18" s="28"/>
    </row>
    <row r="19" spans="2:5">
      <c r="B19" s="6" t="s">
        <v>16</v>
      </c>
      <c r="C19" s="7">
        <v>8.0099999999999998E-3</v>
      </c>
      <c r="D19" s="8">
        <v>9.7092678766800699E-7</v>
      </c>
      <c r="E19" s="28"/>
    </row>
    <row r="20" spans="2:5">
      <c r="B20" s="6" t="s">
        <v>17</v>
      </c>
      <c r="C20" s="7">
        <v>2.2673700000000001</v>
      </c>
      <c r="D20" s="8">
        <v>2.7483773664854099E-4</v>
      </c>
      <c r="E20" s="28"/>
    </row>
    <row r="21" spans="2:5">
      <c r="B21" s="6" t="s">
        <v>18</v>
      </c>
      <c r="C21" s="7">
        <v>31.811200000000099</v>
      </c>
      <c r="D21" s="8">
        <v>3.8559733118432699E-3</v>
      </c>
      <c r="E21" s="28"/>
    </row>
    <row r="22" spans="2:5">
      <c r="B22" s="6" t="s">
        <v>19</v>
      </c>
      <c r="C22" s="7">
        <v>0</v>
      </c>
      <c r="D22" s="8">
        <v>0</v>
      </c>
      <c r="E22" s="28"/>
    </row>
    <row r="23" spans="2:5">
      <c r="B23" s="6" t="s">
        <v>20</v>
      </c>
      <c r="C23" s="7">
        <v>571.64923999999996</v>
      </c>
      <c r="D23" s="8">
        <v>6.9292079933340606E-2</v>
      </c>
      <c r="E23" s="28"/>
    </row>
    <row r="24" spans="2:5">
      <c r="B24" s="6" t="s">
        <v>10</v>
      </c>
      <c r="C24" s="7">
        <v>0</v>
      </c>
      <c r="D24" s="8">
        <v>0</v>
      </c>
      <c r="E24" s="28"/>
    </row>
    <row r="25" spans="2:5">
      <c r="B25" s="6" t="s">
        <v>11</v>
      </c>
      <c r="C25" s="7">
        <v>0</v>
      </c>
      <c r="D25" s="8">
        <v>0</v>
      </c>
      <c r="E25" s="28"/>
    </row>
    <row r="26" spans="2:5">
      <c r="B26" s="6" t="s">
        <v>12</v>
      </c>
      <c r="C26" s="7">
        <v>391.71152999999998</v>
      </c>
      <c r="D26" s="8">
        <v>4.7481050875832799E-2</v>
      </c>
      <c r="E26" s="28"/>
    </row>
    <row r="27" spans="2:5">
      <c r="B27" s="6" t="s">
        <v>13</v>
      </c>
      <c r="C27" s="7">
        <v>20.89161</v>
      </c>
      <c r="D27" s="8">
        <v>2.5323625201639E-3</v>
      </c>
      <c r="E27" s="28"/>
    </row>
    <row r="28" spans="2:5">
      <c r="B28" s="6" t="s">
        <v>21</v>
      </c>
      <c r="C28" s="7">
        <v>110.09587000000001</v>
      </c>
      <c r="D28" s="8">
        <v>1.33451971778545E-2</v>
      </c>
      <c r="E28" s="28"/>
    </row>
    <row r="29" spans="2:5">
      <c r="B29" s="6" t="s">
        <v>22</v>
      </c>
      <c r="C29" s="7">
        <v>2.3592599999999999</v>
      </c>
      <c r="D29" s="8">
        <v>2.8597612148235002E-4</v>
      </c>
      <c r="E29" s="28"/>
    </row>
    <row r="30" spans="2:5">
      <c r="B30" s="6" t="s">
        <v>23</v>
      </c>
      <c r="C30" s="7">
        <v>0.57116999999999996</v>
      </c>
      <c r="D30" s="8">
        <v>6.9233989177570006E-5</v>
      </c>
      <c r="E30" s="28"/>
    </row>
    <row r="31" spans="2:5">
      <c r="B31" s="6" t="s">
        <v>24</v>
      </c>
      <c r="C31" s="7">
        <v>-26.922789999999999</v>
      </c>
      <c r="D31" s="8">
        <v>-3.2634279662622201E-3</v>
      </c>
      <c r="E31" s="28"/>
    </row>
    <row r="32" spans="2:5">
      <c r="B32" s="6" t="s">
        <v>25</v>
      </c>
      <c r="C32" s="7">
        <v>72.942589999999996</v>
      </c>
      <c r="D32" s="8">
        <v>8.8416872150917005E-3</v>
      </c>
      <c r="E32" s="28"/>
    </row>
    <row r="33" spans="2:5">
      <c r="B33" s="6" t="s">
        <v>26</v>
      </c>
      <c r="C33" s="7">
        <v>206.40106</v>
      </c>
      <c r="D33" s="8">
        <v>2.5018766311744298E-2</v>
      </c>
      <c r="E33" s="28"/>
    </row>
    <row r="34" spans="2:5">
      <c r="B34" s="6" t="s">
        <v>27</v>
      </c>
      <c r="C34" s="7">
        <v>37.536949999999997</v>
      </c>
      <c r="D34" s="8">
        <v>4.5500162649631196E-3</v>
      </c>
      <c r="E34" s="28"/>
    </row>
    <row r="35" spans="2:5">
      <c r="B35" s="6" t="s">
        <v>28</v>
      </c>
      <c r="C35" s="7">
        <v>0</v>
      </c>
      <c r="D35" s="8">
        <v>0</v>
      </c>
      <c r="E35" s="28"/>
    </row>
    <row r="36" spans="2:5">
      <c r="B36" s="6" t="s">
        <v>29</v>
      </c>
      <c r="C36" s="7">
        <v>0</v>
      </c>
      <c r="D36" s="8">
        <v>0</v>
      </c>
      <c r="E36" s="28"/>
    </row>
    <row r="37" spans="2:5">
      <c r="B37" s="6" t="s">
        <v>30</v>
      </c>
      <c r="C37" s="7">
        <v>0</v>
      </c>
      <c r="D37" s="8">
        <v>0</v>
      </c>
      <c r="E37" s="28"/>
    </row>
    <row r="38" spans="2:5">
      <c r="B38" s="5" t="s">
        <v>31</v>
      </c>
      <c r="C38" s="5"/>
      <c r="D38" s="5"/>
      <c r="E38" s="28"/>
    </row>
    <row r="39" spans="2:5">
      <c r="B39" s="6" t="s">
        <v>32</v>
      </c>
      <c r="C39" s="7">
        <v>0</v>
      </c>
      <c r="D39" s="8">
        <v>0</v>
      </c>
      <c r="E39" s="28"/>
    </row>
    <row r="40" spans="2:5">
      <c r="B40" s="6" t="s">
        <v>33</v>
      </c>
      <c r="C40" s="7">
        <v>0</v>
      </c>
      <c r="D40" s="8">
        <v>0</v>
      </c>
      <c r="E40" s="28"/>
    </row>
    <row r="41" spans="2:5">
      <c r="B41" s="6" t="s">
        <v>34</v>
      </c>
      <c r="C41" s="7">
        <v>0</v>
      </c>
      <c r="D41" s="8">
        <v>0</v>
      </c>
      <c r="E41" s="28"/>
    </row>
    <row r="42" spans="2:5">
      <c r="B42" s="3" t="s">
        <v>35</v>
      </c>
      <c r="C42" s="9">
        <v>8249.8496300000006</v>
      </c>
      <c r="D42" s="10">
        <v>1</v>
      </c>
      <c r="E42" s="28"/>
    </row>
    <row r="43" spans="2:5">
      <c r="B43" s="6" t="s">
        <v>36</v>
      </c>
      <c r="C43" s="24">
        <f>'יתרת התחייבות להשקעה'!C10</f>
        <v>281.77999999999997</v>
      </c>
      <c r="D43" s="8">
        <f>C43/C42</f>
        <v>3.415577406106006E-2</v>
      </c>
      <c r="E43" s="28"/>
    </row>
    <row r="44" spans="2:5">
      <c r="E44" s="28"/>
    </row>
    <row r="45" spans="2:5">
      <c r="B45" s="5"/>
      <c r="C45" s="5" t="s">
        <v>37</v>
      </c>
      <c r="D45" s="5" t="s">
        <v>38</v>
      </c>
      <c r="E45" s="28"/>
    </row>
    <row r="46" spans="2:5">
      <c r="E46" s="28"/>
    </row>
    <row r="47" spans="2:5">
      <c r="C47" s="6" t="s">
        <v>39</v>
      </c>
      <c r="D47" s="11">
        <v>3.5990000000000002</v>
      </c>
      <c r="E47" s="28"/>
    </row>
    <row r="48" spans="2:5">
      <c r="C48" s="6" t="s">
        <v>40</v>
      </c>
      <c r="D48" s="11">
        <v>3.1932</v>
      </c>
      <c r="E48" s="28"/>
    </row>
    <row r="49" spans="3:5">
      <c r="C49" s="6" t="s">
        <v>41</v>
      </c>
      <c r="D49" s="11">
        <v>4.7240000000000002</v>
      </c>
      <c r="E49" s="28"/>
    </row>
    <row r="50" spans="3:5">
      <c r="C50" s="6" t="s">
        <v>42</v>
      </c>
      <c r="D50" s="11">
        <v>3.7136</v>
      </c>
      <c r="E50" s="28"/>
    </row>
    <row r="51" spans="3:5">
      <c r="C51" s="6" t="s">
        <v>43</v>
      </c>
      <c r="D51" s="11">
        <v>2.7555000000000001</v>
      </c>
      <c r="E51" s="28"/>
    </row>
    <row r="52" spans="3:5">
      <c r="C52" s="6" t="s">
        <v>44</v>
      </c>
      <c r="D52" s="11">
        <v>4.2153999999999998</v>
      </c>
      <c r="E52" s="28"/>
    </row>
    <row r="53" spans="3:5">
      <c r="C53" s="6" t="s">
        <v>45</v>
      </c>
      <c r="D53" s="11">
        <v>0.4078</v>
      </c>
      <c r="E53" s="28"/>
    </row>
    <row r="54" spans="3:5">
      <c r="C54" s="6" t="s">
        <v>46</v>
      </c>
      <c r="D54" s="11">
        <v>5.0728999999999997</v>
      </c>
      <c r="E54" s="28"/>
    </row>
    <row r="55" spans="3:5">
      <c r="C55" s="6" t="s">
        <v>47</v>
      </c>
      <c r="D55" s="11">
        <v>0.56510000000000005</v>
      </c>
      <c r="E55" s="28"/>
    </row>
    <row r="56" spans="3:5">
      <c r="C56" s="6" t="s">
        <v>48</v>
      </c>
      <c r="D56" s="11">
        <v>0.25380000000000003</v>
      </c>
      <c r="E56" s="28"/>
    </row>
    <row r="57" spans="3:5">
      <c r="C57" s="6" t="s">
        <v>49</v>
      </c>
      <c r="D57" s="11">
        <v>2.6025999999999998</v>
      </c>
      <c r="E57" s="28"/>
    </row>
    <row r="58" spans="3:5">
      <c r="C58" s="6" t="s">
        <v>50</v>
      </c>
      <c r="D58" s="11">
        <v>0.16769999999999999</v>
      </c>
      <c r="E58" s="28"/>
    </row>
    <row r="59" spans="3:5">
      <c r="C59" s="6" t="s">
        <v>51</v>
      </c>
      <c r="D59" s="11">
        <v>9.0943000000000005</v>
      </c>
      <c r="E59" s="28"/>
    </row>
    <row r="60" spans="3:5">
      <c r="C60" s="6" t="s">
        <v>52</v>
      </c>
      <c r="D60" s="11">
        <v>0.443</v>
      </c>
      <c r="E60" s="28"/>
    </row>
    <row r="61" spans="3:5">
      <c r="C61" s="6" t="s">
        <v>53</v>
      </c>
      <c r="D61" s="11">
        <v>0.56689999999999996</v>
      </c>
      <c r="E61" s="28"/>
    </row>
    <row r="62" spans="3:5">
      <c r="C62" s="6" t="s">
        <v>54</v>
      </c>
      <c r="D62" s="11">
        <v>0.19009999999999999</v>
      </c>
      <c r="E62" s="28"/>
    </row>
    <row r="63" spans="3:5">
      <c r="C63" s="6" t="s">
        <v>55</v>
      </c>
      <c r="D63" s="11">
        <v>0.28079999999999999</v>
      </c>
      <c r="E63" s="28"/>
    </row>
    <row r="64" spans="3:5">
      <c r="C64" s="6" t="s">
        <v>56</v>
      </c>
      <c r="D64" s="11">
        <v>5.4699999999999999E-2</v>
      </c>
      <c r="E64" s="28"/>
    </row>
    <row r="65" spans="3:5">
      <c r="C65" s="6" t="s">
        <v>57</v>
      </c>
      <c r="D65" s="11">
        <v>0.89239999999999997</v>
      </c>
      <c r="E65" s="28"/>
    </row>
    <row r="66" spans="3:5">
      <c r="C66" s="6" t="s">
        <v>58</v>
      </c>
      <c r="D66" s="11">
        <v>3.2724999999999997E-2</v>
      </c>
      <c r="E66" s="28"/>
    </row>
    <row r="67" spans="3:5">
      <c r="C67" s="6" t="s">
        <v>59</v>
      </c>
      <c r="D67" s="11">
        <v>5.1131000000000003E-2</v>
      </c>
      <c r="E67" s="28"/>
    </row>
    <row r="68" spans="3:5">
      <c r="C68" s="6" t="s">
        <v>60</v>
      </c>
      <c r="D68" s="11">
        <v>0.111113</v>
      </c>
      <c r="E68" s="28"/>
    </row>
    <row r="69" spans="3:5">
      <c r="C69" s="6" t="s">
        <v>61</v>
      </c>
      <c r="D69" s="11">
        <v>0.1201</v>
      </c>
      <c r="E69" s="28"/>
    </row>
    <row r="70" spans="3:5">
      <c r="C70" s="6" t="s">
        <v>62</v>
      </c>
      <c r="D70" s="11">
        <v>1.6999999999999999E-3</v>
      </c>
      <c r="E70" s="28"/>
    </row>
    <row r="71" spans="3:5">
      <c r="C71" s="6" t="s">
        <v>63</v>
      </c>
      <c r="D71" s="11">
        <v>2.3898999999999999</v>
      </c>
      <c r="E71" s="28"/>
    </row>
    <row r="72" spans="3:5">
      <c r="C72" s="6" t="s">
        <v>64</v>
      </c>
      <c r="D72" s="11">
        <v>0.53669999999999995</v>
      </c>
      <c r="E72" s="28"/>
    </row>
    <row r="73" spans="3:5">
      <c r="C73" s="6" t="s">
        <v>65</v>
      </c>
      <c r="D73" s="11">
        <v>0.46079999999999999</v>
      </c>
      <c r="E73" s="28"/>
    </row>
    <row r="74" spans="3:5">
      <c r="C74" s="6" t="s">
        <v>66</v>
      </c>
      <c r="D74" s="11">
        <v>2.6374</v>
      </c>
      <c r="E74" s="28"/>
    </row>
    <row r="75" spans="3:5">
      <c r="C75" s="6" t="s">
        <v>67</v>
      </c>
      <c r="D75" s="11">
        <v>0.52329999999999999</v>
      </c>
      <c r="E75" s="28"/>
    </row>
    <row r="76" spans="3:5">
      <c r="C76" s="6" t="s">
        <v>68</v>
      </c>
      <c r="D76" s="11">
        <v>0.98160000000000003</v>
      </c>
      <c r="E76" s="28"/>
    </row>
    <row r="77" spans="3:5">
      <c r="C77" s="6" t="s">
        <v>69</v>
      </c>
      <c r="D77" s="11">
        <v>1.2908999999999999</v>
      </c>
      <c r="E77" s="28"/>
    </row>
    <row r="78" spans="3:5">
      <c r="C78" s="6" t="s">
        <v>70</v>
      </c>
      <c r="D78" s="11">
        <v>1.6368</v>
      </c>
      <c r="E78" s="28"/>
    </row>
    <row r="79" spans="3:5">
      <c r="C79" s="6" t="s">
        <v>71</v>
      </c>
      <c r="D79" s="11">
        <v>0.17369999999999999</v>
      </c>
      <c r="E79" s="28"/>
    </row>
    <row r="80" spans="3:5">
      <c r="C80" s="6" t="s">
        <v>72</v>
      </c>
      <c r="D80" s="11">
        <v>3.2948</v>
      </c>
      <c r="E80" s="28"/>
    </row>
    <row r="81" spans="1:5">
      <c r="C81" s="6" t="s">
        <v>73</v>
      </c>
      <c r="D81" s="11">
        <v>2</v>
      </c>
      <c r="E81" s="28"/>
    </row>
    <row r="82" spans="1:5">
      <c r="C82" s="6" t="s">
        <v>74</v>
      </c>
      <c r="D82" s="11">
        <v>0.23799999999999999</v>
      </c>
      <c r="E82" s="28"/>
    </row>
    <row r="83" spans="1:5">
      <c r="C83" s="6" t="s">
        <v>75</v>
      </c>
      <c r="D83" s="11">
        <v>0.2006</v>
      </c>
      <c r="E83" s="28"/>
    </row>
    <row r="84" spans="1:5">
      <c r="C84" s="6" t="s">
        <v>76</v>
      </c>
      <c r="D84" s="11">
        <v>0.25419999999999998</v>
      </c>
      <c r="E84" s="28"/>
    </row>
    <row r="85" spans="1:5">
      <c r="E85" s="28"/>
    </row>
    <row r="86" spans="1:5">
      <c r="E86" s="28"/>
    </row>
    <row r="87" spans="1:5">
      <c r="B87" s="5" t="s">
        <v>77</v>
      </c>
      <c r="E87" s="28"/>
    </row>
    <row r="88" spans="1:5">
      <c r="A88" s="28" t="s">
        <v>854</v>
      </c>
      <c r="B88" s="28"/>
      <c r="C88" s="28"/>
      <c r="D88" s="28"/>
    </row>
    <row r="89" spans="1:5">
      <c r="A89" s="28" t="s">
        <v>855</v>
      </c>
      <c r="B89" s="28"/>
      <c r="C89" s="28"/>
      <c r="D89" s="28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849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111</v>
      </c>
    </row>
    <row r="7" spans="2:12" ht="15.75">
      <c r="B7" s="2" t="s">
        <v>418</v>
      </c>
    </row>
    <row r="8" spans="2:12">
      <c r="B8" s="3" t="s">
        <v>79</v>
      </c>
      <c r="C8" s="3" t="s">
        <v>80</v>
      </c>
      <c r="D8" s="3" t="s">
        <v>113</v>
      </c>
      <c r="E8" s="3" t="s">
        <v>150</v>
      </c>
      <c r="F8" s="3" t="s">
        <v>84</v>
      </c>
      <c r="G8" s="3" t="s">
        <v>116</v>
      </c>
      <c r="H8" s="3" t="s">
        <v>38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419</v>
      </c>
      <c r="C11" s="12"/>
      <c r="D11" s="3"/>
      <c r="E11" s="3"/>
      <c r="F11" s="3"/>
      <c r="G11" s="9">
        <v>1</v>
      </c>
      <c r="I11" s="9">
        <v>2.27</v>
      </c>
      <c r="K11" s="10">
        <v>1</v>
      </c>
      <c r="L11" s="10">
        <v>2.9999999999999997E-4</v>
      </c>
    </row>
    <row r="12" spans="2:12">
      <c r="B12" s="3" t="s">
        <v>420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421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422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423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424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425</v>
      </c>
      <c r="C17" s="12"/>
      <c r="D17" s="3"/>
      <c r="E17" s="3"/>
      <c r="F17" s="3"/>
      <c r="G17" s="9">
        <v>1</v>
      </c>
      <c r="I17" s="9">
        <v>2.27</v>
      </c>
      <c r="K17" s="10">
        <v>1</v>
      </c>
      <c r="L17" s="10">
        <v>2.9999999999999997E-4</v>
      </c>
    </row>
    <row r="18" spans="2:12">
      <c r="B18" s="13" t="s">
        <v>421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426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423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427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424</v>
      </c>
      <c r="C22" s="14"/>
      <c r="D22" s="13"/>
      <c r="E22" s="13"/>
      <c r="F22" s="13"/>
      <c r="G22" s="15">
        <v>1</v>
      </c>
      <c r="I22" s="15">
        <v>2.27</v>
      </c>
      <c r="K22" s="16">
        <v>1</v>
      </c>
      <c r="L22" s="16">
        <v>2.9999999999999997E-4</v>
      </c>
    </row>
    <row r="23" spans="2:12">
      <c r="B23" s="6" t="s">
        <v>428</v>
      </c>
      <c r="C23" s="17">
        <v>186288</v>
      </c>
      <c r="D23" s="6" t="s">
        <v>145</v>
      </c>
      <c r="E23" s="6" t="s">
        <v>429</v>
      </c>
      <c r="F23" s="6" t="s">
        <v>39</v>
      </c>
      <c r="G23" s="7">
        <v>1</v>
      </c>
      <c r="H23" s="7">
        <v>55</v>
      </c>
      <c r="I23" s="7">
        <v>0.1</v>
      </c>
      <c r="K23" s="8">
        <v>4.36E-2</v>
      </c>
      <c r="L23" s="8">
        <v>0</v>
      </c>
    </row>
    <row r="24" spans="2:12">
      <c r="B24" s="6" t="s">
        <v>430</v>
      </c>
      <c r="C24" s="17">
        <v>292356</v>
      </c>
      <c r="D24" s="6" t="s">
        <v>145</v>
      </c>
      <c r="E24" s="6" t="s">
        <v>429</v>
      </c>
      <c r="F24" s="6" t="s">
        <v>39</v>
      </c>
      <c r="G24" s="7">
        <v>1</v>
      </c>
      <c r="H24" s="7">
        <v>1600</v>
      </c>
      <c r="I24" s="7">
        <v>2.88</v>
      </c>
      <c r="K24" s="8">
        <v>1.2698</v>
      </c>
      <c r="L24" s="8">
        <v>2.9999999999999997E-4</v>
      </c>
    </row>
    <row r="25" spans="2:12">
      <c r="B25" s="6" t="s">
        <v>431</v>
      </c>
      <c r="C25" s="17">
        <v>286753</v>
      </c>
      <c r="D25" s="6" t="s">
        <v>145</v>
      </c>
      <c r="E25" s="6" t="s">
        <v>429</v>
      </c>
      <c r="F25" s="6" t="s">
        <v>39</v>
      </c>
      <c r="G25" s="7">
        <v>-1</v>
      </c>
      <c r="H25" s="7">
        <v>395</v>
      </c>
      <c r="I25" s="7">
        <v>-0.71</v>
      </c>
      <c r="K25" s="8">
        <v>-0.3135</v>
      </c>
      <c r="L25" s="8">
        <v>-1E-4</v>
      </c>
    </row>
    <row r="28" spans="2:12">
      <c r="B28" s="6" t="s">
        <v>110</v>
      </c>
      <c r="C28" s="17"/>
      <c r="D28" s="6"/>
      <c r="E28" s="6"/>
      <c r="F28" s="6"/>
    </row>
    <row r="32" spans="2:12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>
      <selection activeCell="E16" sqref="E16:E17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849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111</v>
      </c>
    </row>
    <row r="7" spans="2:11" ht="15.75">
      <c r="B7" s="2" t="s">
        <v>432</v>
      </c>
    </row>
    <row r="8" spans="2:11">
      <c r="B8" s="3" t="s">
        <v>79</v>
      </c>
      <c r="C8" s="3" t="s">
        <v>80</v>
      </c>
      <c r="D8" s="3" t="s">
        <v>113</v>
      </c>
      <c r="E8" s="3" t="s">
        <v>150</v>
      </c>
      <c r="F8" s="3" t="s">
        <v>84</v>
      </c>
      <c r="G8" s="3" t="s">
        <v>116</v>
      </c>
      <c r="H8" s="3" t="s">
        <v>38</v>
      </c>
      <c r="I8" s="3" t="s">
        <v>87</v>
      </c>
      <c r="J8" s="3" t="s">
        <v>119</v>
      </c>
      <c r="K8" s="3" t="s">
        <v>89</v>
      </c>
    </row>
    <row r="9" spans="2:11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433</v>
      </c>
      <c r="C11" s="12"/>
      <c r="D11" s="3"/>
      <c r="E11" s="3"/>
      <c r="F11" s="3"/>
      <c r="G11" s="9">
        <v>0</v>
      </c>
      <c r="I11" s="9">
        <v>31.81</v>
      </c>
      <c r="J11" s="10">
        <v>1</v>
      </c>
      <c r="K11" s="10">
        <v>3.8999999999999998E-3</v>
      </c>
    </row>
    <row r="12" spans="2:11">
      <c r="B12" s="3" t="s">
        <v>434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435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436</v>
      </c>
      <c r="C14" s="12"/>
      <c r="D14" s="3"/>
      <c r="E14" s="3"/>
      <c r="F14" s="3"/>
      <c r="G14" s="9">
        <v>0</v>
      </c>
      <c r="I14" s="9">
        <v>31.81</v>
      </c>
      <c r="J14" s="10">
        <v>1</v>
      </c>
      <c r="K14" s="10">
        <v>3.8999999999999998E-3</v>
      </c>
    </row>
    <row r="15" spans="2:11">
      <c r="B15" s="13" t="s">
        <v>437</v>
      </c>
      <c r="C15" s="14"/>
      <c r="D15" s="13"/>
      <c r="E15" s="13"/>
      <c r="F15" s="13"/>
      <c r="G15" s="15">
        <v>0</v>
      </c>
      <c r="I15" s="15">
        <v>31.81</v>
      </c>
      <c r="J15" s="16">
        <v>1</v>
      </c>
      <c r="K15" s="16">
        <v>3.8999999999999998E-3</v>
      </c>
    </row>
    <row r="16" spans="2:11">
      <c r="B16" s="6" t="s">
        <v>438</v>
      </c>
      <c r="C16" s="17">
        <v>114639</v>
      </c>
      <c r="D16" s="6" t="s">
        <v>145</v>
      </c>
      <c r="E16" s="6" t="s">
        <v>850</v>
      </c>
      <c r="F16" s="6" t="s">
        <v>39</v>
      </c>
      <c r="G16" s="7">
        <v>-2</v>
      </c>
      <c r="H16" s="7">
        <v>14065.63</v>
      </c>
      <c r="I16" s="7">
        <v>-1012.44</v>
      </c>
      <c r="J16" s="8">
        <v>-31.826599999999999</v>
      </c>
      <c r="K16" s="8">
        <v>-0.1227</v>
      </c>
    </row>
    <row r="17" spans="2:11">
      <c r="B17" s="6" t="s">
        <v>438</v>
      </c>
      <c r="C17" s="17">
        <v>1146390</v>
      </c>
      <c r="D17" s="6" t="s">
        <v>145</v>
      </c>
      <c r="E17" s="6" t="s">
        <v>850</v>
      </c>
      <c r="F17" s="6" t="s">
        <v>39</v>
      </c>
      <c r="G17" s="7">
        <v>2</v>
      </c>
      <c r="H17" s="7">
        <v>14507.57</v>
      </c>
      <c r="I17" s="7">
        <v>1044.25</v>
      </c>
      <c r="J17" s="8">
        <v>32.826599999999999</v>
      </c>
      <c r="K17" s="8">
        <v>0.12659999999999999</v>
      </c>
    </row>
    <row r="20" spans="2:11">
      <c r="B20" s="6" t="s">
        <v>110</v>
      </c>
      <c r="C20" s="17"/>
      <c r="D20" s="6"/>
      <c r="E20" s="6"/>
      <c r="F20" s="6"/>
    </row>
    <row r="24" spans="2:11">
      <c r="B24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849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111</v>
      </c>
    </row>
    <row r="7" spans="2:17" ht="15.75">
      <c r="B7" s="2" t="s">
        <v>439</v>
      </c>
    </row>
    <row r="8" spans="2:17">
      <c r="B8" s="3" t="s">
        <v>79</v>
      </c>
      <c r="C8" s="3" t="s">
        <v>80</v>
      </c>
      <c r="D8" s="3" t="s">
        <v>440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38</v>
      </c>
      <c r="N8" s="3" t="s">
        <v>87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441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442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443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444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445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446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447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448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449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443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444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445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446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447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448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849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450</v>
      </c>
    </row>
    <row r="7" spans="2:16" ht="15.75">
      <c r="B7" s="2" t="s">
        <v>112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114</v>
      </c>
      <c r="G8" s="3" t="s">
        <v>115</v>
      </c>
      <c r="H8" s="3" t="s">
        <v>84</v>
      </c>
      <c r="I8" s="3" t="s">
        <v>85</v>
      </c>
      <c r="J8" s="3" t="s">
        <v>86</v>
      </c>
      <c r="K8" s="3" t="s">
        <v>116</v>
      </c>
      <c r="L8" s="3" t="s">
        <v>38</v>
      </c>
      <c r="M8" s="3" t="s">
        <v>451</v>
      </c>
      <c r="N8" s="3" t="s">
        <v>118</v>
      </c>
      <c r="O8" s="3" t="s">
        <v>119</v>
      </c>
      <c r="P8" s="3" t="s">
        <v>89</v>
      </c>
    </row>
    <row r="9" spans="2:16">
      <c r="B9" s="4"/>
      <c r="C9" s="4"/>
      <c r="D9" s="4"/>
      <c r="E9" s="4"/>
      <c r="F9" s="4" t="s">
        <v>120</v>
      </c>
      <c r="G9" s="4" t="s">
        <v>121</v>
      </c>
      <c r="H9" s="4"/>
      <c r="I9" s="4" t="s">
        <v>90</v>
      </c>
      <c r="J9" s="4" t="s">
        <v>90</v>
      </c>
      <c r="K9" s="4" t="s">
        <v>122</v>
      </c>
      <c r="L9" s="4" t="s">
        <v>123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452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453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455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456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457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458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459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110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849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450</v>
      </c>
    </row>
    <row r="7" spans="2:19" ht="15.75">
      <c r="B7" s="2" t="s">
        <v>148</v>
      </c>
    </row>
    <row r="8" spans="2:19">
      <c r="B8" s="3" t="s">
        <v>79</v>
      </c>
      <c r="C8" s="3" t="s">
        <v>80</v>
      </c>
      <c r="D8" s="3" t="s">
        <v>149</v>
      </c>
      <c r="E8" s="3" t="s">
        <v>81</v>
      </c>
      <c r="F8" s="3" t="s">
        <v>150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38</v>
      </c>
      <c r="P8" s="3" t="s">
        <v>451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460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461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462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463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464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465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466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467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rightToLeft="1" workbookViewId="0">
      <selection activeCell="I27" sqref="I27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849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450</v>
      </c>
    </row>
    <row r="7" spans="2:19" ht="15.75">
      <c r="B7" s="2" t="s">
        <v>160</v>
      </c>
    </row>
    <row r="8" spans="2:19">
      <c r="B8" s="3" t="s">
        <v>79</v>
      </c>
      <c r="C8" s="3" t="s">
        <v>80</v>
      </c>
      <c r="D8" s="3" t="s">
        <v>149</v>
      </c>
      <c r="E8" s="3" t="s">
        <v>81</v>
      </c>
      <c r="F8" s="3" t="s">
        <v>150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38</v>
      </c>
      <c r="P8" s="3" t="s">
        <v>451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468</v>
      </c>
      <c r="C11" s="12"/>
      <c r="D11" s="3"/>
      <c r="E11" s="3"/>
      <c r="F11" s="3"/>
      <c r="G11" s="3"/>
      <c r="H11" s="3"/>
      <c r="I11" s="3"/>
      <c r="J11" s="12">
        <v>6.46</v>
      </c>
      <c r="K11" s="3"/>
      <c r="M11" s="10">
        <v>2.3599999999999999E-2</v>
      </c>
      <c r="N11" s="9">
        <v>808824.11</v>
      </c>
      <c r="P11" s="9">
        <v>391.71</v>
      </c>
      <c r="R11" s="10">
        <v>1</v>
      </c>
      <c r="S11" s="10">
        <v>4.7500000000000001E-2</v>
      </c>
    </row>
    <row r="12" spans="2:19">
      <c r="B12" s="3" t="s">
        <v>469</v>
      </c>
      <c r="C12" s="12"/>
      <c r="D12" s="3"/>
      <c r="E12" s="3"/>
      <c r="F12" s="3"/>
      <c r="G12" s="3"/>
      <c r="H12" s="3"/>
      <c r="I12" s="3"/>
      <c r="J12" s="12">
        <v>6.4</v>
      </c>
      <c r="K12" s="3"/>
      <c r="M12" s="10">
        <v>2.2800000000000001E-2</v>
      </c>
      <c r="N12" s="9">
        <v>325824.11</v>
      </c>
      <c r="P12" s="9">
        <v>376.59</v>
      </c>
      <c r="R12" s="10">
        <v>0.96140000000000003</v>
      </c>
      <c r="S12" s="10">
        <v>4.5600000000000002E-2</v>
      </c>
    </row>
    <row r="13" spans="2:19">
      <c r="B13" s="13" t="s">
        <v>470</v>
      </c>
      <c r="C13" s="14"/>
      <c r="D13" s="13"/>
      <c r="E13" s="13"/>
      <c r="F13" s="13"/>
      <c r="G13" s="13"/>
      <c r="H13" s="13"/>
      <c r="I13" s="13"/>
      <c r="J13" s="14">
        <v>6.8</v>
      </c>
      <c r="K13" s="13"/>
      <c r="M13" s="16">
        <v>1.3100000000000001E-2</v>
      </c>
      <c r="N13" s="15">
        <v>186104.11</v>
      </c>
      <c r="P13" s="15">
        <v>235.36</v>
      </c>
      <c r="R13" s="16">
        <v>0.60089999999999999</v>
      </c>
      <c r="S13" s="16">
        <v>2.8500000000000001E-2</v>
      </c>
    </row>
    <row r="14" spans="2:19">
      <c r="B14" s="6" t="s">
        <v>471</v>
      </c>
      <c r="C14" s="17">
        <v>1124346</v>
      </c>
      <c r="D14" s="6"/>
      <c r="E14" s="18">
        <v>520010869</v>
      </c>
      <c r="F14" s="6" t="s">
        <v>272</v>
      </c>
      <c r="G14" s="6" t="s">
        <v>96</v>
      </c>
      <c r="H14" s="6" t="s">
        <v>166</v>
      </c>
      <c r="I14" s="6" t="s">
        <v>472</v>
      </c>
      <c r="J14" s="17">
        <v>11.76</v>
      </c>
      <c r="K14" s="6" t="s">
        <v>97</v>
      </c>
      <c r="L14" s="19">
        <v>4.1000000000000002E-2</v>
      </c>
      <c r="M14" s="8">
        <v>2.4400000000000002E-2</v>
      </c>
      <c r="N14" s="7">
        <v>81140</v>
      </c>
      <c r="O14" s="7">
        <v>125.47</v>
      </c>
      <c r="P14" s="7">
        <v>101.81</v>
      </c>
      <c r="Q14" s="8">
        <v>1E-4</v>
      </c>
      <c r="R14" s="8">
        <v>0.25990000000000002</v>
      </c>
      <c r="S14" s="8">
        <v>1.23E-2</v>
      </c>
    </row>
    <row r="15" spans="2:19">
      <c r="B15" s="6" t="s">
        <v>473</v>
      </c>
      <c r="C15" s="17">
        <v>6000129</v>
      </c>
      <c r="D15" s="6"/>
      <c r="E15" s="18">
        <v>520000472</v>
      </c>
      <c r="F15" s="6" t="s">
        <v>474</v>
      </c>
      <c r="G15" s="6" t="s">
        <v>475</v>
      </c>
      <c r="H15" s="6" t="s">
        <v>175</v>
      </c>
      <c r="I15" s="6" t="s">
        <v>476</v>
      </c>
      <c r="J15" s="17">
        <v>2.85</v>
      </c>
      <c r="K15" s="6" t="s">
        <v>97</v>
      </c>
      <c r="L15" s="19">
        <v>0.06</v>
      </c>
      <c r="M15" s="8">
        <v>4.4000000000000003E-3</v>
      </c>
      <c r="N15" s="7">
        <v>95229</v>
      </c>
      <c r="O15" s="7">
        <v>124.75</v>
      </c>
      <c r="P15" s="7">
        <v>118.8</v>
      </c>
      <c r="Q15" s="8">
        <v>0</v>
      </c>
      <c r="R15" s="8">
        <v>0.30330000000000001</v>
      </c>
      <c r="S15" s="8">
        <v>1.44E-2</v>
      </c>
    </row>
    <row r="16" spans="2:19">
      <c r="B16" s="6" t="s">
        <v>477</v>
      </c>
      <c r="C16" s="17">
        <v>1103084</v>
      </c>
      <c r="D16" s="6"/>
      <c r="E16" s="18">
        <v>513436394</v>
      </c>
      <c r="F16" s="6" t="s">
        <v>272</v>
      </c>
      <c r="G16" s="6" t="s">
        <v>478</v>
      </c>
      <c r="H16" s="6" t="s">
        <v>166</v>
      </c>
      <c r="I16" s="6" t="s">
        <v>479</v>
      </c>
      <c r="J16" s="17">
        <v>4.3499999999999996</v>
      </c>
      <c r="K16" s="6" t="s">
        <v>97</v>
      </c>
      <c r="L16" s="19">
        <v>5.6000000000000001E-2</v>
      </c>
      <c r="M16" s="8">
        <v>4.8999999999999998E-3</v>
      </c>
      <c r="N16" s="7">
        <v>9735.11</v>
      </c>
      <c r="O16" s="7">
        <v>151.6</v>
      </c>
      <c r="P16" s="7">
        <v>14.76</v>
      </c>
      <c r="Q16" s="8">
        <v>0</v>
      </c>
      <c r="R16" s="8">
        <v>3.7699999999999997E-2</v>
      </c>
      <c r="S16" s="8">
        <v>1.8E-3</v>
      </c>
    </row>
    <row r="17" spans="2:19">
      <c r="B17" s="13" t="s">
        <v>480</v>
      </c>
      <c r="C17" s="14"/>
      <c r="D17" s="13"/>
      <c r="E17" s="13"/>
      <c r="F17" s="13"/>
      <c r="G17" s="13"/>
      <c r="H17" s="13"/>
      <c r="I17" s="13"/>
      <c r="J17" s="14">
        <v>5.13</v>
      </c>
      <c r="K17" s="13"/>
      <c r="M17" s="16">
        <v>3.4000000000000002E-2</v>
      </c>
      <c r="N17" s="15">
        <v>73720</v>
      </c>
      <c r="P17" s="15">
        <v>75.22</v>
      </c>
      <c r="R17" s="16">
        <v>0.192</v>
      </c>
      <c r="S17" s="16">
        <v>9.1000000000000004E-3</v>
      </c>
    </row>
    <row r="18" spans="2:19">
      <c r="B18" s="6" t="s">
        <v>481</v>
      </c>
      <c r="C18" s="17">
        <v>201617081</v>
      </c>
      <c r="D18" s="6"/>
      <c r="E18" s="18">
        <v>510687403</v>
      </c>
      <c r="F18" s="6" t="s">
        <v>263</v>
      </c>
      <c r="G18" s="6" t="s">
        <v>475</v>
      </c>
      <c r="H18" s="6" t="s">
        <v>175</v>
      </c>
      <c r="I18" s="6" t="s">
        <v>482</v>
      </c>
      <c r="J18" s="17">
        <v>5.63</v>
      </c>
      <c r="K18" s="6" t="s">
        <v>97</v>
      </c>
      <c r="L18" s="19">
        <v>3.1E-2</v>
      </c>
      <c r="M18" s="8">
        <v>2.6599999999999999E-2</v>
      </c>
      <c r="N18" s="7">
        <v>19800</v>
      </c>
      <c r="O18" s="7">
        <v>103.42</v>
      </c>
      <c r="P18" s="7">
        <v>20.48</v>
      </c>
      <c r="Q18" s="8">
        <v>1E-4</v>
      </c>
      <c r="R18" s="8">
        <v>5.2299999999999999E-2</v>
      </c>
      <c r="S18" s="8">
        <v>2.5000000000000001E-3</v>
      </c>
    </row>
    <row r="19" spans="2:19">
      <c r="B19" s="6" t="s">
        <v>483</v>
      </c>
      <c r="C19" s="17">
        <v>201709193</v>
      </c>
      <c r="D19" s="6"/>
      <c r="E19" s="18">
        <v>515703528</v>
      </c>
      <c r="F19" s="6" t="s">
        <v>258</v>
      </c>
      <c r="G19" s="6" t="s">
        <v>484</v>
      </c>
      <c r="H19" s="6" t="s">
        <v>166</v>
      </c>
      <c r="I19" s="6" t="s">
        <v>485</v>
      </c>
      <c r="J19" s="17">
        <v>4.6900000000000004</v>
      </c>
      <c r="K19" s="6" t="s">
        <v>97</v>
      </c>
      <c r="L19" s="19">
        <v>3.85E-2</v>
      </c>
      <c r="M19" s="8">
        <v>4.0500000000000001E-2</v>
      </c>
      <c r="N19" s="7">
        <v>28000</v>
      </c>
      <c r="O19" s="7">
        <v>99.33</v>
      </c>
      <c r="P19" s="7">
        <v>27.81</v>
      </c>
      <c r="Q19" s="8">
        <v>0</v>
      </c>
      <c r="R19" s="8">
        <v>7.0999999999999994E-2</v>
      </c>
      <c r="S19" s="8">
        <v>3.3999999999999998E-3</v>
      </c>
    </row>
    <row r="20" spans="2:19">
      <c r="B20" s="6" t="s">
        <v>486</v>
      </c>
      <c r="C20" s="17">
        <v>1151141</v>
      </c>
      <c r="D20" s="6"/>
      <c r="E20" s="27">
        <v>520001736</v>
      </c>
      <c r="F20" s="6" t="s">
        <v>263</v>
      </c>
      <c r="G20" s="6" t="s">
        <v>484</v>
      </c>
      <c r="H20" s="6" t="s">
        <v>166</v>
      </c>
      <c r="I20" s="6" t="s">
        <v>487</v>
      </c>
      <c r="J20" s="17">
        <v>5.13</v>
      </c>
      <c r="K20" s="6" t="s">
        <v>97</v>
      </c>
      <c r="L20" s="19">
        <v>4.4999999999999998E-2</v>
      </c>
      <c r="M20" s="8">
        <v>3.2500000000000001E-2</v>
      </c>
      <c r="N20" s="7">
        <v>18000</v>
      </c>
      <c r="O20" s="7">
        <v>102.24</v>
      </c>
      <c r="P20" s="7">
        <v>18.399999999999999</v>
      </c>
      <c r="Q20" s="8">
        <v>1E-4</v>
      </c>
      <c r="R20" s="8">
        <v>4.7E-2</v>
      </c>
      <c r="S20" s="8">
        <v>2.2000000000000001E-3</v>
      </c>
    </row>
    <row r="21" spans="2:19">
      <c r="B21" s="6" t="s">
        <v>488</v>
      </c>
      <c r="C21" s="17">
        <v>201621075</v>
      </c>
      <c r="D21" s="6"/>
      <c r="E21" s="18">
        <v>520044439</v>
      </c>
      <c r="F21" s="6" t="s">
        <v>489</v>
      </c>
      <c r="G21" s="6" t="s">
        <v>490</v>
      </c>
      <c r="H21" s="6" t="s">
        <v>175</v>
      </c>
      <c r="I21" s="6" t="s">
        <v>491</v>
      </c>
      <c r="J21" s="17">
        <v>5.37</v>
      </c>
      <c r="K21" s="6" t="s">
        <v>97</v>
      </c>
      <c r="L21" s="19">
        <v>4.5999999999999999E-2</v>
      </c>
      <c r="M21" s="8">
        <v>3.4099999999999998E-2</v>
      </c>
      <c r="N21" s="7">
        <v>7920</v>
      </c>
      <c r="O21" s="7">
        <v>107.72</v>
      </c>
      <c r="P21" s="7">
        <v>8.5299999999999994</v>
      </c>
      <c r="Q21" s="8">
        <v>0</v>
      </c>
      <c r="R21" s="8">
        <v>2.18E-2</v>
      </c>
      <c r="S21" s="8">
        <v>1E-3</v>
      </c>
    </row>
    <row r="22" spans="2:19">
      <c r="B22" s="13" t="s">
        <v>492</v>
      </c>
      <c r="C22" s="14"/>
      <c r="D22" s="13"/>
      <c r="E22" s="13"/>
      <c r="F22" s="13"/>
      <c r="G22" s="13"/>
      <c r="H22" s="13"/>
      <c r="I22" s="13"/>
      <c r="J22" s="14">
        <v>6.43</v>
      </c>
      <c r="K22" s="13"/>
      <c r="M22" s="16">
        <v>4.4499999999999998E-2</v>
      </c>
      <c r="N22" s="15">
        <v>66000</v>
      </c>
      <c r="P22" s="15">
        <v>66.010000000000005</v>
      </c>
      <c r="R22" s="16">
        <v>0.16850000000000001</v>
      </c>
      <c r="S22" s="16">
        <v>8.0000000000000002E-3</v>
      </c>
    </row>
    <row r="23" spans="2:19">
      <c r="B23" s="6" t="s">
        <v>493</v>
      </c>
      <c r="C23" s="17">
        <v>1147578</v>
      </c>
      <c r="D23" s="6"/>
      <c r="E23" s="18">
        <v>1742</v>
      </c>
      <c r="F23" s="6" t="s">
        <v>263</v>
      </c>
      <c r="G23" s="6" t="s">
        <v>494</v>
      </c>
      <c r="H23" s="6" t="s">
        <v>166</v>
      </c>
      <c r="I23" s="6" t="s">
        <v>495</v>
      </c>
      <c r="J23" s="17">
        <v>6.43</v>
      </c>
      <c r="K23" s="6" t="s">
        <v>97</v>
      </c>
      <c r="L23" s="19">
        <v>5.0999999999999997E-2</v>
      </c>
      <c r="M23" s="8">
        <v>4.4499999999999998E-2</v>
      </c>
      <c r="N23" s="7">
        <v>66000</v>
      </c>
      <c r="O23" s="7">
        <v>100.01</v>
      </c>
      <c r="P23" s="7">
        <v>66.010000000000005</v>
      </c>
      <c r="R23" s="8">
        <v>0.16850000000000001</v>
      </c>
      <c r="S23" s="8">
        <v>8.0000000000000002E-3</v>
      </c>
    </row>
    <row r="24" spans="2:19">
      <c r="B24" s="13" t="s">
        <v>496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497</v>
      </c>
      <c r="C25" s="12"/>
      <c r="D25" s="3"/>
      <c r="E25" s="3"/>
      <c r="F25" s="3"/>
      <c r="G25" s="3"/>
      <c r="H25" s="3"/>
      <c r="I25" s="3"/>
      <c r="J25" s="12">
        <v>8.0299999999999994</v>
      </c>
      <c r="K25" s="3"/>
      <c r="M25" s="10">
        <v>4.4400000000000002E-2</v>
      </c>
      <c r="N25" s="9">
        <v>483000</v>
      </c>
      <c r="P25" s="9">
        <v>15.12</v>
      </c>
      <c r="R25" s="10">
        <v>3.8600000000000002E-2</v>
      </c>
      <c r="S25" s="10">
        <v>1.8E-3</v>
      </c>
    </row>
    <row r="26" spans="2:19">
      <c r="B26" s="13" t="s">
        <v>498</v>
      </c>
      <c r="C26" s="14"/>
      <c r="D26" s="13"/>
      <c r="E26" s="13"/>
      <c r="F26" s="13"/>
      <c r="G26" s="13"/>
      <c r="H26" s="13"/>
      <c r="I26" s="13"/>
      <c r="J26" s="14">
        <v>8.0299999999999994</v>
      </c>
      <c r="K26" s="13"/>
      <c r="M26" s="16">
        <v>4.4400000000000002E-2</v>
      </c>
      <c r="N26" s="15">
        <v>483000</v>
      </c>
      <c r="P26" s="15">
        <v>15.12</v>
      </c>
      <c r="R26" s="16">
        <v>3.8600000000000002E-2</v>
      </c>
      <c r="S26" s="16">
        <v>1.8E-3</v>
      </c>
    </row>
    <row r="27" spans="2:19">
      <c r="B27" s="6" t="s">
        <v>499</v>
      </c>
      <c r="C27" s="17" t="s">
        <v>500</v>
      </c>
      <c r="D27" s="6"/>
      <c r="E27" s="6"/>
      <c r="F27" s="6" t="s">
        <v>501</v>
      </c>
      <c r="G27" s="6" t="s">
        <v>220</v>
      </c>
      <c r="H27" s="6" t="s">
        <v>147</v>
      </c>
      <c r="I27" s="6" t="s">
        <v>502</v>
      </c>
      <c r="J27" s="17">
        <v>8.0299999999999994</v>
      </c>
      <c r="K27" s="6" t="s">
        <v>40</v>
      </c>
      <c r="L27" s="19">
        <v>0.04</v>
      </c>
      <c r="M27" s="8">
        <v>4.4400000000000002E-2</v>
      </c>
      <c r="N27" s="7">
        <v>483000</v>
      </c>
      <c r="O27" s="7">
        <v>98.02</v>
      </c>
      <c r="P27" s="7">
        <v>15.12</v>
      </c>
      <c r="Q27" s="8">
        <v>0</v>
      </c>
      <c r="R27" s="8">
        <v>3.8600000000000002E-2</v>
      </c>
      <c r="S27" s="8">
        <v>1.8E-3</v>
      </c>
    </row>
    <row r="28" spans="2:19">
      <c r="B28" s="13" t="s">
        <v>503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31" spans="2:19">
      <c r="B31" s="6" t="s">
        <v>110</v>
      </c>
      <c r="C31" s="17"/>
      <c r="D31" s="6"/>
      <c r="E31" s="6"/>
      <c r="F31" s="6"/>
      <c r="G31" s="6"/>
      <c r="H31" s="6"/>
      <c r="I31" s="6"/>
      <c r="K31" s="6"/>
    </row>
    <row r="35" spans="2:2">
      <c r="B35" s="5" t="s">
        <v>77</v>
      </c>
    </row>
  </sheetData>
  <dataValidations count="1">
    <dataValidation allowBlank="1" showInputMessage="1" showErrorMessage="1" sqref="E20"/>
  </dataValidations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849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450</v>
      </c>
    </row>
    <row r="7" spans="2:13" ht="15.75">
      <c r="B7" s="2" t="s">
        <v>249</v>
      </c>
    </row>
    <row r="8" spans="2:13">
      <c r="B8" s="3" t="s">
        <v>79</v>
      </c>
      <c r="C8" s="3" t="s">
        <v>80</v>
      </c>
      <c r="D8" s="3" t="s">
        <v>149</v>
      </c>
      <c r="E8" s="3" t="s">
        <v>81</v>
      </c>
      <c r="F8" s="3" t="s">
        <v>150</v>
      </c>
      <c r="G8" s="3" t="s">
        <v>84</v>
      </c>
      <c r="H8" s="3" t="s">
        <v>116</v>
      </c>
      <c r="I8" s="3" t="s">
        <v>38</v>
      </c>
      <c r="J8" s="3" t="s">
        <v>451</v>
      </c>
      <c r="K8" s="3" t="s">
        <v>118</v>
      </c>
      <c r="L8" s="3" t="s">
        <v>119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504</v>
      </c>
      <c r="C11" s="12"/>
      <c r="D11" s="3"/>
      <c r="E11" s="3"/>
      <c r="F11" s="3"/>
      <c r="G11" s="3"/>
      <c r="H11" s="9">
        <v>10.29</v>
      </c>
      <c r="J11" s="9">
        <v>20.89</v>
      </c>
      <c r="L11" s="10">
        <v>1</v>
      </c>
      <c r="M11" s="10">
        <v>2.5000000000000001E-3</v>
      </c>
    </row>
    <row r="12" spans="2:13">
      <c r="B12" s="3" t="s">
        <v>505</v>
      </c>
      <c r="C12" s="12"/>
      <c r="D12" s="3"/>
      <c r="E12" s="3"/>
      <c r="F12" s="3"/>
      <c r="G12" s="3"/>
      <c r="H12" s="9">
        <v>2.48</v>
      </c>
      <c r="J12" s="9">
        <v>1.34</v>
      </c>
      <c r="L12" s="10">
        <v>6.4199999999999993E-2</v>
      </c>
      <c r="M12" s="10">
        <v>2.0000000000000001E-4</v>
      </c>
    </row>
    <row r="13" spans="2:13">
      <c r="B13" s="13" t="s">
        <v>251</v>
      </c>
      <c r="C13" s="14"/>
      <c r="D13" s="13"/>
      <c r="E13" s="13"/>
      <c r="F13" s="13"/>
      <c r="G13" s="13"/>
      <c r="H13" s="15">
        <v>2.48</v>
      </c>
      <c r="J13" s="15">
        <v>1.34</v>
      </c>
      <c r="L13" s="16">
        <v>6.4199999999999993E-2</v>
      </c>
      <c r="M13" s="16">
        <v>2.0000000000000001E-4</v>
      </c>
    </row>
    <row r="14" spans="2:13">
      <c r="B14" s="6" t="s">
        <v>506</v>
      </c>
      <c r="C14" s="17">
        <v>29992737</v>
      </c>
      <c r="D14" s="6"/>
      <c r="E14" s="18">
        <v>515138584</v>
      </c>
      <c r="F14" s="6" t="s">
        <v>360</v>
      </c>
      <c r="G14" s="6" t="s">
        <v>97</v>
      </c>
      <c r="H14" s="7">
        <v>2.48</v>
      </c>
      <c r="I14" s="7">
        <v>541.14</v>
      </c>
      <c r="J14" s="7">
        <v>1.34</v>
      </c>
      <c r="K14" s="8">
        <v>0</v>
      </c>
      <c r="L14" s="8">
        <v>6.4199999999999993E-2</v>
      </c>
      <c r="M14" s="8">
        <v>2.0000000000000001E-4</v>
      </c>
    </row>
    <row r="15" spans="2:13">
      <c r="B15" s="3" t="s">
        <v>507</v>
      </c>
      <c r="C15" s="12"/>
      <c r="D15" s="3"/>
      <c r="E15" s="3"/>
      <c r="F15" s="3"/>
      <c r="G15" s="3"/>
      <c r="H15" s="9">
        <v>7.81</v>
      </c>
      <c r="J15" s="9">
        <v>19.55</v>
      </c>
      <c r="L15" s="10">
        <v>0.93579999999999997</v>
      </c>
      <c r="M15" s="10">
        <v>2.3999999999999998E-3</v>
      </c>
    </row>
    <row r="16" spans="2:13">
      <c r="B16" s="13" t="s">
        <v>305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312</v>
      </c>
      <c r="C17" s="14"/>
      <c r="D17" s="13"/>
      <c r="E17" s="13"/>
      <c r="F17" s="13"/>
      <c r="G17" s="13"/>
      <c r="H17" s="15">
        <v>7.81</v>
      </c>
      <c r="J17" s="15">
        <v>19.55</v>
      </c>
      <c r="L17" s="16">
        <v>0.93579999999999997</v>
      </c>
      <c r="M17" s="16">
        <v>2.3999999999999998E-3</v>
      </c>
    </row>
    <row r="18" spans="2:13">
      <c r="B18" s="6" t="s">
        <v>508</v>
      </c>
      <c r="C18" s="17">
        <v>201711017</v>
      </c>
      <c r="D18" s="6" t="s">
        <v>145</v>
      </c>
      <c r="E18" s="6"/>
      <c r="F18" s="6" t="s">
        <v>226</v>
      </c>
      <c r="G18" s="6" t="s">
        <v>44</v>
      </c>
      <c r="H18" s="7">
        <v>1.59</v>
      </c>
      <c r="I18" s="7">
        <v>261469.2</v>
      </c>
      <c r="J18" s="7">
        <v>17.52</v>
      </c>
      <c r="K18" s="8">
        <v>0</v>
      </c>
      <c r="L18" s="8">
        <v>0.83889999999999998</v>
      </c>
      <c r="M18" s="8">
        <v>2.0999999999999999E-3</v>
      </c>
    </row>
    <row r="19" spans="2:13">
      <c r="B19" s="6" t="s">
        <v>509</v>
      </c>
      <c r="C19" s="17">
        <v>201707023</v>
      </c>
      <c r="D19" s="6" t="s">
        <v>145</v>
      </c>
      <c r="E19" s="6"/>
      <c r="F19" s="6" t="s">
        <v>501</v>
      </c>
      <c r="G19" s="6" t="s">
        <v>39</v>
      </c>
      <c r="H19" s="7">
        <v>6.22</v>
      </c>
      <c r="I19" s="7">
        <v>9044.2999999999993</v>
      </c>
      <c r="J19" s="7">
        <v>2.02</v>
      </c>
      <c r="K19" s="8">
        <v>0</v>
      </c>
      <c r="L19" s="8">
        <v>9.69E-2</v>
      </c>
      <c r="M19" s="8">
        <v>2.0000000000000001E-4</v>
      </c>
    </row>
    <row r="22" spans="2:13">
      <c r="B22" s="6" t="s">
        <v>110</v>
      </c>
      <c r="C22" s="17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rightToLeft="1" workbookViewId="0">
      <selection activeCell="B37" sqref="B37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849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450</v>
      </c>
    </row>
    <row r="7" spans="2:11" ht="15.75">
      <c r="B7" s="2" t="s">
        <v>510</v>
      </c>
    </row>
    <row r="8" spans="2:11">
      <c r="B8" s="3" t="s">
        <v>79</v>
      </c>
      <c r="C8" s="3" t="s">
        <v>80</v>
      </c>
      <c r="D8" s="3" t="s">
        <v>84</v>
      </c>
      <c r="E8" s="3" t="s">
        <v>114</v>
      </c>
      <c r="F8" s="3" t="s">
        <v>116</v>
      </c>
      <c r="G8" s="3" t="s">
        <v>38</v>
      </c>
      <c r="H8" s="3" t="s">
        <v>451</v>
      </c>
      <c r="I8" s="3" t="s">
        <v>118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 t="s">
        <v>122</v>
      </c>
      <c r="G9" s="4" t="s">
        <v>123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511</v>
      </c>
      <c r="C11" s="12"/>
      <c r="D11" s="3"/>
      <c r="E11" s="3"/>
      <c r="F11" s="9">
        <v>39056.910000000003</v>
      </c>
      <c r="H11" s="9">
        <v>110.1</v>
      </c>
      <c r="J11" s="10">
        <v>1</v>
      </c>
      <c r="K11" s="10">
        <v>1.3299999999999999E-2</v>
      </c>
    </row>
    <row r="12" spans="2:11">
      <c r="B12" s="3" t="s">
        <v>512</v>
      </c>
      <c r="C12" s="12"/>
      <c r="D12" s="3"/>
      <c r="E12" s="3"/>
      <c r="F12" s="9">
        <v>25732.15</v>
      </c>
      <c r="H12" s="9">
        <v>29.46</v>
      </c>
      <c r="J12" s="10">
        <v>0.2676</v>
      </c>
      <c r="K12" s="10">
        <v>3.5999999999999999E-3</v>
      </c>
    </row>
    <row r="13" spans="2:11">
      <c r="B13" s="13" t="s">
        <v>513</v>
      </c>
      <c r="C13" s="14"/>
      <c r="D13" s="13"/>
      <c r="E13" s="13"/>
      <c r="F13" s="15">
        <v>389.08</v>
      </c>
      <c r="H13" s="15">
        <v>1.02</v>
      </c>
      <c r="J13" s="16">
        <v>9.2999999999999992E-3</v>
      </c>
      <c r="K13" s="16">
        <v>1E-4</v>
      </c>
    </row>
    <row r="14" spans="2:11">
      <c r="B14" s="6" t="s">
        <v>514</v>
      </c>
      <c r="C14" s="17">
        <v>29992997</v>
      </c>
      <c r="D14" s="6" t="s">
        <v>97</v>
      </c>
      <c r="E14" s="6" t="s">
        <v>515</v>
      </c>
      <c r="F14" s="7">
        <v>132</v>
      </c>
      <c r="G14" s="7">
        <v>95.33</v>
      </c>
      <c r="H14" s="7">
        <v>0.13</v>
      </c>
      <c r="I14" s="8">
        <v>0</v>
      </c>
      <c r="J14" s="8">
        <v>1.1000000000000001E-3</v>
      </c>
      <c r="K14" s="8">
        <v>0</v>
      </c>
    </row>
    <row r="15" spans="2:11">
      <c r="B15" s="6" t="s">
        <v>516</v>
      </c>
      <c r="C15" s="17">
        <v>29992982</v>
      </c>
      <c r="D15" s="6" t="s">
        <v>39</v>
      </c>
      <c r="E15" s="6" t="s">
        <v>517</v>
      </c>
      <c r="F15" s="7">
        <v>133.33000000000001</v>
      </c>
      <c r="G15" s="7">
        <v>94.26</v>
      </c>
      <c r="H15" s="7">
        <v>0.45</v>
      </c>
      <c r="I15" s="8">
        <v>0</v>
      </c>
      <c r="J15" s="8">
        <v>4.1000000000000003E-3</v>
      </c>
      <c r="K15" s="8">
        <v>1E-4</v>
      </c>
    </row>
    <row r="16" spans="2:11">
      <c r="B16" s="6" t="s">
        <v>518</v>
      </c>
      <c r="C16" s="17">
        <v>29993135</v>
      </c>
      <c r="D16" s="6" t="s">
        <v>39</v>
      </c>
      <c r="E16" s="6" t="s">
        <v>519</v>
      </c>
      <c r="F16" s="7">
        <v>123.75</v>
      </c>
      <c r="G16" s="7">
        <v>100</v>
      </c>
      <c r="H16" s="7">
        <v>0.45</v>
      </c>
      <c r="I16" s="8">
        <v>0</v>
      </c>
      <c r="J16" s="8">
        <v>4.0000000000000001E-3</v>
      </c>
      <c r="K16" s="8">
        <v>1E-4</v>
      </c>
    </row>
    <row r="17" spans="2:11">
      <c r="B17" s="13" t="s">
        <v>520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521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522</v>
      </c>
      <c r="C19" s="14"/>
      <c r="D19" s="13"/>
      <c r="E19" s="13"/>
      <c r="F19" s="15">
        <v>25343.07</v>
      </c>
      <c r="H19" s="15">
        <v>28.44</v>
      </c>
      <c r="J19" s="16">
        <v>0.25829999999999997</v>
      </c>
      <c r="K19" s="16">
        <v>3.3999999999999998E-3</v>
      </c>
    </row>
    <row r="20" spans="2:11">
      <c r="B20" s="6" t="s">
        <v>523</v>
      </c>
      <c r="C20" s="17">
        <v>29992710</v>
      </c>
      <c r="D20" s="6" t="s">
        <v>97</v>
      </c>
      <c r="E20" s="6" t="s">
        <v>524</v>
      </c>
      <c r="F20" s="7">
        <v>3754</v>
      </c>
      <c r="G20" s="7">
        <v>118.53</v>
      </c>
      <c r="H20" s="7">
        <v>4.45</v>
      </c>
      <c r="I20" s="8">
        <v>0</v>
      </c>
      <c r="J20" s="8">
        <v>4.0399999999999998E-2</v>
      </c>
      <c r="K20" s="8">
        <v>5.0000000000000001E-4</v>
      </c>
    </row>
    <row r="21" spans="2:11">
      <c r="B21" s="6" t="s">
        <v>525</v>
      </c>
      <c r="C21" s="17">
        <v>29992822</v>
      </c>
      <c r="D21" s="6" t="s">
        <v>97</v>
      </c>
      <c r="E21" s="6" t="s">
        <v>526</v>
      </c>
      <c r="F21" s="7">
        <v>1152.8</v>
      </c>
      <c r="G21" s="7">
        <v>100.47</v>
      </c>
      <c r="H21" s="7">
        <v>1.1599999999999999</v>
      </c>
      <c r="I21" s="8">
        <v>0</v>
      </c>
      <c r="J21" s="8">
        <v>1.0500000000000001E-2</v>
      </c>
      <c r="K21" s="8">
        <v>1E-4</v>
      </c>
    </row>
    <row r="22" spans="2:11">
      <c r="B22" s="6" t="s">
        <v>527</v>
      </c>
      <c r="C22" s="17">
        <v>201609112</v>
      </c>
      <c r="D22" s="6" t="s">
        <v>97</v>
      </c>
      <c r="E22" s="6" t="s">
        <v>528</v>
      </c>
      <c r="F22" s="7">
        <v>7786.76</v>
      </c>
      <c r="G22" s="7">
        <v>114.81</v>
      </c>
      <c r="H22" s="7">
        <v>8.94</v>
      </c>
      <c r="I22" s="8">
        <v>1E-4</v>
      </c>
      <c r="J22" s="8">
        <v>8.1199999999999994E-2</v>
      </c>
      <c r="K22" s="8">
        <v>1.1000000000000001E-3</v>
      </c>
    </row>
    <row r="23" spans="2:11">
      <c r="B23" s="6" t="s">
        <v>529</v>
      </c>
      <c r="C23" s="17">
        <v>2999233</v>
      </c>
      <c r="D23" s="6" t="s">
        <v>97</v>
      </c>
      <c r="E23" s="6" t="s">
        <v>530</v>
      </c>
      <c r="F23" s="7">
        <v>6391.62</v>
      </c>
      <c r="G23" s="7">
        <v>107.81</v>
      </c>
      <c r="H23" s="7">
        <v>6.89</v>
      </c>
      <c r="I23" s="8">
        <v>0</v>
      </c>
      <c r="J23" s="8">
        <v>6.2600000000000003E-2</v>
      </c>
      <c r="K23" s="8">
        <v>8.0000000000000004E-4</v>
      </c>
    </row>
    <row r="24" spans="2:11">
      <c r="B24" s="6" t="s">
        <v>531</v>
      </c>
      <c r="C24" s="17">
        <v>29992808</v>
      </c>
      <c r="D24" s="6" t="s">
        <v>97</v>
      </c>
      <c r="E24" s="6" t="s">
        <v>532</v>
      </c>
      <c r="F24" s="7">
        <v>1200</v>
      </c>
      <c r="G24" s="7">
        <v>104.58</v>
      </c>
      <c r="H24" s="7">
        <v>1.26</v>
      </c>
      <c r="I24" s="8">
        <v>0</v>
      </c>
      <c r="J24" s="8">
        <v>1.14E-2</v>
      </c>
      <c r="K24" s="8">
        <v>2.0000000000000001E-4</v>
      </c>
    </row>
    <row r="25" spans="2:11">
      <c r="B25" s="6" t="s">
        <v>533</v>
      </c>
      <c r="C25" s="17">
        <v>201625084</v>
      </c>
      <c r="D25" s="6" t="s">
        <v>97</v>
      </c>
      <c r="E25" s="6" t="s">
        <v>534</v>
      </c>
      <c r="F25" s="7">
        <v>1496.52</v>
      </c>
      <c r="G25" s="7">
        <v>101.02</v>
      </c>
      <c r="H25" s="7">
        <v>1.51</v>
      </c>
      <c r="I25" s="8">
        <v>0</v>
      </c>
      <c r="J25" s="8">
        <v>1.37E-2</v>
      </c>
      <c r="K25" s="8">
        <v>2.0000000000000001E-4</v>
      </c>
    </row>
    <row r="26" spans="2:11">
      <c r="B26" s="6" t="s">
        <v>535</v>
      </c>
      <c r="C26" s="17">
        <v>29992707</v>
      </c>
      <c r="D26" s="6" t="s">
        <v>97</v>
      </c>
      <c r="E26" s="6" t="s">
        <v>536</v>
      </c>
      <c r="F26" s="7">
        <v>778.37</v>
      </c>
      <c r="G26" s="7">
        <v>98.46</v>
      </c>
      <c r="H26" s="7">
        <v>0.77</v>
      </c>
      <c r="I26" s="8">
        <v>0</v>
      </c>
      <c r="J26" s="8">
        <v>7.0000000000000001E-3</v>
      </c>
      <c r="K26" s="8">
        <v>1E-4</v>
      </c>
    </row>
    <row r="27" spans="2:11">
      <c r="B27" s="6" t="s">
        <v>537</v>
      </c>
      <c r="C27" s="17">
        <v>201703095</v>
      </c>
      <c r="D27" s="6" t="s">
        <v>97</v>
      </c>
      <c r="E27" s="6" t="s">
        <v>532</v>
      </c>
      <c r="F27" s="7">
        <v>972</v>
      </c>
      <c r="G27" s="7">
        <v>104.87</v>
      </c>
      <c r="H27" s="7">
        <v>1.02</v>
      </c>
      <c r="I27" s="8">
        <v>0</v>
      </c>
      <c r="J27" s="8">
        <v>9.2999999999999992E-3</v>
      </c>
      <c r="K27" s="8">
        <v>1E-4</v>
      </c>
    </row>
    <row r="28" spans="2:11">
      <c r="B28" s="6" t="s">
        <v>538</v>
      </c>
      <c r="C28" s="17">
        <v>29992821</v>
      </c>
      <c r="D28" s="6" t="s">
        <v>97</v>
      </c>
      <c r="E28" s="6" t="s">
        <v>526</v>
      </c>
      <c r="F28" s="7">
        <v>1680</v>
      </c>
      <c r="G28" s="7">
        <v>137.74</v>
      </c>
      <c r="H28" s="7">
        <v>2.31</v>
      </c>
      <c r="I28" s="8">
        <v>0</v>
      </c>
      <c r="J28" s="8">
        <v>2.1000000000000001E-2</v>
      </c>
      <c r="K28" s="8">
        <v>2.9999999999999997E-4</v>
      </c>
    </row>
    <row r="29" spans="2:11">
      <c r="B29" s="6" t="s">
        <v>539</v>
      </c>
      <c r="C29" s="17">
        <v>29993169</v>
      </c>
      <c r="D29" s="6" t="s">
        <v>97</v>
      </c>
      <c r="E29" s="6" t="s">
        <v>540</v>
      </c>
      <c r="F29" s="7">
        <v>131</v>
      </c>
      <c r="G29" s="7">
        <v>100</v>
      </c>
      <c r="H29" s="7">
        <v>0.13</v>
      </c>
      <c r="I29" s="8">
        <v>0</v>
      </c>
      <c r="J29" s="8">
        <v>1.1999999999999999E-3</v>
      </c>
      <c r="K29" s="8">
        <v>0</v>
      </c>
    </row>
    <row r="30" spans="2:11">
      <c r="B30" s="3" t="s">
        <v>541</v>
      </c>
      <c r="C30" s="12"/>
      <c r="D30" s="3"/>
      <c r="E30" s="3"/>
      <c r="F30" s="9">
        <v>13324.76</v>
      </c>
      <c r="H30" s="9">
        <v>80.64</v>
      </c>
      <c r="J30" s="10">
        <v>0.73240000000000005</v>
      </c>
      <c r="K30" s="10">
        <v>9.7999999999999997E-3</v>
      </c>
    </row>
    <row r="31" spans="2:11">
      <c r="B31" s="13" t="s">
        <v>513</v>
      </c>
      <c r="C31" s="14"/>
      <c r="D31" s="13"/>
      <c r="E31" s="13"/>
      <c r="F31" s="15">
        <v>0</v>
      </c>
      <c r="H31" s="15">
        <v>0</v>
      </c>
      <c r="J31" s="16">
        <v>0</v>
      </c>
      <c r="K31" s="16">
        <v>0</v>
      </c>
    </row>
    <row r="32" spans="2:11">
      <c r="B32" s="13" t="s">
        <v>520</v>
      </c>
      <c r="C32" s="14"/>
      <c r="D32" s="13"/>
      <c r="E32" s="13"/>
      <c r="F32" s="15">
        <v>5808.4</v>
      </c>
      <c r="H32" s="15">
        <v>45.25</v>
      </c>
      <c r="J32" s="16">
        <v>0.41099999999999998</v>
      </c>
      <c r="K32" s="16">
        <v>5.4999999999999997E-3</v>
      </c>
    </row>
    <row r="33" spans="2:11">
      <c r="B33" s="6" t="s">
        <v>542</v>
      </c>
      <c r="C33" s="17">
        <v>299927080</v>
      </c>
      <c r="D33" s="6" t="s">
        <v>39</v>
      </c>
      <c r="E33" s="6" t="s">
        <v>543</v>
      </c>
      <c r="F33" s="7">
        <v>2</v>
      </c>
      <c r="G33" s="7">
        <v>111875.42</v>
      </c>
      <c r="H33" s="7">
        <v>8.0500000000000007</v>
      </c>
      <c r="I33" s="8">
        <v>0</v>
      </c>
      <c r="J33" s="8">
        <v>7.3099999999999998E-2</v>
      </c>
      <c r="K33" s="8">
        <v>1E-3</v>
      </c>
    </row>
    <row r="34" spans="2:11">
      <c r="B34" s="6" t="s">
        <v>544</v>
      </c>
      <c r="C34" s="17">
        <v>29993159</v>
      </c>
      <c r="D34" s="6" t="s">
        <v>44</v>
      </c>
      <c r="E34" s="6" t="s">
        <v>543</v>
      </c>
      <c r="F34" s="7">
        <v>4310</v>
      </c>
      <c r="G34" s="7">
        <v>101.84</v>
      </c>
      <c r="H34" s="7">
        <v>18.5</v>
      </c>
      <c r="J34" s="8">
        <v>0.1681</v>
      </c>
      <c r="K34" s="8">
        <v>2.2000000000000001E-3</v>
      </c>
    </row>
    <row r="35" spans="2:11">
      <c r="B35" s="6" t="s">
        <v>545</v>
      </c>
      <c r="C35" s="17">
        <v>201724044</v>
      </c>
      <c r="D35" s="6" t="s">
        <v>39</v>
      </c>
      <c r="E35" s="6" t="s">
        <v>546</v>
      </c>
      <c r="F35" s="7">
        <v>1490</v>
      </c>
      <c r="G35" s="7">
        <v>112.47</v>
      </c>
      <c r="H35" s="7">
        <v>6.03</v>
      </c>
      <c r="I35" s="8">
        <v>0</v>
      </c>
      <c r="J35" s="8">
        <v>5.4800000000000001E-2</v>
      </c>
      <c r="K35" s="8">
        <v>6.9999999999999999E-4</v>
      </c>
    </row>
    <row r="36" spans="2:11">
      <c r="B36" s="6" t="s">
        <v>547</v>
      </c>
      <c r="C36" s="17">
        <v>201610110</v>
      </c>
      <c r="D36" s="6" t="s">
        <v>44</v>
      </c>
      <c r="E36" s="6" t="s">
        <v>548</v>
      </c>
      <c r="F36" s="7">
        <v>4.38</v>
      </c>
      <c r="G36" s="7">
        <v>29165.63</v>
      </c>
      <c r="H36" s="7">
        <v>5.38</v>
      </c>
      <c r="I36" s="8">
        <v>0</v>
      </c>
      <c r="J36" s="8">
        <v>4.8899999999999999E-2</v>
      </c>
      <c r="K36" s="8">
        <v>6.9999999999999999E-4</v>
      </c>
    </row>
    <row r="37" spans="2:11">
      <c r="B37" s="6" t="s">
        <v>843</v>
      </c>
      <c r="C37" s="17">
        <v>299928291</v>
      </c>
      <c r="D37" s="6" t="s">
        <v>39</v>
      </c>
      <c r="E37" s="6" t="s">
        <v>546</v>
      </c>
      <c r="F37" s="7">
        <v>2.02</v>
      </c>
      <c r="G37" s="7">
        <v>100074.48</v>
      </c>
      <c r="H37" s="7">
        <v>7.28</v>
      </c>
      <c r="I37" s="8">
        <v>0</v>
      </c>
      <c r="J37" s="8">
        <v>6.6100000000000006E-2</v>
      </c>
      <c r="K37" s="8">
        <v>8.9999999999999998E-4</v>
      </c>
    </row>
    <row r="38" spans="2:11">
      <c r="B38" s="13" t="s">
        <v>521</v>
      </c>
      <c r="C38" s="14"/>
      <c r="D38" s="13"/>
      <c r="E38" s="13"/>
      <c r="F38" s="15">
        <v>0</v>
      </c>
      <c r="H38" s="15">
        <v>0</v>
      </c>
      <c r="J38" s="16">
        <v>0</v>
      </c>
      <c r="K38" s="16">
        <v>0</v>
      </c>
    </row>
    <row r="39" spans="2:11">
      <c r="B39" s="13" t="s">
        <v>522</v>
      </c>
      <c r="C39" s="14"/>
      <c r="D39" s="13"/>
      <c r="E39" s="13"/>
      <c r="F39" s="15">
        <v>7516.36</v>
      </c>
      <c r="H39" s="15">
        <v>35.39</v>
      </c>
      <c r="J39" s="16">
        <v>0.32140000000000002</v>
      </c>
      <c r="K39" s="16">
        <v>4.3E-3</v>
      </c>
    </row>
    <row r="40" spans="2:11">
      <c r="B40" s="6" t="s">
        <v>549</v>
      </c>
      <c r="C40" s="17">
        <v>29992706</v>
      </c>
      <c r="D40" s="6" t="s">
        <v>44</v>
      </c>
      <c r="E40" s="6" t="s">
        <v>550</v>
      </c>
      <c r="F40" s="7">
        <v>524.59</v>
      </c>
      <c r="G40" s="7">
        <v>169.25</v>
      </c>
      <c r="H40" s="7">
        <v>3.74</v>
      </c>
      <c r="I40" s="8">
        <v>0</v>
      </c>
      <c r="J40" s="8">
        <v>3.4000000000000002E-2</v>
      </c>
      <c r="K40" s="8">
        <v>5.0000000000000001E-4</v>
      </c>
    </row>
    <row r="41" spans="2:11">
      <c r="B41" s="6" t="s">
        <v>551</v>
      </c>
      <c r="C41" s="17">
        <v>201706157</v>
      </c>
      <c r="D41" s="6" t="s">
        <v>44</v>
      </c>
      <c r="E41" s="6" t="s">
        <v>552</v>
      </c>
      <c r="F41" s="7">
        <v>1305.8599999999999</v>
      </c>
      <c r="G41" s="7">
        <v>96.43</v>
      </c>
      <c r="H41" s="7">
        <v>5.31</v>
      </c>
      <c r="I41" s="8">
        <v>0</v>
      </c>
      <c r="J41" s="8">
        <v>4.82E-2</v>
      </c>
      <c r="K41" s="8">
        <v>5.9999999999999995E-4</v>
      </c>
    </row>
    <row r="42" spans="2:11">
      <c r="B42" s="6" t="s">
        <v>553</v>
      </c>
      <c r="C42" s="17">
        <v>201613106</v>
      </c>
      <c r="D42" s="6" t="s">
        <v>39</v>
      </c>
      <c r="E42" s="6" t="s">
        <v>554</v>
      </c>
      <c r="F42" s="7">
        <v>238.8</v>
      </c>
      <c r="G42" s="7">
        <v>113.38</v>
      </c>
      <c r="H42" s="7">
        <v>0.97</v>
      </c>
      <c r="I42" s="8">
        <v>0</v>
      </c>
      <c r="J42" s="8">
        <v>8.8999999999999999E-3</v>
      </c>
      <c r="K42" s="8">
        <v>1E-4</v>
      </c>
    </row>
    <row r="43" spans="2:11">
      <c r="B43" s="6" t="s">
        <v>555</v>
      </c>
      <c r="C43" s="17">
        <v>29992801</v>
      </c>
      <c r="D43" s="6" t="s">
        <v>44</v>
      </c>
      <c r="E43" s="6" t="s">
        <v>556</v>
      </c>
      <c r="F43" s="7">
        <v>1517.24</v>
      </c>
      <c r="G43" s="7">
        <v>120.41</v>
      </c>
      <c r="H43" s="7">
        <v>7.7</v>
      </c>
      <c r="I43" s="8">
        <v>0</v>
      </c>
      <c r="J43" s="8">
        <v>7.0000000000000007E-2</v>
      </c>
      <c r="K43" s="8">
        <v>8.9999999999999998E-4</v>
      </c>
    </row>
    <row r="44" spans="2:11">
      <c r="B44" s="6" t="s">
        <v>557</v>
      </c>
      <c r="C44" s="17">
        <v>201716024</v>
      </c>
      <c r="D44" s="6" t="s">
        <v>44</v>
      </c>
      <c r="E44" s="6" t="s">
        <v>558</v>
      </c>
      <c r="F44" s="7">
        <v>1457.73</v>
      </c>
      <c r="G44" s="7">
        <v>100.17</v>
      </c>
      <c r="H44" s="7">
        <v>6.16</v>
      </c>
      <c r="I44" s="8">
        <v>0</v>
      </c>
      <c r="J44" s="8">
        <v>5.5899999999999998E-2</v>
      </c>
      <c r="K44" s="8">
        <v>6.9999999999999999E-4</v>
      </c>
    </row>
    <row r="45" spans="2:11">
      <c r="B45" s="6" t="s">
        <v>559</v>
      </c>
      <c r="C45" s="17">
        <v>29992791</v>
      </c>
      <c r="D45" s="6" t="s">
        <v>44</v>
      </c>
      <c r="E45" s="6" t="s">
        <v>556</v>
      </c>
      <c r="F45" s="7">
        <v>2472.14</v>
      </c>
      <c r="G45" s="7">
        <v>110.42</v>
      </c>
      <c r="H45" s="7">
        <v>11.51</v>
      </c>
      <c r="I45" s="8">
        <v>0</v>
      </c>
      <c r="J45" s="8">
        <v>0.1045</v>
      </c>
      <c r="K45" s="8">
        <v>1.4E-3</v>
      </c>
    </row>
    <row r="48" spans="2:11">
      <c r="B48" s="6" t="s">
        <v>110</v>
      </c>
      <c r="C48" s="17"/>
      <c r="D48" s="6"/>
      <c r="E48" s="6"/>
    </row>
    <row r="52" spans="2:2">
      <c r="B52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849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450</v>
      </c>
    </row>
    <row r="7" spans="2:12" ht="15.75">
      <c r="B7" s="2" t="s">
        <v>560</v>
      </c>
    </row>
    <row r="8" spans="2:12">
      <c r="B8" s="3" t="s">
        <v>79</v>
      </c>
      <c r="C8" s="3" t="s">
        <v>80</v>
      </c>
      <c r="D8" s="3" t="s">
        <v>150</v>
      </c>
      <c r="E8" s="3" t="s">
        <v>84</v>
      </c>
      <c r="F8" s="3" t="s">
        <v>114</v>
      </c>
      <c r="G8" s="3" t="s">
        <v>116</v>
      </c>
      <c r="H8" s="3" t="s">
        <v>38</v>
      </c>
      <c r="I8" s="3" t="s">
        <v>451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 t="s">
        <v>120</v>
      </c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561</v>
      </c>
      <c r="C11" s="12"/>
      <c r="D11" s="3"/>
      <c r="E11" s="3"/>
      <c r="F11" s="3"/>
      <c r="G11" s="9">
        <v>3655.54</v>
      </c>
      <c r="I11" s="9">
        <v>2.36</v>
      </c>
      <c r="K11" s="10">
        <v>1</v>
      </c>
      <c r="L11" s="10">
        <v>2.9999999999999997E-4</v>
      </c>
    </row>
    <row r="12" spans="2:12">
      <c r="B12" s="3" t="s">
        <v>562</v>
      </c>
      <c r="C12" s="12"/>
      <c r="D12" s="3"/>
      <c r="E12" s="3"/>
      <c r="F12" s="3"/>
      <c r="G12" s="9">
        <v>3444</v>
      </c>
      <c r="I12" s="9">
        <v>1.21</v>
      </c>
      <c r="K12" s="10">
        <v>0.51439999999999997</v>
      </c>
      <c r="L12" s="10">
        <v>1E-4</v>
      </c>
    </row>
    <row r="13" spans="2:12">
      <c r="B13" s="13" t="s">
        <v>415</v>
      </c>
      <c r="C13" s="14"/>
      <c r="D13" s="13"/>
      <c r="E13" s="13"/>
      <c r="F13" s="13"/>
      <c r="G13" s="15">
        <v>3444</v>
      </c>
      <c r="I13" s="15">
        <v>1.21</v>
      </c>
      <c r="K13" s="16">
        <v>0.51439999999999997</v>
      </c>
      <c r="L13" s="16">
        <v>1E-4</v>
      </c>
    </row>
    <row r="14" spans="2:12">
      <c r="B14" s="6" t="s">
        <v>563</v>
      </c>
      <c r="C14" s="17">
        <v>29992795</v>
      </c>
      <c r="D14" s="6" t="s">
        <v>258</v>
      </c>
      <c r="E14" s="6" t="s">
        <v>97</v>
      </c>
      <c r="F14" s="6" t="s">
        <v>485</v>
      </c>
      <c r="G14" s="7">
        <v>1148</v>
      </c>
      <c r="H14" s="7">
        <v>21.19</v>
      </c>
      <c r="I14" s="7">
        <v>0.24</v>
      </c>
      <c r="J14" s="8">
        <v>0</v>
      </c>
      <c r="K14" s="8">
        <v>0.1031</v>
      </c>
      <c r="L14" s="8">
        <v>0</v>
      </c>
    </row>
    <row r="15" spans="2:12">
      <c r="B15" s="6" t="s">
        <v>564</v>
      </c>
      <c r="C15" s="17">
        <v>29992796</v>
      </c>
      <c r="D15" s="6" t="s">
        <v>258</v>
      </c>
      <c r="E15" s="6" t="s">
        <v>97</v>
      </c>
      <c r="F15" s="6" t="s">
        <v>485</v>
      </c>
      <c r="G15" s="7">
        <v>1148</v>
      </c>
      <c r="H15" s="7">
        <v>35.94</v>
      </c>
      <c r="I15" s="7">
        <v>0.41</v>
      </c>
      <c r="J15" s="8">
        <v>0</v>
      </c>
      <c r="K15" s="8">
        <v>0.1749</v>
      </c>
      <c r="L15" s="8">
        <v>1E-4</v>
      </c>
    </row>
    <row r="16" spans="2:12">
      <c r="B16" s="6" t="s">
        <v>565</v>
      </c>
      <c r="C16" s="17">
        <v>29992797</v>
      </c>
      <c r="D16" s="6" t="s">
        <v>258</v>
      </c>
      <c r="E16" s="6" t="s">
        <v>97</v>
      </c>
      <c r="F16" s="6" t="s">
        <v>485</v>
      </c>
      <c r="G16" s="7">
        <v>1148</v>
      </c>
      <c r="H16" s="7">
        <v>48.59</v>
      </c>
      <c r="I16" s="7">
        <v>0.56000000000000005</v>
      </c>
      <c r="J16" s="8">
        <v>0</v>
      </c>
      <c r="K16" s="8">
        <v>0.2364</v>
      </c>
      <c r="L16" s="8">
        <v>1E-4</v>
      </c>
    </row>
    <row r="17" spans="2:12">
      <c r="B17" s="3" t="s">
        <v>566</v>
      </c>
      <c r="C17" s="12"/>
      <c r="D17" s="3"/>
      <c r="E17" s="3"/>
      <c r="F17" s="3"/>
      <c r="G17" s="9">
        <v>211.54</v>
      </c>
      <c r="I17" s="9">
        <v>1.1499999999999999</v>
      </c>
      <c r="K17" s="10">
        <v>0.48559999999999998</v>
      </c>
      <c r="L17" s="10">
        <v>1E-4</v>
      </c>
    </row>
    <row r="18" spans="2:12">
      <c r="B18" s="13" t="s">
        <v>417</v>
      </c>
      <c r="C18" s="14"/>
      <c r="D18" s="13"/>
      <c r="E18" s="13"/>
      <c r="F18" s="13"/>
      <c r="G18" s="15">
        <v>211.54</v>
      </c>
      <c r="I18" s="15">
        <v>1.1499999999999999</v>
      </c>
      <c r="K18" s="16">
        <v>0.48559999999999998</v>
      </c>
      <c r="L18" s="16">
        <v>1E-4</v>
      </c>
    </row>
    <row r="19" spans="2:12">
      <c r="B19" s="6" t="s">
        <v>567</v>
      </c>
      <c r="C19" s="17">
        <v>299927202</v>
      </c>
      <c r="D19" s="6" t="s">
        <v>226</v>
      </c>
      <c r="E19" s="6" t="s">
        <v>39</v>
      </c>
      <c r="F19" s="6" t="s">
        <v>568</v>
      </c>
      <c r="G19" s="7">
        <v>64.34</v>
      </c>
      <c r="H19" s="7">
        <v>2.16</v>
      </c>
      <c r="I19" s="7">
        <v>0</v>
      </c>
      <c r="J19" s="8">
        <v>0</v>
      </c>
      <c r="K19" s="8">
        <v>2.0999999999999999E-3</v>
      </c>
      <c r="L19" s="8">
        <v>0</v>
      </c>
    </row>
    <row r="20" spans="2:12">
      <c r="B20" s="6" t="s">
        <v>569</v>
      </c>
      <c r="C20" s="17">
        <v>299927194</v>
      </c>
      <c r="D20" s="6" t="s">
        <v>226</v>
      </c>
      <c r="E20" s="6" t="s">
        <v>39</v>
      </c>
      <c r="F20" s="6" t="s">
        <v>568</v>
      </c>
      <c r="G20" s="7">
        <v>63.2</v>
      </c>
      <c r="H20" s="7">
        <v>4.16</v>
      </c>
      <c r="I20" s="7">
        <v>0.01</v>
      </c>
      <c r="J20" s="8">
        <v>0</v>
      </c>
      <c r="K20" s="8">
        <v>4.0000000000000001E-3</v>
      </c>
      <c r="L20" s="8">
        <v>0</v>
      </c>
    </row>
    <row r="21" spans="2:12">
      <c r="B21" s="6" t="s">
        <v>570</v>
      </c>
      <c r="C21" s="17">
        <v>299920942</v>
      </c>
      <c r="D21" s="6" t="s">
        <v>233</v>
      </c>
      <c r="E21" s="6" t="s">
        <v>44</v>
      </c>
      <c r="F21" s="6" t="s">
        <v>571</v>
      </c>
      <c r="G21" s="7">
        <v>84</v>
      </c>
      <c r="H21" s="7">
        <v>319.45</v>
      </c>
      <c r="I21" s="7">
        <v>1.1299999999999999</v>
      </c>
      <c r="J21" s="8">
        <v>0</v>
      </c>
      <c r="K21" s="8">
        <v>0.47949999999999998</v>
      </c>
      <c r="L21" s="8">
        <v>1E-4</v>
      </c>
    </row>
    <row r="24" spans="2:12">
      <c r="B24" s="6" t="s">
        <v>110</v>
      </c>
      <c r="C24" s="17"/>
      <c r="D24" s="6"/>
      <c r="E24" s="6"/>
      <c r="F24" s="6"/>
    </row>
    <row r="28" spans="2:12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849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450</v>
      </c>
    </row>
    <row r="7" spans="2:12" ht="15.75">
      <c r="B7" s="2" t="s">
        <v>572</v>
      </c>
    </row>
    <row r="8" spans="2:12">
      <c r="B8" s="3" t="s">
        <v>79</v>
      </c>
      <c r="C8" s="3" t="s">
        <v>80</v>
      </c>
      <c r="D8" s="3" t="s">
        <v>150</v>
      </c>
      <c r="E8" s="3" t="s">
        <v>114</v>
      </c>
      <c r="F8" s="3" t="s">
        <v>84</v>
      </c>
      <c r="G8" s="3" t="s">
        <v>116</v>
      </c>
      <c r="H8" s="3" t="s">
        <v>38</v>
      </c>
      <c r="I8" s="3" t="s">
        <v>451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573</v>
      </c>
      <c r="C11" s="12"/>
      <c r="D11" s="3"/>
      <c r="E11" s="3"/>
      <c r="F11" s="3"/>
      <c r="G11" s="9">
        <v>593090.41</v>
      </c>
      <c r="I11" s="9">
        <v>0.56999999999999995</v>
      </c>
      <c r="K11" s="10">
        <v>1</v>
      </c>
      <c r="L11" s="10">
        <v>1E-4</v>
      </c>
    </row>
    <row r="12" spans="2:12">
      <c r="B12" s="3" t="s">
        <v>574</v>
      </c>
      <c r="C12" s="12"/>
      <c r="D12" s="3"/>
      <c r="E12" s="3"/>
      <c r="F12" s="3"/>
      <c r="G12" s="9">
        <v>593086</v>
      </c>
      <c r="I12" s="9">
        <v>0.31</v>
      </c>
      <c r="K12" s="10">
        <v>0.53900000000000003</v>
      </c>
      <c r="L12" s="10">
        <v>0</v>
      </c>
    </row>
    <row r="13" spans="2:12">
      <c r="B13" s="13" t="s">
        <v>575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576</v>
      </c>
      <c r="C14" s="14"/>
      <c r="D14" s="13"/>
      <c r="E14" s="13"/>
      <c r="F14" s="13"/>
      <c r="G14" s="15">
        <v>593086</v>
      </c>
      <c r="I14" s="15">
        <v>0.31</v>
      </c>
      <c r="K14" s="16">
        <v>0.53900000000000003</v>
      </c>
      <c r="L14" s="16">
        <v>0</v>
      </c>
    </row>
    <row r="15" spans="2:12">
      <c r="B15" s="6" t="s">
        <v>577</v>
      </c>
      <c r="C15" s="17">
        <v>311797783</v>
      </c>
      <c r="D15" s="6" t="s">
        <v>429</v>
      </c>
      <c r="E15" s="6" t="s">
        <v>578</v>
      </c>
      <c r="F15" s="6" t="s">
        <v>39</v>
      </c>
      <c r="G15" s="7">
        <v>20000</v>
      </c>
      <c r="H15" s="7">
        <v>1.53</v>
      </c>
      <c r="I15" s="7">
        <v>0.31</v>
      </c>
      <c r="K15" s="8">
        <v>0.53510000000000002</v>
      </c>
      <c r="L15" s="8">
        <v>0</v>
      </c>
    </row>
    <row r="16" spans="2:12">
      <c r="B16" s="6" t="s">
        <v>579</v>
      </c>
      <c r="C16" s="17">
        <v>311797780</v>
      </c>
      <c r="D16" s="6" t="s">
        <v>429</v>
      </c>
      <c r="E16" s="6" t="s">
        <v>580</v>
      </c>
      <c r="F16" s="6" t="s">
        <v>39</v>
      </c>
      <c r="G16" s="7">
        <v>36000</v>
      </c>
      <c r="H16" s="7">
        <v>1.53</v>
      </c>
      <c r="I16" s="7">
        <v>0.55000000000000004</v>
      </c>
      <c r="K16" s="8">
        <v>0.96319999999999995</v>
      </c>
      <c r="L16" s="8">
        <v>1E-4</v>
      </c>
    </row>
    <row r="17" spans="2:12">
      <c r="B17" s="6" t="s">
        <v>579</v>
      </c>
      <c r="C17" s="17">
        <v>311797782</v>
      </c>
      <c r="D17" s="6" t="s">
        <v>429</v>
      </c>
      <c r="E17" s="6" t="s">
        <v>580</v>
      </c>
      <c r="F17" s="6" t="s">
        <v>39</v>
      </c>
      <c r="G17" s="7">
        <v>9000</v>
      </c>
      <c r="H17" s="7">
        <v>-3.23</v>
      </c>
      <c r="I17" s="7">
        <v>-0.28999999999999998</v>
      </c>
      <c r="K17" s="8">
        <v>-0.50860000000000005</v>
      </c>
      <c r="L17" s="8">
        <v>0</v>
      </c>
    </row>
    <row r="18" spans="2:12">
      <c r="B18" s="6" t="s">
        <v>581</v>
      </c>
      <c r="C18" s="17">
        <v>311797784</v>
      </c>
      <c r="D18" s="6" t="s">
        <v>429</v>
      </c>
      <c r="E18" s="6" t="s">
        <v>578</v>
      </c>
      <c r="F18" s="6" t="s">
        <v>97</v>
      </c>
      <c r="G18" s="7">
        <v>5000</v>
      </c>
      <c r="H18" s="7">
        <v>-3.23</v>
      </c>
      <c r="I18" s="7">
        <v>-0.16</v>
      </c>
      <c r="K18" s="8">
        <v>-0.28260000000000002</v>
      </c>
      <c r="L18" s="8">
        <v>0</v>
      </c>
    </row>
    <row r="19" spans="2:12">
      <c r="B19" s="6" t="s">
        <v>582</v>
      </c>
      <c r="C19" s="17">
        <v>311797792</v>
      </c>
      <c r="D19" s="6" t="s">
        <v>429</v>
      </c>
      <c r="E19" s="6" t="s">
        <v>583</v>
      </c>
      <c r="F19" s="6" t="s">
        <v>97</v>
      </c>
      <c r="G19" s="7">
        <v>11700</v>
      </c>
      <c r="H19" s="7">
        <v>3.19</v>
      </c>
      <c r="I19" s="7">
        <v>0.37</v>
      </c>
      <c r="K19" s="8">
        <v>0.65390000000000004</v>
      </c>
      <c r="L19" s="8">
        <v>0</v>
      </c>
    </row>
    <row r="20" spans="2:12">
      <c r="B20" s="6" t="s">
        <v>582</v>
      </c>
      <c r="C20" s="17">
        <v>311797791</v>
      </c>
      <c r="D20" s="6" t="s">
        <v>429</v>
      </c>
      <c r="E20" s="6" t="s">
        <v>584</v>
      </c>
      <c r="F20" s="6" t="s">
        <v>97</v>
      </c>
      <c r="G20" s="7">
        <v>11700</v>
      </c>
      <c r="H20" s="7">
        <v>3.19</v>
      </c>
      <c r="I20" s="7">
        <v>0.37</v>
      </c>
      <c r="K20" s="8">
        <v>0.65390000000000004</v>
      </c>
      <c r="L20" s="8">
        <v>0</v>
      </c>
    </row>
    <row r="21" spans="2:12">
      <c r="B21" s="6" t="s">
        <v>585</v>
      </c>
      <c r="C21" s="17">
        <v>311797785</v>
      </c>
      <c r="D21" s="6" t="s">
        <v>429</v>
      </c>
      <c r="E21" s="6" t="s">
        <v>586</v>
      </c>
      <c r="F21" s="6" t="s">
        <v>97</v>
      </c>
      <c r="G21" s="7">
        <v>33000</v>
      </c>
      <c r="H21" s="7">
        <v>-0.65</v>
      </c>
      <c r="I21" s="7">
        <v>-0.22</v>
      </c>
      <c r="K21" s="8">
        <v>-0.37830000000000003</v>
      </c>
      <c r="L21" s="8">
        <v>0</v>
      </c>
    </row>
    <row r="22" spans="2:12">
      <c r="B22" s="6" t="s">
        <v>585</v>
      </c>
      <c r="C22" s="17">
        <v>3107972</v>
      </c>
      <c r="D22" s="6" t="s">
        <v>429</v>
      </c>
      <c r="E22" s="6" t="s">
        <v>587</v>
      </c>
      <c r="F22" s="6" t="s">
        <v>39</v>
      </c>
      <c r="G22" s="7">
        <v>28000</v>
      </c>
      <c r="H22" s="7">
        <v>0.02</v>
      </c>
      <c r="I22" s="7">
        <v>0.01</v>
      </c>
      <c r="K22" s="8">
        <v>0.01</v>
      </c>
      <c r="L22" s="8">
        <v>0</v>
      </c>
    </row>
    <row r="23" spans="2:12">
      <c r="B23" s="6" t="s">
        <v>585</v>
      </c>
      <c r="C23" s="17">
        <v>3107971</v>
      </c>
      <c r="D23" s="6" t="s">
        <v>429</v>
      </c>
      <c r="E23" s="6" t="s">
        <v>587</v>
      </c>
      <c r="F23" s="6" t="s">
        <v>39</v>
      </c>
      <c r="G23" s="7">
        <v>28000</v>
      </c>
      <c r="H23" s="7">
        <v>0.65</v>
      </c>
      <c r="I23" s="7">
        <v>0.18</v>
      </c>
      <c r="K23" s="8">
        <v>0.32100000000000001</v>
      </c>
      <c r="L23" s="8">
        <v>0</v>
      </c>
    </row>
    <row r="24" spans="2:12">
      <c r="B24" s="6" t="s">
        <v>585</v>
      </c>
      <c r="C24" s="17">
        <v>3107970</v>
      </c>
      <c r="D24" s="6" t="s">
        <v>429</v>
      </c>
      <c r="E24" s="6" t="s">
        <v>587</v>
      </c>
      <c r="F24" s="6" t="s">
        <v>39</v>
      </c>
      <c r="G24" s="7">
        <v>7000</v>
      </c>
      <c r="H24" s="7">
        <v>-9.1300000000000008</v>
      </c>
      <c r="I24" s="7">
        <v>-0.64</v>
      </c>
      <c r="K24" s="8">
        <v>-1.1185</v>
      </c>
      <c r="L24" s="8">
        <v>-1E-4</v>
      </c>
    </row>
    <row r="25" spans="2:12">
      <c r="B25" s="6" t="s">
        <v>585</v>
      </c>
      <c r="C25" s="17">
        <v>310797761</v>
      </c>
      <c r="D25" s="6" t="s">
        <v>429</v>
      </c>
      <c r="E25" s="6" t="s">
        <v>588</v>
      </c>
      <c r="F25" s="6" t="s">
        <v>39</v>
      </c>
      <c r="G25" s="7">
        <v>12000</v>
      </c>
      <c r="H25" s="7">
        <v>0.65</v>
      </c>
      <c r="I25" s="7">
        <v>0.08</v>
      </c>
      <c r="K25" s="8">
        <v>0.1376</v>
      </c>
      <c r="L25" s="8">
        <v>0</v>
      </c>
    </row>
    <row r="26" spans="2:12">
      <c r="B26" s="6" t="s">
        <v>589</v>
      </c>
      <c r="C26" s="17">
        <v>311797796</v>
      </c>
      <c r="D26" s="6" t="s">
        <v>429</v>
      </c>
      <c r="E26" s="6" t="s">
        <v>590</v>
      </c>
      <c r="F26" s="6" t="s">
        <v>97</v>
      </c>
      <c r="G26" s="7">
        <v>3281</v>
      </c>
      <c r="H26" s="7">
        <v>-3.69</v>
      </c>
      <c r="I26" s="7">
        <v>-0.12</v>
      </c>
      <c r="K26" s="8">
        <v>-0.21210000000000001</v>
      </c>
      <c r="L26" s="8">
        <v>0</v>
      </c>
    </row>
    <row r="27" spans="2:12">
      <c r="B27" s="6" t="s">
        <v>589</v>
      </c>
      <c r="C27" s="17">
        <v>311797794</v>
      </c>
      <c r="D27" s="6" t="s">
        <v>429</v>
      </c>
      <c r="E27" s="6" t="s">
        <v>590</v>
      </c>
      <c r="F27" s="6" t="s">
        <v>97</v>
      </c>
      <c r="G27" s="7">
        <v>16405</v>
      </c>
      <c r="H27" s="7">
        <v>2.46</v>
      </c>
      <c r="I27" s="7">
        <v>0.4</v>
      </c>
      <c r="K27" s="8">
        <v>0.70760000000000001</v>
      </c>
      <c r="L27" s="8">
        <v>0</v>
      </c>
    </row>
    <row r="28" spans="2:12">
      <c r="B28" s="6" t="s">
        <v>591</v>
      </c>
      <c r="C28" s="17">
        <v>311797787</v>
      </c>
      <c r="D28" s="6" t="s">
        <v>429</v>
      </c>
      <c r="E28" s="6" t="s">
        <v>592</v>
      </c>
      <c r="F28" s="6" t="s">
        <v>97</v>
      </c>
      <c r="G28" s="7">
        <v>12000</v>
      </c>
      <c r="H28" s="7">
        <v>-0.84</v>
      </c>
      <c r="I28" s="7">
        <v>-0.1</v>
      </c>
      <c r="K28" s="8">
        <v>-0.17710000000000001</v>
      </c>
      <c r="L28" s="8">
        <v>0</v>
      </c>
    </row>
    <row r="29" spans="2:12">
      <c r="B29" s="6" t="s">
        <v>591</v>
      </c>
      <c r="C29" s="17">
        <v>311797788</v>
      </c>
      <c r="D29" s="6" t="s">
        <v>429</v>
      </c>
      <c r="E29" s="6" t="s">
        <v>593</v>
      </c>
      <c r="F29" s="6" t="s">
        <v>97</v>
      </c>
      <c r="G29" s="7">
        <v>18000</v>
      </c>
      <c r="H29" s="7">
        <v>-0.84</v>
      </c>
      <c r="I29" s="7">
        <v>-0.15</v>
      </c>
      <c r="K29" s="8">
        <v>-0.26569999999999999</v>
      </c>
      <c r="L29" s="8">
        <v>0</v>
      </c>
    </row>
    <row r="30" spans="2:12">
      <c r="B30" s="6" t="s">
        <v>594</v>
      </c>
      <c r="C30" s="17">
        <v>31079792</v>
      </c>
      <c r="D30" s="6" t="s">
        <v>429</v>
      </c>
      <c r="E30" s="6" t="s">
        <v>593</v>
      </c>
      <c r="F30" s="6" t="s">
        <v>97</v>
      </c>
      <c r="G30" s="7">
        <v>24000</v>
      </c>
      <c r="H30" s="7">
        <v>0.01</v>
      </c>
      <c r="I30" s="7">
        <v>0</v>
      </c>
      <c r="K30" s="8">
        <v>3.3E-3</v>
      </c>
      <c r="L30" s="8">
        <v>0</v>
      </c>
    </row>
    <row r="31" spans="2:12">
      <c r="B31" s="6" t="s">
        <v>594</v>
      </c>
      <c r="C31" s="17">
        <v>311797786</v>
      </c>
      <c r="D31" s="6" t="s">
        <v>429</v>
      </c>
      <c r="E31" s="6" t="s">
        <v>595</v>
      </c>
      <c r="F31" s="6" t="s">
        <v>97</v>
      </c>
      <c r="G31" s="7">
        <v>24000</v>
      </c>
      <c r="H31" s="7">
        <v>-0.84</v>
      </c>
      <c r="I31" s="7">
        <v>-0.2</v>
      </c>
      <c r="K31" s="8">
        <v>-0.3543</v>
      </c>
      <c r="L31" s="8">
        <v>0</v>
      </c>
    </row>
    <row r="32" spans="2:12">
      <c r="B32" s="6" t="s">
        <v>594</v>
      </c>
      <c r="C32" s="17">
        <v>311797789</v>
      </c>
      <c r="D32" s="6" t="s">
        <v>429</v>
      </c>
      <c r="E32" s="6" t="s">
        <v>596</v>
      </c>
      <c r="F32" s="6" t="s">
        <v>97</v>
      </c>
      <c r="G32" s="7">
        <v>60000</v>
      </c>
      <c r="H32" s="7">
        <v>0.3</v>
      </c>
      <c r="I32" s="7">
        <v>0.18</v>
      </c>
      <c r="K32" s="8">
        <v>0.31319999999999998</v>
      </c>
      <c r="L32" s="8">
        <v>0</v>
      </c>
    </row>
    <row r="33" spans="2:12">
      <c r="B33" s="6" t="s">
        <v>594</v>
      </c>
      <c r="C33" s="17">
        <v>310797735</v>
      </c>
      <c r="D33" s="6" t="s">
        <v>429</v>
      </c>
      <c r="E33" s="6" t="s">
        <v>597</v>
      </c>
      <c r="F33" s="6" t="s">
        <v>39</v>
      </c>
      <c r="G33" s="7">
        <v>6000</v>
      </c>
      <c r="H33" s="7">
        <v>-9.31</v>
      </c>
      <c r="I33" s="7">
        <v>-0.56000000000000005</v>
      </c>
      <c r="K33" s="8">
        <v>-0.9778</v>
      </c>
      <c r="L33" s="8">
        <v>-1E-4</v>
      </c>
    </row>
    <row r="34" spans="2:12">
      <c r="B34" s="6" t="s">
        <v>594</v>
      </c>
      <c r="C34" s="17">
        <v>310797736</v>
      </c>
      <c r="D34" s="6" t="s">
        <v>429</v>
      </c>
      <c r="E34" s="6" t="s">
        <v>597</v>
      </c>
      <c r="F34" s="6" t="s">
        <v>39</v>
      </c>
      <c r="G34" s="7">
        <v>60000</v>
      </c>
      <c r="H34" s="7">
        <v>0.09</v>
      </c>
      <c r="I34" s="7">
        <v>0.05</v>
      </c>
      <c r="K34" s="8">
        <v>9.3399999999999997E-2</v>
      </c>
      <c r="L34" s="8">
        <v>0</v>
      </c>
    </row>
    <row r="35" spans="2:12">
      <c r="B35" s="6" t="s">
        <v>594</v>
      </c>
      <c r="C35" s="17">
        <v>311797790</v>
      </c>
      <c r="D35" s="6" t="s">
        <v>429</v>
      </c>
      <c r="E35" s="6" t="s">
        <v>596</v>
      </c>
      <c r="F35" s="6" t="s">
        <v>97</v>
      </c>
      <c r="G35" s="7">
        <v>60000</v>
      </c>
      <c r="H35" s="7">
        <v>-0.09</v>
      </c>
      <c r="I35" s="7">
        <v>-0.05</v>
      </c>
      <c r="K35" s="8">
        <v>-9.3399999999999997E-2</v>
      </c>
      <c r="L35" s="8">
        <v>0</v>
      </c>
    </row>
    <row r="36" spans="2:12">
      <c r="B36" s="6" t="s">
        <v>594</v>
      </c>
      <c r="C36" s="17">
        <v>311797793</v>
      </c>
      <c r="D36" s="6" t="s">
        <v>429</v>
      </c>
      <c r="E36" s="6" t="s">
        <v>590</v>
      </c>
      <c r="F36" s="6" t="s">
        <v>97</v>
      </c>
      <c r="G36" s="7">
        <v>54000</v>
      </c>
      <c r="H36" s="7">
        <v>0.84</v>
      </c>
      <c r="I36" s="7">
        <v>0.46</v>
      </c>
      <c r="K36" s="8">
        <v>0.79710000000000003</v>
      </c>
      <c r="L36" s="8">
        <v>1E-4</v>
      </c>
    </row>
    <row r="37" spans="2:12">
      <c r="B37" s="6" t="s">
        <v>594</v>
      </c>
      <c r="C37" s="17">
        <v>311797800</v>
      </c>
      <c r="D37" s="6" t="s">
        <v>429</v>
      </c>
      <c r="E37" s="6" t="s">
        <v>598</v>
      </c>
      <c r="F37" s="6" t="s">
        <v>97</v>
      </c>
      <c r="G37" s="7">
        <v>54000</v>
      </c>
      <c r="H37" s="7">
        <v>-0.3</v>
      </c>
      <c r="I37" s="7">
        <v>-0.16</v>
      </c>
      <c r="K37" s="8">
        <v>-0.28189999999999998</v>
      </c>
      <c r="L37" s="8">
        <v>0</v>
      </c>
    </row>
    <row r="38" spans="2:12">
      <c r="B38" s="13" t="s">
        <v>599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600</v>
      </c>
      <c r="C39" s="14"/>
      <c r="D39" s="13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601</v>
      </c>
      <c r="C40" s="14"/>
      <c r="D40" s="13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602</v>
      </c>
      <c r="C41" s="12"/>
      <c r="D41" s="3"/>
      <c r="E41" s="3"/>
      <c r="F41" s="3"/>
      <c r="G41" s="9">
        <v>4.41</v>
      </c>
      <c r="I41" s="9">
        <v>0.26</v>
      </c>
      <c r="K41" s="10">
        <v>0.46100000000000002</v>
      </c>
      <c r="L41" s="10">
        <v>0</v>
      </c>
    </row>
    <row r="42" spans="2:12">
      <c r="B42" s="13" t="s">
        <v>575</v>
      </c>
      <c r="C42" s="14"/>
      <c r="D42" s="13"/>
      <c r="E42" s="13"/>
      <c r="F42" s="13"/>
      <c r="G42" s="15">
        <v>4.41</v>
      </c>
      <c r="I42" s="15">
        <v>0.26</v>
      </c>
      <c r="K42" s="16">
        <v>0.46100000000000002</v>
      </c>
      <c r="L42" s="16">
        <v>0</v>
      </c>
    </row>
    <row r="43" spans="2:12">
      <c r="B43" s="6" t="s">
        <v>603</v>
      </c>
      <c r="C43" s="17">
        <v>29992820</v>
      </c>
      <c r="D43" s="6" t="s">
        <v>429</v>
      </c>
      <c r="E43" s="6" t="s">
        <v>568</v>
      </c>
      <c r="F43" s="6" t="s">
        <v>39</v>
      </c>
      <c r="G43" s="7">
        <v>4.41</v>
      </c>
      <c r="H43" s="7">
        <v>1658.92</v>
      </c>
      <c r="I43" s="7">
        <v>0.26</v>
      </c>
      <c r="K43" s="8">
        <v>0.46100000000000002</v>
      </c>
      <c r="L43" s="8">
        <v>0</v>
      </c>
    </row>
    <row r="44" spans="2:12">
      <c r="B44" s="13" t="s">
        <v>604</v>
      </c>
      <c r="C44" s="14"/>
      <c r="D44" s="13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600</v>
      </c>
      <c r="C45" s="14"/>
      <c r="D45" s="13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13" t="s">
        <v>605</v>
      </c>
      <c r="C46" s="14"/>
      <c r="D46" s="13"/>
      <c r="E46" s="13"/>
      <c r="F46" s="13"/>
      <c r="G46" s="15">
        <v>0</v>
      </c>
      <c r="I46" s="15">
        <v>0</v>
      </c>
      <c r="K46" s="16">
        <v>0</v>
      </c>
      <c r="L46" s="16">
        <v>0</v>
      </c>
    </row>
    <row r="47" spans="2:12">
      <c r="B47" s="13" t="s">
        <v>601</v>
      </c>
      <c r="C47" s="14"/>
      <c r="D47" s="13"/>
      <c r="E47" s="13"/>
      <c r="F47" s="13"/>
      <c r="G47" s="15">
        <v>0</v>
      </c>
      <c r="I47" s="15">
        <v>0</v>
      </c>
      <c r="K47" s="16">
        <v>0</v>
      </c>
      <c r="L47" s="16">
        <v>0</v>
      </c>
    </row>
    <row r="50" spans="2:6">
      <c r="B50" s="6" t="s">
        <v>110</v>
      </c>
      <c r="C50" s="17"/>
      <c r="D50" s="6"/>
      <c r="E50" s="6"/>
      <c r="F50" s="6"/>
    </row>
    <row r="54" spans="2:6">
      <c r="B54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rightToLeft="1" workbookViewId="0">
      <selection activeCell="N34" sqref="N34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8" t="s">
        <v>853</v>
      </c>
    </row>
    <row r="2" spans="2:13" ht="15.75">
      <c r="B2" s="1" t="s">
        <v>849</v>
      </c>
      <c r="M2" s="28"/>
    </row>
    <row r="3" spans="2:13" ht="15.75">
      <c r="B3" s="1" t="s">
        <v>1</v>
      </c>
      <c r="M3" s="28"/>
    </row>
    <row r="4" spans="2:13" ht="15.75">
      <c r="B4" s="1" t="s">
        <v>2</v>
      </c>
      <c r="M4" s="28"/>
    </row>
    <row r="5" spans="2:13">
      <c r="M5" s="28"/>
    </row>
    <row r="6" spans="2:13" ht="15.75">
      <c r="B6" s="2" t="s">
        <v>78</v>
      </c>
      <c r="M6" s="28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8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8"/>
    </row>
    <row r="9" spans="2:13">
      <c r="M9" s="28"/>
    </row>
    <row r="10" spans="2:13">
      <c r="B10" s="3" t="s">
        <v>92</v>
      </c>
      <c r="C10" s="12"/>
      <c r="D10" s="3"/>
      <c r="E10" s="3"/>
      <c r="F10" s="3"/>
      <c r="G10" s="3"/>
      <c r="J10" s="9">
        <v>119.03</v>
      </c>
      <c r="K10" s="10">
        <v>1</v>
      </c>
      <c r="L10" s="10">
        <v>1.44E-2</v>
      </c>
      <c r="M10" s="28"/>
    </row>
    <row r="11" spans="2:13">
      <c r="B11" s="3" t="s">
        <v>93</v>
      </c>
      <c r="C11" s="12"/>
      <c r="D11" s="3"/>
      <c r="E11" s="3"/>
      <c r="F11" s="3"/>
      <c r="G11" s="3"/>
      <c r="J11" s="9">
        <v>119.03</v>
      </c>
      <c r="K11" s="10">
        <v>1</v>
      </c>
      <c r="L11" s="10">
        <v>1.44E-2</v>
      </c>
      <c r="M11" s="28"/>
    </row>
    <row r="12" spans="2:13">
      <c r="B12" s="13" t="s">
        <v>94</v>
      </c>
      <c r="C12" s="14"/>
      <c r="D12" s="13"/>
      <c r="E12" s="13"/>
      <c r="F12" s="13"/>
      <c r="G12" s="13"/>
      <c r="J12" s="15">
        <v>72.489999999999995</v>
      </c>
      <c r="K12" s="16">
        <v>0.60899999999999999</v>
      </c>
      <c r="L12" s="16">
        <v>8.8000000000000005E-3</v>
      </c>
      <c r="M12" s="28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-73.75</v>
      </c>
      <c r="K13" s="8">
        <v>-0.61960000000000004</v>
      </c>
      <c r="L13" s="8">
        <v>-8.8999999999999999E-3</v>
      </c>
      <c r="M13" s="28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146.22999999999999</v>
      </c>
      <c r="K14" s="8">
        <v>1.2284999999999999</v>
      </c>
      <c r="L14" s="8">
        <v>1.77E-2</v>
      </c>
      <c r="M14" s="28"/>
    </row>
    <row r="15" spans="2:13">
      <c r="B15" s="13" t="s">
        <v>99</v>
      </c>
      <c r="C15" s="14"/>
      <c r="D15" s="13"/>
      <c r="E15" s="13"/>
      <c r="F15" s="13"/>
      <c r="G15" s="13"/>
      <c r="J15" s="15">
        <v>46.55</v>
      </c>
      <c r="K15" s="16">
        <v>0.39100000000000001</v>
      </c>
      <c r="L15" s="16">
        <v>5.5999999999999999E-3</v>
      </c>
      <c r="M15" s="28"/>
    </row>
    <row r="16" spans="2:13">
      <c r="B16" s="6" t="s">
        <v>100</v>
      </c>
      <c r="C16" s="17">
        <v>14</v>
      </c>
      <c r="D16" s="18">
        <v>10</v>
      </c>
      <c r="E16" s="6" t="s">
        <v>96</v>
      </c>
      <c r="F16" s="6"/>
      <c r="G16" s="6" t="s">
        <v>39</v>
      </c>
      <c r="J16" s="7">
        <v>46.55</v>
      </c>
      <c r="K16" s="8">
        <v>0.39100000000000001</v>
      </c>
      <c r="L16" s="8">
        <v>5.5999999999999999E-3</v>
      </c>
      <c r="M16" s="28"/>
    </row>
    <row r="17" spans="2:13">
      <c r="B17" s="6" t="s">
        <v>101</v>
      </c>
      <c r="C17" s="17">
        <v>1032</v>
      </c>
      <c r="D17" s="18">
        <v>10</v>
      </c>
      <c r="E17" s="6" t="s">
        <v>96</v>
      </c>
      <c r="F17" s="6"/>
      <c r="G17" s="6" t="s">
        <v>65</v>
      </c>
      <c r="J17" s="7">
        <v>0</v>
      </c>
      <c r="K17" s="8">
        <v>0</v>
      </c>
      <c r="L17" s="8">
        <v>0</v>
      </c>
      <c r="M17" s="28"/>
    </row>
    <row r="18" spans="2:13">
      <c r="B18" s="6" t="s">
        <v>102</v>
      </c>
      <c r="C18" s="17">
        <v>1002</v>
      </c>
      <c r="D18" s="18">
        <v>10</v>
      </c>
      <c r="E18" s="6" t="s">
        <v>96</v>
      </c>
      <c r="F18" s="6"/>
      <c r="G18" s="6" t="s">
        <v>40</v>
      </c>
      <c r="J18" s="7">
        <v>0</v>
      </c>
      <c r="K18" s="8">
        <v>0</v>
      </c>
      <c r="L18" s="8">
        <v>0</v>
      </c>
      <c r="M18" s="28"/>
    </row>
    <row r="19" spans="2:13">
      <c r="B19" s="6" t="s">
        <v>103</v>
      </c>
      <c r="C19" s="17">
        <v>1004</v>
      </c>
      <c r="D19" s="18">
        <v>10</v>
      </c>
      <c r="E19" s="6" t="s">
        <v>96</v>
      </c>
      <c r="F19" s="6"/>
      <c r="G19" s="6" t="s">
        <v>41</v>
      </c>
      <c r="J19" s="7">
        <v>0</v>
      </c>
      <c r="K19" s="8">
        <v>0</v>
      </c>
      <c r="L19" s="8">
        <v>0</v>
      </c>
      <c r="M19" s="28"/>
    </row>
    <row r="20" spans="2:13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8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8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8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8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8"/>
    </row>
    <row r="25" spans="2:13">
      <c r="B25" s="3" t="s">
        <v>109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  <c r="M25" s="28"/>
    </row>
    <row r="26" spans="2:13">
      <c r="B26" s="13" t="s">
        <v>99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8"/>
    </row>
    <row r="27" spans="2:13">
      <c r="B27" s="13" t="s">
        <v>108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8"/>
    </row>
    <row r="28" spans="2:13">
      <c r="M28" s="28"/>
    </row>
    <row r="29" spans="2:13">
      <c r="M29" s="28"/>
    </row>
    <row r="30" spans="2:13">
      <c r="B30" s="6" t="s">
        <v>110</v>
      </c>
      <c r="C30" s="17"/>
      <c r="D30" s="6"/>
      <c r="E30" s="6"/>
      <c r="F30" s="6"/>
      <c r="G30" s="6"/>
      <c r="M30" s="28"/>
    </row>
    <row r="31" spans="2:13">
      <c r="M31" s="28"/>
    </row>
    <row r="32" spans="2:13">
      <c r="M32" s="28"/>
    </row>
    <row r="33" spans="1:13">
      <c r="M33" s="28"/>
    </row>
    <row r="34" spans="1:13">
      <c r="B34" s="5" t="s">
        <v>77</v>
      </c>
      <c r="M34" s="28"/>
    </row>
    <row r="35" spans="1:13">
      <c r="A35" s="28" t="s">
        <v>854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</row>
    <row r="36" spans="1:13">
      <c r="A36" s="28" t="s">
        <v>855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</sheetData>
  <mergeCells count="3">
    <mergeCell ref="M1:M34"/>
    <mergeCell ref="A35:L35"/>
    <mergeCell ref="A36:L36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rightToLeft="1" workbookViewId="0"/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849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450</v>
      </c>
    </row>
    <row r="7" spans="2:11" ht="15.75">
      <c r="B7" s="2" t="s">
        <v>606</v>
      </c>
    </row>
    <row r="8" spans="2:11">
      <c r="B8" s="3" t="s">
        <v>79</v>
      </c>
      <c r="C8" s="3" t="s">
        <v>80</v>
      </c>
      <c r="D8" s="3" t="s">
        <v>150</v>
      </c>
      <c r="E8" s="3" t="s">
        <v>114</v>
      </c>
      <c r="F8" s="3" t="s">
        <v>84</v>
      </c>
      <c r="G8" s="3" t="s">
        <v>116</v>
      </c>
      <c r="H8" s="3" t="s">
        <v>38</v>
      </c>
      <c r="I8" s="3" t="s">
        <v>451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607</v>
      </c>
      <c r="C11" s="12"/>
      <c r="D11" s="3"/>
      <c r="E11" s="3"/>
      <c r="F11" s="3"/>
      <c r="G11" s="9">
        <v>1225210</v>
      </c>
      <c r="I11" s="9">
        <v>-26.92</v>
      </c>
      <c r="J11" s="10">
        <v>1</v>
      </c>
      <c r="K11" s="10">
        <v>-3.3E-3</v>
      </c>
    </row>
    <row r="12" spans="2:11">
      <c r="B12" s="3" t="s">
        <v>608</v>
      </c>
      <c r="C12" s="12"/>
      <c r="D12" s="3"/>
      <c r="E12" s="3"/>
      <c r="F12" s="3"/>
      <c r="G12" s="9">
        <v>1225210</v>
      </c>
      <c r="I12" s="9">
        <v>-26.92</v>
      </c>
      <c r="J12" s="10">
        <v>1</v>
      </c>
      <c r="K12" s="10">
        <v>-3.3E-3</v>
      </c>
    </row>
    <row r="13" spans="2:11">
      <c r="B13" s="13" t="s">
        <v>609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610</v>
      </c>
      <c r="C14" s="14"/>
      <c r="D14" s="13"/>
      <c r="E14" s="13"/>
      <c r="F14" s="13"/>
      <c r="G14" s="15">
        <v>372210</v>
      </c>
      <c r="I14" s="15">
        <v>-21.88</v>
      </c>
      <c r="J14" s="16">
        <v>0.81269999999999998</v>
      </c>
      <c r="K14" s="16">
        <v>-2.7000000000000001E-3</v>
      </c>
    </row>
    <row r="15" spans="2:11">
      <c r="B15" s="6" t="s">
        <v>611</v>
      </c>
      <c r="C15" s="17">
        <v>318049905</v>
      </c>
      <c r="D15" s="6" t="s">
        <v>429</v>
      </c>
      <c r="E15" s="6" t="s">
        <v>612</v>
      </c>
      <c r="F15" s="6" t="s">
        <v>97</v>
      </c>
      <c r="G15" s="7">
        <v>9000</v>
      </c>
      <c r="H15" s="7">
        <v>-0.2</v>
      </c>
      <c r="I15" s="7">
        <v>-0.02</v>
      </c>
      <c r="J15" s="8">
        <v>6.9999999999999999E-4</v>
      </c>
      <c r="K15" s="8">
        <v>0</v>
      </c>
    </row>
    <row r="16" spans="2:11">
      <c r="B16" s="6" t="s">
        <v>613</v>
      </c>
      <c r="C16" s="17">
        <v>319387775</v>
      </c>
      <c r="D16" s="6" t="s">
        <v>429</v>
      </c>
      <c r="E16" s="6" t="s">
        <v>614</v>
      </c>
      <c r="F16" s="6" t="s">
        <v>97</v>
      </c>
      <c r="G16" s="7">
        <v>7000</v>
      </c>
      <c r="H16" s="7">
        <v>-0.08</v>
      </c>
      <c r="I16" s="7">
        <v>-0.01</v>
      </c>
      <c r="J16" s="8">
        <v>2.0000000000000001E-4</v>
      </c>
      <c r="K16" s="8">
        <v>0</v>
      </c>
    </row>
    <row r="17" spans="2:11">
      <c r="B17" s="6" t="s">
        <v>615</v>
      </c>
      <c r="C17" s="17">
        <v>317952059</v>
      </c>
      <c r="D17" s="6" t="s">
        <v>429</v>
      </c>
      <c r="E17" s="6" t="s">
        <v>616</v>
      </c>
      <c r="F17" s="6" t="s">
        <v>97</v>
      </c>
      <c r="G17" s="7">
        <v>46500</v>
      </c>
      <c r="H17" s="7">
        <v>1.29</v>
      </c>
      <c r="I17" s="7">
        <v>0.6</v>
      </c>
      <c r="J17" s="8">
        <v>-2.24E-2</v>
      </c>
      <c r="K17" s="8">
        <v>1E-4</v>
      </c>
    </row>
    <row r="18" spans="2:11">
      <c r="B18" s="6" t="s">
        <v>617</v>
      </c>
      <c r="C18" s="17">
        <v>317952406</v>
      </c>
      <c r="D18" s="6" t="s">
        <v>429</v>
      </c>
      <c r="E18" s="6" t="s">
        <v>616</v>
      </c>
      <c r="F18" s="6" t="s">
        <v>97</v>
      </c>
      <c r="G18" s="7">
        <v>1000</v>
      </c>
      <c r="H18" s="7">
        <v>1.24</v>
      </c>
      <c r="I18" s="7">
        <v>0.01</v>
      </c>
      <c r="J18" s="8">
        <v>-5.0000000000000001E-4</v>
      </c>
      <c r="K18" s="8">
        <v>0</v>
      </c>
    </row>
    <row r="19" spans="2:11">
      <c r="B19" s="6" t="s">
        <v>618</v>
      </c>
      <c r="C19" s="17">
        <v>318518552</v>
      </c>
      <c r="D19" s="6" t="s">
        <v>429</v>
      </c>
      <c r="E19" s="6" t="s">
        <v>619</v>
      </c>
      <c r="F19" s="6" t="s">
        <v>97</v>
      </c>
      <c r="G19" s="7">
        <v>4310</v>
      </c>
      <c r="H19" s="7">
        <v>1.73</v>
      </c>
      <c r="I19" s="7">
        <v>7.0000000000000007E-2</v>
      </c>
      <c r="J19" s="8">
        <v>-2.8E-3</v>
      </c>
      <c r="K19" s="8">
        <v>0</v>
      </c>
    </row>
    <row r="20" spans="2:11">
      <c r="B20" s="6" t="s">
        <v>620</v>
      </c>
      <c r="C20" s="17">
        <v>318243466</v>
      </c>
      <c r="D20" s="6" t="s">
        <v>429</v>
      </c>
      <c r="E20" s="6" t="s">
        <v>621</v>
      </c>
      <c r="F20" s="6" t="s">
        <v>97</v>
      </c>
      <c r="G20" s="7">
        <v>19000</v>
      </c>
      <c r="H20" s="7">
        <v>-1.81</v>
      </c>
      <c r="I20" s="7">
        <v>-0.34</v>
      </c>
      <c r="J20" s="8">
        <v>1.2800000000000001E-2</v>
      </c>
      <c r="K20" s="8">
        <v>0</v>
      </c>
    </row>
    <row r="21" spans="2:11">
      <c r="B21" s="6" t="s">
        <v>622</v>
      </c>
      <c r="C21" s="17">
        <v>318539715</v>
      </c>
      <c r="D21" s="6" t="s">
        <v>429</v>
      </c>
      <c r="E21" s="6" t="s">
        <v>623</v>
      </c>
      <c r="F21" s="6" t="s">
        <v>97</v>
      </c>
      <c r="G21" s="7">
        <v>25000</v>
      </c>
      <c r="H21" s="7">
        <v>-2.2000000000000002</v>
      </c>
      <c r="I21" s="7">
        <v>-0.55000000000000004</v>
      </c>
      <c r="J21" s="8">
        <v>2.0400000000000001E-2</v>
      </c>
      <c r="K21" s="8">
        <v>-1E-4</v>
      </c>
    </row>
    <row r="22" spans="2:11">
      <c r="B22" s="6" t="s">
        <v>622</v>
      </c>
      <c r="C22" s="17">
        <v>318539822</v>
      </c>
      <c r="D22" s="6" t="s">
        <v>429</v>
      </c>
      <c r="E22" s="6" t="s">
        <v>623</v>
      </c>
      <c r="F22" s="6" t="s">
        <v>97</v>
      </c>
      <c r="G22" s="7">
        <v>3500</v>
      </c>
      <c r="H22" s="7">
        <v>-2.19</v>
      </c>
      <c r="I22" s="7">
        <v>-0.08</v>
      </c>
      <c r="J22" s="8">
        <v>2.8999999999999998E-3</v>
      </c>
      <c r="K22" s="8">
        <v>0</v>
      </c>
    </row>
    <row r="23" spans="2:11">
      <c r="B23" s="6" t="s">
        <v>624</v>
      </c>
      <c r="C23" s="17">
        <v>318204559</v>
      </c>
      <c r="D23" s="6" t="s">
        <v>429</v>
      </c>
      <c r="E23" s="6" t="s">
        <v>625</v>
      </c>
      <c r="F23" s="6" t="s">
        <v>97</v>
      </c>
      <c r="G23" s="7">
        <v>2200</v>
      </c>
      <c r="H23" s="7">
        <v>4.1399999999999997</v>
      </c>
      <c r="I23" s="7">
        <v>0.09</v>
      </c>
      <c r="J23" s="8">
        <v>-3.3999999999999998E-3</v>
      </c>
      <c r="K23" s="8">
        <v>0</v>
      </c>
    </row>
    <row r="24" spans="2:11">
      <c r="B24" s="6" t="s">
        <v>626</v>
      </c>
      <c r="C24" s="17">
        <v>316938679</v>
      </c>
      <c r="D24" s="6" t="s">
        <v>429</v>
      </c>
      <c r="E24" s="6" t="s">
        <v>627</v>
      </c>
      <c r="F24" s="6" t="s">
        <v>97</v>
      </c>
      <c r="G24" s="7">
        <v>18400</v>
      </c>
      <c r="H24" s="7">
        <v>13.22</v>
      </c>
      <c r="I24" s="7">
        <v>2.4300000000000002</v>
      </c>
      <c r="J24" s="8">
        <v>-9.0300000000000005E-2</v>
      </c>
      <c r="K24" s="8">
        <v>2.9999999999999997E-4</v>
      </c>
    </row>
    <row r="25" spans="2:11">
      <c r="B25" s="6" t="s">
        <v>626</v>
      </c>
      <c r="C25" s="17">
        <v>316938976</v>
      </c>
      <c r="D25" s="6" t="s">
        <v>429</v>
      </c>
      <c r="E25" s="6" t="s">
        <v>627</v>
      </c>
      <c r="F25" s="6" t="s">
        <v>97</v>
      </c>
      <c r="G25" s="7">
        <v>900</v>
      </c>
      <c r="H25" s="7">
        <v>13.22</v>
      </c>
      <c r="I25" s="7">
        <v>0.12</v>
      </c>
      <c r="J25" s="8">
        <v>-4.4000000000000003E-3</v>
      </c>
      <c r="K25" s="8">
        <v>0</v>
      </c>
    </row>
    <row r="26" spans="2:11">
      <c r="B26" s="6" t="s">
        <v>628</v>
      </c>
      <c r="C26" s="17">
        <v>317253615</v>
      </c>
      <c r="D26" s="6" t="s">
        <v>429</v>
      </c>
      <c r="E26" s="6" t="s">
        <v>629</v>
      </c>
      <c r="F26" s="6" t="s">
        <v>97</v>
      </c>
      <c r="G26" s="7">
        <v>15600</v>
      </c>
      <c r="H26" s="7">
        <v>14.85</v>
      </c>
      <c r="I26" s="7">
        <v>2.3199999999999998</v>
      </c>
      <c r="J26" s="8">
        <v>-8.6099999999999996E-2</v>
      </c>
      <c r="K26" s="8">
        <v>2.9999999999999997E-4</v>
      </c>
    </row>
    <row r="27" spans="2:11">
      <c r="B27" s="6" t="s">
        <v>630</v>
      </c>
      <c r="C27" s="17">
        <v>316080522</v>
      </c>
      <c r="D27" s="6" t="s">
        <v>429</v>
      </c>
      <c r="E27" s="6" t="s">
        <v>631</v>
      </c>
      <c r="F27" s="6" t="s">
        <v>97</v>
      </c>
      <c r="G27" s="7">
        <v>19500</v>
      </c>
      <c r="H27" s="7">
        <v>14.99</v>
      </c>
      <c r="I27" s="7">
        <v>2.92</v>
      </c>
      <c r="J27" s="8">
        <v>-0.1086</v>
      </c>
      <c r="K27" s="8">
        <v>4.0000000000000002E-4</v>
      </c>
    </row>
    <row r="28" spans="2:11">
      <c r="B28" s="6" t="s">
        <v>632</v>
      </c>
      <c r="C28" s="17">
        <v>317848869</v>
      </c>
      <c r="D28" s="6" t="s">
        <v>429</v>
      </c>
      <c r="E28" s="6" t="s">
        <v>495</v>
      </c>
      <c r="F28" s="6" t="s">
        <v>97</v>
      </c>
      <c r="G28" s="7">
        <v>13800</v>
      </c>
      <c r="H28" s="7">
        <v>3.99</v>
      </c>
      <c r="I28" s="7">
        <v>0.55000000000000004</v>
      </c>
      <c r="J28" s="8">
        <v>-2.0500000000000001E-2</v>
      </c>
      <c r="K28" s="8">
        <v>1E-4</v>
      </c>
    </row>
    <row r="29" spans="2:11">
      <c r="B29" s="6" t="s">
        <v>633</v>
      </c>
      <c r="C29" s="17">
        <v>315536375</v>
      </c>
      <c r="D29" s="6" t="s">
        <v>429</v>
      </c>
      <c r="E29" s="6" t="s">
        <v>634</v>
      </c>
      <c r="F29" s="6" t="s">
        <v>97</v>
      </c>
      <c r="G29" s="7">
        <v>87700</v>
      </c>
      <c r="H29" s="7">
        <v>-21.1</v>
      </c>
      <c r="I29" s="7">
        <v>-18.510000000000002</v>
      </c>
      <c r="J29" s="8">
        <v>0.6875</v>
      </c>
      <c r="K29" s="8">
        <v>-2.2000000000000001E-3</v>
      </c>
    </row>
    <row r="30" spans="2:11">
      <c r="B30" s="6" t="s">
        <v>635</v>
      </c>
      <c r="C30" s="17">
        <v>315887570</v>
      </c>
      <c r="D30" s="6" t="s">
        <v>429</v>
      </c>
      <c r="E30" s="6" t="s">
        <v>636</v>
      </c>
      <c r="F30" s="6" t="s">
        <v>97</v>
      </c>
      <c r="G30" s="7">
        <v>32600</v>
      </c>
      <c r="H30" s="7">
        <v>-20.3</v>
      </c>
      <c r="I30" s="7">
        <v>-6.62</v>
      </c>
      <c r="J30" s="8">
        <v>0.24579999999999999</v>
      </c>
      <c r="K30" s="8">
        <v>-8.0000000000000004E-4</v>
      </c>
    </row>
    <row r="31" spans="2:11">
      <c r="B31" s="6" t="s">
        <v>637</v>
      </c>
      <c r="C31" s="17">
        <v>317142495</v>
      </c>
      <c r="D31" s="6" t="s">
        <v>429</v>
      </c>
      <c r="E31" s="6" t="s">
        <v>638</v>
      </c>
      <c r="F31" s="6" t="s">
        <v>97</v>
      </c>
      <c r="G31" s="7">
        <v>49600</v>
      </c>
      <c r="H31" s="7">
        <v>-8.7200000000000006</v>
      </c>
      <c r="I31" s="7">
        <v>-4.33</v>
      </c>
      <c r="J31" s="8">
        <v>0.16059999999999999</v>
      </c>
      <c r="K31" s="8">
        <v>-5.0000000000000001E-4</v>
      </c>
    </row>
    <row r="32" spans="2:11">
      <c r="B32" s="6" t="s">
        <v>639</v>
      </c>
      <c r="C32" s="17">
        <v>319065462</v>
      </c>
      <c r="D32" s="6" t="s">
        <v>429</v>
      </c>
      <c r="E32" s="6" t="s">
        <v>584</v>
      </c>
      <c r="F32" s="6" t="s">
        <v>97</v>
      </c>
      <c r="G32" s="7">
        <v>1000</v>
      </c>
      <c r="H32" s="7">
        <v>-0.93</v>
      </c>
      <c r="I32" s="7">
        <v>-0.01</v>
      </c>
      <c r="J32" s="8">
        <v>2.9999999999999997E-4</v>
      </c>
      <c r="K32" s="8">
        <v>0</v>
      </c>
    </row>
    <row r="33" spans="2:11">
      <c r="B33" s="6" t="s">
        <v>640</v>
      </c>
      <c r="C33" s="17">
        <v>318604907</v>
      </c>
      <c r="D33" s="6" t="s">
        <v>429</v>
      </c>
      <c r="E33" s="6" t="s">
        <v>641</v>
      </c>
      <c r="F33" s="6" t="s">
        <v>97</v>
      </c>
      <c r="G33" s="7">
        <v>15600</v>
      </c>
      <c r="H33" s="7">
        <v>-3.51</v>
      </c>
      <c r="I33" s="7">
        <v>-0.55000000000000004</v>
      </c>
      <c r="J33" s="8">
        <v>2.0400000000000001E-2</v>
      </c>
      <c r="K33" s="8">
        <v>-1E-4</v>
      </c>
    </row>
    <row r="34" spans="2:11">
      <c r="B34" s="13" t="s">
        <v>642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643</v>
      </c>
      <c r="C35" s="14"/>
      <c r="D35" s="13"/>
      <c r="E35" s="13"/>
      <c r="F35" s="13"/>
      <c r="G35" s="15">
        <v>853000</v>
      </c>
      <c r="I35" s="15">
        <v>-5.04</v>
      </c>
      <c r="J35" s="16">
        <v>0.18729999999999999</v>
      </c>
      <c r="K35" s="16">
        <v>-5.9999999999999995E-4</v>
      </c>
    </row>
    <row r="36" spans="2:11">
      <c r="B36" s="6" t="s">
        <v>644</v>
      </c>
      <c r="C36" s="17">
        <v>316436872</v>
      </c>
      <c r="D36" s="6" t="s">
        <v>429</v>
      </c>
      <c r="E36" s="6" t="s">
        <v>645</v>
      </c>
      <c r="F36" s="6" t="s">
        <v>97</v>
      </c>
      <c r="G36" s="7">
        <v>483000</v>
      </c>
      <c r="H36" s="7">
        <v>-0.74</v>
      </c>
      <c r="I36" s="7">
        <v>-3.56</v>
      </c>
      <c r="J36" s="8">
        <v>0.13220000000000001</v>
      </c>
      <c r="K36" s="8">
        <v>-4.0000000000000002E-4</v>
      </c>
    </row>
    <row r="37" spans="2:11">
      <c r="B37" s="6" t="s">
        <v>646</v>
      </c>
      <c r="C37" s="17">
        <v>312845191</v>
      </c>
      <c r="D37" s="6" t="s">
        <v>429</v>
      </c>
      <c r="E37" s="6" t="s">
        <v>647</v>
      </c>
      <c r="F37" s="6" t="s">
        <v>97</v>
      </c>
      <c r="G37" s="7">
        <v>6000</v>
      </c>
      <c r="H37" s="7">
        <v>-0.96</v>
      </c>
      <c r="I37" s="7">
        <v>-0.06</v>
      </c>
      <c r="J37" s="8">
        <v>2.2000000000000001E-3</v>
      </c>
      <c r="K37" s="8">
        <v>0</v>
      </c>
    </row>
    <row r="38" spans="2:11">
      <c r="B38" s="6" t="s">
        <v>648</v>
      </c>
      <c r="C38" s="17">
        <v>319576252</v>
      </c>
      <c r="D38" s="6" t="s">
        <v>429</v>
      </c>
      <c r="E38" s="6" t="s">
        <v>649</v>
      </c>
      <c r="F38" s="6" t="s">
        <v>97</v>
      </c>
      <c r="G38" s="7">
        <v>18000</v>
      </c>
      <c r="H38" s="7">
        <v>0.03</v>
      </c>
      <c r="I38" s="7">
        <v>0.01</v>
      </c>
      <c r="J38" s="8">
        <v>-2.0000000000000001E-4</v>
      </c>
      <c r="K38" s="8">
        <v>0</v>
      </c>
    </row>
    <row r="39" spans="2:11">
      <c r="B39" s="6" t="s">
        <v>650</v>
      </c>
      <c r="C39" s="17">
        <v>311074272</v>
      </c>
      <c r="D39" s="6" t="s">
        <v>429</v>
      </c>
      <c r="E39" s="6" t="s">
        <v>651</v>
      </c>
      <c r="F39" s="6" t="s">
        <v>97</v>
      </c>
      <c r="G39" s="7">
        <v>3000</v>
      </c>
      <c r="H39" s="7">
        <v>1.79</v>
      </c>
      <c r="I39" s="7">
        <v>0.05</v>
      </c>
      <c r="J39" s="8">
        <v>-2E-3</v>
      </c>
      <c r="K39" s="8">
        <v>0</v>
      </c>
    </row>
    <row r="40" spans="2:11">
      <c r="B40" s="6" t="s">
        <v>652</v>
      </c>
      <c r="C40" s="17">
        <v>311087662</v>
      </c>
      <c r="D40" s="6" t="s">
        <v>429</v>
      </c>
      <c r="E40" s="6" t="s">
        <v>653</v>
      </c>
      <c r="F40" s="6" t="s">
        <v>97</v>
      </c>
      <c r="G40" s="7">
        <v>298000</v>
      </c>
      <c r="H40" s="7">
        <v>-0.73</v>
      </c>
      <c r="I40" s="7">
        <v>-2.1800000000000002</v>
      </c>
      <c r="J40" s="8">
        <v>8.1100000000000005E-2</v>
      </c>
      <c r="K40" s="8">
        <v>-2.9999999999999997E-4</v>
      </c>
    </row>
    <row r="41" spans="2:11">
      <c r="B41" s="6" t="s">
        <v>654</v>
      </c>
      <c r="C41" s="17">
        <v>316056498</v>
      </c>
      <c r="D41" s="6" t="s">
        <v>429</v>
      </c>
      <c r="E41" s="6" t="s">
        <v>655</v>
      </c>
      <c r="F41" s="6" t="s">
        <v>97</v>
      </c>
      <c r="G41" s="7">
        <v>15000</v>
      </c>
      <c r="H41" s="7">
        <v>1</v>
      </c>
      <c r="I41" s="7">
        <v>0.15</v>
      </c>
      <c r="J41" s="8">
        <v>-5.4999999999999997E-3</v>
      </c>
      <c r="K41" s="8">
        <v>0</v>
      </c>
    </row>
    <row r="42" spans="2:11">
      <c r="B42" s="6" t="s">
        <v>656</v>
      </c>
      <c r="C42" s="17">
        <v>310074059</v>
      </c>
      <c r="D42" s="6" t="s">
        <v>429</v>
      </c>
      <c r="E42" s="6" t="s">
        <v>657</v>
      </c>
      <c r="F42" s="6" t="s">
        <v>97</v>
      </c>
      <c r="G42" s="7">
        <v>27000</v>
      </c>
      <c r="H42" s="7">
        <v>1.81</v>
      </c>
      <c r="I42" s="7">
        <v>0.49</v>
      </c>
      <c r="J42" s="8">
        <v>-1.8200000000000001E-2</v>
      </c>
      <c r="K42" s="8">
        <v>1E-4</v>
      </c>
    </row>
    <row r="43" spans="2:11">
      <c r="B43" s="6" t="s">
        <v>656</v>
      </c>
      <c r="C43" s="17">
        <v>313288755</v>
      </c>
      <c r="D43" s="6" t="s">
        <v>429</v>
      </c>
      <c r="E43" s="6" t="s">
        <v>658</v>
      </c>
      <c r="F43" s="6" t="s">
        <v>97</v>
      </c>
      <c r="G43" s="7">
        <v>3000</v>
      </c>
      <c r="H43" s="7">
        <v>1.96</v>
      </c>
      <c r="I43" s="7">
        <v>0.06</v>
      </c>
      <c r="J43" s="8">
        <v>-2.2000000000000001E-3</v>
      </c>
      <c r="K43" s="8">
        <v>0</v>
      </c>
    </row>
    <row r="44" spans="2:11">
      <c r="B44" s="13" t="s">
        <v>659</v>
      </c>
      <c r="C44" s="14"/>
      <c r="D44" s="13"/>
      <c r="E44" s="13"/>
      <c r="F44" s="13"/>
      <c r="G44" s="15">
        <v>0</v>
      </c>
      <c r="I44" s="15">
        <v>0</v>
      </c>
      <c r="J44" s="16">
        <v>0</v>
      </c>
      <c r="K44" s="16">
        <v>0</v>
      </c>
    </row>
    <row r="45" spans="2:11">
      <c r="B45" s="3" t="s">
        <v>660</v>
      </c>
      <c r="C45" s="12"/>
      <c r="D45" s="3"/>
      <c r="E45" s="3"/>
      <c r="F45" s="3"/>
      <c r="G45" s="9">
        <v>0</v>
      </c>
      <c r="I45" s="9">
        <v>0</v>
      </c>
      <c r="J45" s="10">
        <v>0</v>
      </c>
      <c r="K45" s="10">
        <v>0</v>
      </c>
    </row>
    <row r="46" spans="2:11">
      <c r="B46" s="13" t="s">
        <v>609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13" t="s">
        <v>661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48" spans="2:11">
      <c r="B48" s="13" t="s">
        <v>643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659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2" spans="2:11">
      <c r="B52" s="6" t="s">
        <v>110</v>
      </c>
      <c r="C52" s="17"/>
      <c r="D52" s="6"/>
      <c r="E52" s="6"/>
      <c r="F52" s="6"/>
    </row>
    <row r="56" spans="2:11">
      <c r="B56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rightToLeft="1" workbookViewId="0">
      <selection activeCell="D17" sqref="D17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849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450</v>
      </c>
    </row>
    <row r="7" spans="2:17" ht="15.75">
      <c r="B7" s="2" t="s">
        <v>662</v>
      </c>
    </row>
    <row r="8" spans="2:17">
      <c r="B8" s="3" t="s">
        <v>79</v>
      </c>
      <c r="C8" s="3" t="s">
        <v>80</v>
      </c>
      <c r="D8" s="3" t="s">
        <v>440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38</v>
      </c>
      <c r="N8" s="3" t="s">
        <v>451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663</v>
      </c>
      <c r="C11" s="12"/>
      <c r="D11" s="3"/>
      <c r="E11" s="3"/>
      <c r="F11" s="3"/>
      <c r="G11" s="3"/>
      <c r="H11" s="12">
        <v>5.42</v>
      </c>
      <c r="I11" s="3"/>
      <c r="K11" s="10">
        <v>3.1099999999999999E-2</v>
      </c>
      <c r="L11" s="9">
        <v>34870.949999999997</v>
      </c>
      <c r="N11" s="9">
        <v>72.94</v>
      </c>
      <c r="P11" s="10">
        <v>1</v>
      </c>
      <c r="Q11" s="10">
        <v>8.8000000000000005E-3</v>
      </c>
    </row>
    <row r="12" spans="2:17">
      <c r="B12" s="3" t="s">
        <v>664</v>
      </c>
      <c r="C12" s="12"/>
      <c r="D12" s="3"/>
      <c r="E12" s="3"/>
      <c r="F12" s="3"/>
      <c r="G12" s="3"/>
      <c r="H12" s="12">
        <v>2.7</v>
      </c>
      <c r="I12" s="3"/>
      <c r="K12" s="10">
        <v>2.5399999999999999E-2</v>
      </c>
      <c r="L12" s="9">
        <v>19870.95</v>
      </c>
      <c r="N12" s="9">
        <v>19.989999999999998</v>
      </c>
      <c r="P12" s="10">
        <v>0.27400000000000002</v>
      </c>
      <c r="Q12" s="10">
        <v>2.3999999999999998E-3</v>
      </c>
    </row>
    <row r="13" spans="2:17">
      <c r="B13" s="13" t="s">
        <v>443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444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445</v>
      </c>
      <c r="C15" s="14"/>
      <c r="D15" s="13"/>
      <c r="E15" s="13"/>
      <c r="F15" s="13"/>
      <c r="G15" s="13"/>
      <c r="H15" s="14">
        <v>2.7</v>
      </c>
      <c r="I15" s="13"/>
      <c r="K15" s="16">
        <v>2.5399999999999999E-2</v>
      </c>
      <c r="L15" s="15">
        <v>19870.95</v>
      </c>
      <c r="N15" s="15">
        <v>19.989999999999998</v>
      </c>
      <c r="P15" s="16">
        <v>0.27400000000000002</v>
      </c>
      <c r="Q15" s="16">
        <v>2.3999999999999998E-3</v>
      </c>
    </row>
    <row r="16" spans="2:17">
      <c r="B16" s="6" t="s">
        <v>665</v>
      </c>
      <c r="C16" s="17">
        <v>1153071</v>
      </c>
      <c r="D16" s="6" t="s">
        <v>671</v>
      </c>
      <c r="E16" s="6" t="s">
        <v>478</v>
      </c>
      <c r="F16" s="6" t="s">
        <v>166</v>
      </c>
      <c r="G16" s="6" t="s">
        <v>595</v>
      </c>
      <c r="H16" s="17">
        <v>2.23</v>
      </c>
      <c r="I16" s="6" t="s">
        <v>97</v>
      </c>
      <c r="J16" s="19">
        <v>3.3000000000000002E-2</v>
      </c>
      <c r="K16" s="8">
        <v>2.93E-2</v>
      </c>
      <c r="L16" s="7">
        <v>6870.95</v>
      </c>
      <c r="M16" s="7">
        <v>100.34</v>
      </c>
      <c r="N16" s="7">
        <v>6.89</v>
      </c>
      <c r="P16" s="8">
        <v>9.4500000000000001E-2</v>
      </c>
      <c r="Q16" s="8">
        <v>8.0000000000000004E-4</v>
      </c>
    </row>
    <row r="17" spans="2:17">
      <c r="B17" s="6" t="s">
        <v>666</v>
      </c>
      <c r="C17" s="17">
        <v>1154798</v>
      </c>
      <c r="D17" s="6" t="s">
        <v>671</v>
      </c>
      <c r="E17" s="6" t="s">
        <v>494</v>
      </c>
      <c r="F17" s="6" t="s">
        <v>166</v>
      </c>
      <c r="G17" s="6" t="s">
        <v>667</v>
      </c>
      <c r="H17" s="17">
        <v>2.94</v>
      </c>
      <c r="I17" s="6" t="s">
        <v>97</v>
      </c>
      <c r="J17" s="19">
        <v>2.5000000000000001E-2</v>
      </c>
      <c r="K17" s="8">
        <v>2.3400000000000001E-2</v>
      </c>
      <c r="L17" s="7">
        <v>13000</v>
      </c>
      <c r="M17" s="7">
        <v>100.73</v>
      </c>
      <c r="N17" s="7">
        <v>13.09</v>
      </c>
      <c r="P17" s="8">
        <v>0.17949999999999999</v>
      </c>
      <c r="Q17" s="8">
        <v>1.6000000000000001E-3</v>
      </c>
    </row>
    <row r="18" spans="2:17">
      <c r="B18" s="13" t="s">
        <v>446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447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448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668</v>
      </c>
      <c r="C21" s="12"/>
      <c r="D21" s="3"/>
      <c r="E21" s="3"/>
      <c r="F21" s="3"/>
      <c r="G21" s="3"/>
      <c r="H21" s="12">
        <v>6.44</v>
      </c>
      <c r="I21" s="3"/>
      <c r="K21" s="10">
        <v>3.32E-2</v>
      </c>
      <c r="L21" s="9">
        <v>15000</v>
      </c>
      <c r="N21" s="9">
        <v>52.95</v>
      </c>
      <c r="P21" s="10">
        <v>0.72599999999999998</v>
      </c>
      <c r="Q21" s="10">
        <v>6.4000000000000003E-3</v>
      </c>
    </row>
    <row r="22" spans="2:17">
      <c r="B22" s="13" t="s">
        <v>443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444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445</v>
      </c>
      <c r="C24" s="14"/>
      <c r="D24" s="13"/>
      <c r="E24" s="13"/>
      <c r="F24" s="13"/>
      <c r="G24" s="13"/>
      <c r="H24" s="14">
        <v>9.9700000000000006</v>
      </c>
      <c r="I24" s="13"/>
      <c r="K24" s="16">
        <v>3.6600000000000001E-2</v>
      </c>
      <c r="L24" s="15">
        <v>7000</v>
      </c>
      <c r="N24" s="15">
        <v>24.73</v>
      </c>
      <c r="P24" s="16">
        <v>0.33900000000000002</v>
      </c>
      <c r="Q24" s="16">
        <v>3.0000000000000001E-3</v>
      </c>
    </row>
    <row r="25" spans="2:17">
      <c r="B25" s="6" t="s">
        <v>669</v>
      </c>
      <c r="C25" s="17" t="s">
        <v>670</v>
      </c>
      <c r="D25" s="6" t="s">
        <v>671</v>
      </c>
      <c r="E25" s="6" t="s">
        <v>672</v>
      </c>
      <c r="F25" s="6" t="s">
        <v>147</v>
      </c>
      <c r="G25" s="6" t="s">
        <v>517</v>
      </c>
      <c r="H25" s="17">
        <v>3.02</v>
      </c>
      <c r="I25" s="6" t="s">
        <v>39</v>
      </c>
      <c r="J25" s="19">
        <v>2.7199999999999998E-2</v>
      </c>
      <c r="K25" s="8">
        <v>3.6299999999999999E-2</v>
      </c>
      <c r="L25" s="7">
        <v>1000</v>
      </c>
      <c r="M25" s="7">
        <v>97.51</v>
      </c>
      <c r="N25" s="7">
        <v>3.51</v>
      </c>
      <c r="O25" s="8">
        <v>2.5000000000000001E-3</v>
      </c>
      <c r="P25" s="8">
        <v>4.8099999999999997E-2</v>
      </c>
      <c r="Q25" s="8">
        <v>4.0000000000000002E-4</v>
      </c>
    </row>
    <row r="26" spans="2:17">
      <c r="B26" s="6" t="s">
        <v>673</v>
      </c>
      <c r="C26" s="17" t="s">
        <v>674</v>
      </c>
      <c r="D26" s="6" t="s">
        <v>671</v>
      </c>
      <c r="E26" s="6" t="s">
        <v>672</v>
      </c>
      <c r="F26" s="6" t="s">
        <v>147</v>
      </c>
      <c r="G26" s="6" t="s">
        <v>675</v>
      </c>
      <c r="H26" s="17">
        <v>11.57</v>
      </c>
      <c r="I26" s="6" t="s">
        <v>39</v>
      </c>
      <c r="J26" s="19">
        <v>3.2199999999999999E-2</v>
      </c>
      <c r="K26" s="8">
        <v>3.5099999999999999E-2</v>
      </c>
      <c r="L26" s="7">
        <v>4000</v>
      </c>
      <c r="M26" s="7">
        <v>97.41</v>
      </c>
      <c r="N26" s="7">
        <v>14.02</v>
      </c>
      <c r="O26" s="8">
        <v>5.1999999999999998E-3</v>
      </c>
      <c r="P26" s="8">
        <v>0.19220000000000001</v>
      </c>
      <c r="Q26" s="8">
        <v>1.6999999999999999E-3</v>
      </c>
    </row>
    <row r="27" spans="2:17">
      <c r="B27" s="6" t="s">
        <v>676</v>
      </c>
      <c r="C27" s="17" t="s">
        <v>677</v>
      </c>
      <c r="D27" s="6" t="s">
        <v>671</v>
      </c>
      <c r="E27" s="6" t="s">
        <v>672</v>
      </c>
      <c r="F27" s="6" t="s">
        <v>147</v>
      </c>
      <c r="G27" s="6" t="s">
        <v>678</v>
      </c>
      <c r="H27" s="17">
        <v>10.25</v>
      </c>
      <c r="I27" s="6" t="s">
        <v>39</v>
      </c>
      <c r="J27" s="19">
        <v>3.9E-2</v>
      </c>
      <c r="K27" s="8">
        <v>3.9699999999999999E-2</v>
      </c>
      <c r="L27" s="7">
        <v>2000</v>
      </c>
      <c r="M27" s="7">
        <v>100</v>
      </c>
      <c r="N27" s="7">
        <v>7.2</v>
      </c>
      <c r="P27" s="8">
        <v>9.8699999999999996E-2</v>
      </c>
      <c r="Q27" s="8">
        <v>8.9999999999999998E-4</v>
      </c>
    </row>
    <row r="28" spans="2:17">
      <c r="B28" s="13" t="s">
        <v>446</v>
      </c>
      <c r="C28" s="14"/>
      <c r="D28" s="13"/>
      <c r="E28" s="13"/>
      <c r="F28" s="13"/>
      <c r="G28" s="13"/>
      <c r="H28" s="14">
        <v>6.13</v>
      </c>
      <c r="I28" s="13"/>
      <c r="K28" s="16">
        <v>4.5199999999999997E-2</v>
      </c>
      <c r="L28" s="15">
        <v>3000</v>
      </c>
      <c r="N28" s="15">
        <v>10.25</v>
      </c>
      <c r="P28" s="16">
        <v>0.14050000000000001</v>
      </c>
      <c r="Q28" s="16">
        <v>1.1999999999999999E-3</v>
      </c>
    </row>
    <row r="29" spans="2:17">
      <c r="B29" s="6" t="s">
        <v>679</v>
      </c>
      <c r="C29" s="17" t="s">
        <v>680</v>
      </c>
      <c r="D29" s="6" t="s">
        <v>671</v>
      </c>
      <c r="E29" s="6" t="s">
        <v>227</v>
      </c>
      <c r="F29" s="6" t="s">
        <v>147</v>
      </c>
      <c r="G29" s="6" t="s">
        <v>681</v>
      </c>
      <c r="H29" s="17">
        <v>6.13</v>
      </c>
      <c r="I29" s="6" t="s">
        <v>39</v>
      </c>
      <c r="J29" s="19">
        <v>3.5499999999999997E-2</v>
      </c>
      <c r="K29" s="8">
        <v>4.5199999999999997E-2</v>
      </c>
      <c r="L29" s="7">
        <v>3000</v>
      </c>
      <c r="M29" s="7">
        <v>94.89</v>
      </c>
      <c r="N29" s="7">
        <v>10.25</v>
      </c>
      <c r="O29" s="8">
        <v>0</v>
      </c>
      <c r="P29" s="8">
        <v>0.14050000000000001</v>
      </c>
      <c r="Q29" s="8">
        <v>1.1999999999999999E-3</v>
      </c>
    </row>
    <row r="30" spans="2:17">
      <c r="B30" s="13" t="s">
        <v>447</v>
      </c>
      <c r="C30" s="14"/>
      <c r="D30" s="13"/>
      <c r="E30" s="13"/>
      <c r="F30" s="13"/>
      <c r="G30" s="13"/>
      <c r="H30" s="14">
        <v>1.77</v>
      </c>
      <c r="I30" s="13"/>
      <c r="K30" s="16">
        <v>2.1600000000000001E-2</v>
      </c>
      <c r="L30" s="15">
        <v>5000</v>
      </c>
      <c r="N30" s="15">
        <v>17.98</v>
      </c>
      <c r="P30" s="16">
        <v>0.2465</v>
      </c>
      <c r="Q30" s="16">
        <v>2.2000000000000001E-3</v>
      </c>
    </row>
    <row r="31" spans="2:17">
      <c r="B31" s="6" t="s">
        <v>682</v>
      </c>
      <c r="C31" s="17" t="s">
        <v>683</v>
      </c>
      <c r="D31" s="6" t="s">
        <v>671</v>
      </c>
      <c r="E31" s="6" t="s">
        <v>237</v>
      </c>
      <c r="F31" s="6" t="s">
        <v>147</v>
      </c>
      <c r="G31" s="6" t="s">
        <v>619</v>
      </c>
      <c r="H31" s="17">
        <v>1.77</v>
      </c>
      <c r="I31" s="6" t="s">
        <v>39</v>
      </c>
      <c r="J31" s="19">
        <v>1.9E-2</v>
      </c>
      <c r="K31" s="8">
        <v>2.0400000000000001E-2</v>
      </c>
      <c r="L31" s="7">
        <v>3000</v>
      </c>
      <c r="M31" s="7">
        <v>99.86</v>
      </c>
      <c r="N31" s="7">
        <v>10.78</v>
      </c>
      <c r="O31" s="8">
        <v>0</v>
      </c>
      <c r="P31" s="8">
        <v>0.14779999999999999</v>
      </c>
      <c r="Q31" s="8">
        <v>1.2999999999999999E-3</v>
      </c>
    </row>
    <row r="32" spans="2:17">
      <c r="B32" s="6" t="s">
        <v>684</v>
      </c>
      <c r="C32" s="17" t="s">
        <v>685</v>
      </c>
      <c r="D32" s="6" t="s">
        <v>671</v>
      </c>
      <c r="E32" s="6" t="s">
        <v>237</v>
      </c>
      <c r="F32" s="6" t="s">
        <v>147</v>
      </c>
      <c r="G32" s="6" t="s">
        <v>619</v>
      </c>
      <c r="H32" s="17">
        <v>1.76</v>
      </c>
      <c r="I32" s="6" t="s">
        <v>39</v>
      </c>
      <c r="J32" s="19">
        <v>2.2499999999999999E-2</v>
      </c>
      <c r="K32" s="8">
        <v>2.3400000000000001E-2</v>
      </c>
      <c r="L32" s="7">
        <v>2000</v>
      </c>
      <c r="M32" s="7">
        <v>99.96</v>
      </c>
      <c r="N32" s="7">
        <v>7.2</v>
      </c>
      <c r="O32" s="8">
        <v>0</v>
      </c>
      <c r="P32" s="8">
        <v>9.8599999999999993E-2</v>
      </c>
      <c r="Q32" s="8">
        <v>8.9999999999999998E-4</v>
      </c>
    </row>
    <row r="33" spans="2:17">
      <c r="B33" s="13" t="s">
        <v>448</v>
      </c>
      <c r="C33" s="14"/>
      <c r="D33" s="13"/>
      <c r="E33" s="13"/>
      <c r="F33" s="13"/>
      <c r="G33" s="13"/>
      <c r="I33" s="13"/>
      <c r="L33" s="15">
        <v>0</v>
      </c>
      <c r="N33" s="15">
        <v>0</v>
      </c>
      <c r="P33" s="16">
        <v>0</v>
      </c>
      <c r="Q33" s="16">
        <v>0</v>
      </c>
    </row>
    <row r="36" spans="2:17">
      <c r="B36" s="6" t="s">
        <v>110</v>
      </c>
      <c r="C36" s="17"/>
      <c r="D36" s="6"/>
      <c r="E36" s="6"/>
      <c r="F36" s="6"/>
      <c r="G36" s="6"/>
      <c r="I36" s="6"/>
    </row>
    <row r="40" spans="2:17">
      <c r="B40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6"/>
  <sheetViews>
    <sheetView rightToLeft="1" topLeftCell="A22" workbookViewId="0">
      <selection activeCell="B41" sqref="B41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849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686</v>
      </c>
    </row>
    <row r="7" spans="2:17">
      <c r="B7" s="3" t="s">
        <v>79</v>
      </c>
      <c r="C7" s="3" t="s">
        <v>687</v>
      </c>
      <c r="D7" s="3" t="s">
        <v>80</v>
      </c>
      <c r="E7" s="3" t="s">
        <v>81</v>
      </c>
      <c r="F7" s="3" t="s">
        <v>82</v>
      </c>
      <c r="G7" s="3" t="s">
        <v>114</v>
      </c>
      <c r="H7" s="3" t="s">
        <v>83</v>
      </c>
      <c r="I7" s="3" t="s">
        <v>115</v>
      </c>
      <c r="J7" s="3" t="s">
        <v>84</v>
      </c>
      <c r="K7" s="3" t="s">
        <v>85</v>
      </c>
      <c r="L7" s="3" t="s">
        <v>86</v>
      </c>
      <c r="M7" s="3" t="s">
        <v>116</v>
      </c>
      <c r="N7" s="3" t="s">
        <v>38</v>
      </c>
      <c r="O7" s="3" t="s">
        <v>451</v>
      </c>
      <c r="P7" s="3" t="s">
        <v>119</v>
      </c>
      <c r="Q7" s="3" t="s">
        <v>89</v>
      </c>
    </row>
    <row r="8" spans="2:17">
      <c r="B8" s="4"/>
      <c r="C8" s="4"/>
      <c r="D8" s="4"/>
      <c r="E8" s="4"/>
      <c r="F8" s="4"/>
      <c r="G8" s="4" t="s">
        <v>120</v>
      </c>
      <c r="H8" s="4"/>
      <c r="I8" s="4" t="s">
        <v>121</v>
      </c>
      <c r="J8" s="4"/>
      <c r="K8" s="4" t="s">
        <v>90</v>
      </c>
      <c r="L8" s="4" t="s">
        <v>90</v>
      </c>
      <c r="M8" s="4" t="s">
        <v>122</v>
      </c>
      <c r="N8" s="4" t="s">
        <v>123</v>
      </c>
      <c r="O8" s="4" t="s">
        <v>91</v>
      </c>
      <c r="P8" s="4" t="s">
        <v>90</v>
      </c>
      <c r="Q8" s="4" t="s">
        <v>90</v>
      </c>
    </row>
    <row r="10" spans="2:17">
      <c r="B10" s="3" t="s">
        <v>688</v>
      </c>
      <c r="C10" s="3"/>
      <c r="D10" s="12"/>
      <c r="E10" s="3"/>
      <c r="F10" s="3"/>
      <c r="G10" s="3"/>
      <c r="H10" s="3"/>
      <c r="I10" s="12">
        <v>2.57</v>
      </c>
      <c r="J10" s="3"/>
      <c r="L10" s="10">
        <v>0.04</v>
      </c>
      <c r="M10" s="9">
        <v>116042.15</v>
      </c>
      <c r="O10" s="9">
        <v>206.4</v>
      </c>
      <c r="P10" s="10">
        <v>1</v>
      </c>
      <c r="Q10" s="10">
        <v>2.5000000000000001E-2</v>
      </c>
    </row>
    <row r="11" spans="2:17">
      <c r="B11" s="3" t="s">
        <v>689</v>
      </c>
      <c r="C11" s="3"/>
      <c r="D11" s="12"/>
      <c r="E11" s="3"/>
      <c r="F11" s="3"/>
      <c r="G11" s="3"/>
      <c r="H11" s="3"/>
      <c r="I11" s="12">
        <v>2.4700000000000002</v>
      </c>
      <c r="J11" s="3"/>
      <c r="L11" s="10">
        <v>2.7300000000000001E-2</v>
      </c>
      <c r="M11" s="9">
        <v>86331.75</v>
      </c>
      <c r="O11" s="9">
        <v>87.85</v>
      </c>
      <c r="P11" s="10">
        <v>0.42559999999999998</v>
      </c>
      <c r="Q11" s="10">
        <v>1.06E-2</v>
      </c>
    </row>
    <row r="12" spans="2:17">
      <c r="B12" s="13" t="s">
        <v>690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691</v>
      </c>
      <c r="C13" s="13"/>
      <c r="D13" s="14"/>
      <c r="E13" s="13"/>
      <c r="F13" s="13"/>
      <c r="G13" s="13"/>
      <c r="H13" s="13"/>
      <c r="I13" s="14">
        <v>4.6500000000000004</v>
      </c>
      <c r="J13" s="13"/>
      <c r="L13" s="16">
        <v>3.0099999999999998E-2</v>
      </c>
      <c r="M13" s="15">
        <v>5478.28</v>
      </c>
      <c r="O13" s="15">
        <v>5.47</v>
      </c>
      <c r="P13" s="16">
        <v>2.6499999999999999E-2</v>
      </c>
      <c r="Q13" s="16">
        <v>6.9999999999999999E-4</v>
      </c>
    </row>
    <row r="14" spans="2:17">
      <c r="B14" t="s">
        <v>844</v>
      </c>
      <c r="C14" s="6" t="s">
        <v>692</v>
      </c>
      <c r="D14" s="17">
        <v>99983750</v>
      </c>
      <c r="F14" s="6" t="s">
        <v>394</v>
      </c>
      <c r="G14" s="6" t="s">
        <v>693</v>
      </c>
      <c r="H14" s="6"/>
      <c r="I14" s="17">
        <v>4.6500000000000004</v>
      </c>
      <c r="J14" s="6" t="s">
        <v>97</v>
      </c>
      <c r="K14" s="19">
        <v>2.9000000000000001E-2</v>
      </c>
      <c r="L14" s="8">
        <v>3.0099999999999998E-2</v>
      </c>
      <c r="M14" s="7">
        <v>5478.28</v>
      </c>
      <c r="N14" s="7">
        <v>99.9</v>
      </c>
      <c r="O14" s="7">
        <v>5.47</v>
      </c>
      <c r="P14" s="8">
        <v>2.6499999999999999E-2</v>
      </c>
      <c r="Q14" s="8">
        <v>6.9999999999999999E-4</v>
      </c>
    </row>
    <row r="15" spans="2:17">
      <c r="B15" s="13" t="s">
        <v>694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695</v>
      </c>
      <c r="C16" s="13"/>
      <c r="D16" s="14"/>
      <c r="E16" s="13"/>
      <c r="F16" s="13"/>
      <c r="G16" s="13"/>
      <c r="H16" s="13"/>
      <c r="I16" s="14">
        <v>2.41</v>
      </c>
      <c r="J16" s="13"/>
      <c r="L16" s="16">
        <v>2.6100000000000002E-2</v>
      </c>
      <c r="M16" s="15">
        <v>79684.75</v>
      </c>
      <c r="O16" s="15">
        <v>81.180000000000007</v>
      </c>
      <c r="P16" s="16">
        <v>0.39329999999999998</v>
      </c>
      <c r="Q16" s="16">
        <v>9.7999999999999997E-3</v>
      </c>
    </row>
    <row r="17" spans="2:17">
      <c r="B17" s="25" t="s">
        <v>840</v>
      </c>
      <c r="C17" s="6" t="s">
        <v>696</v>
      </c>
      <c r="D17" s="17">
        <v>29993150</v>
      </c>
      <c r="F17" s="6" t="s">
        <v>96</v>
      </c>
      <c r="G17" s="6" t="s">
        <v>621</v>
      </c>
      <c r="H17" s="6" t="s">
        <v>166</v>
      </c>
      <c r="I17" s="17">
        <v>6.65</v>
      </c>
      <c r="J17" s="6" t="s">
        <v>97</v>
      </c>
      <c r="K17" s="19">
        <v>1.5699999999999999E-2</v>
      </c>
      <c r="L17" s="8">
        <v>1.46E-2</v>
      </c>
      <c r="M17" s="7">
        <v>1951.08</v>
      </c>
      <c r="N17" s="7">
        <v>101.08</v>
      </c>
      <c r="O17" s="7">
        <v>1.97</v>
      </c>
      <c r="P17" s="8">
        <v>9.5999999999999992E-3</v>
      </c>
      <c r="Q17" s="8">
        <v>2.0000000000000001E-4</v>
      </c>
    </row>
    <row r="18" spans="2:17">
      <c r="B18" s="26" t="s">
        <v>846</v>
      </c>
      <c r="C18" s="6" t="s">
        <v>696</v>
      </c>
      <c r="D18" s="17">
        <v>29993205</v>
      </c>
      <c r="F18" s="6" t="s">
        <v>171</v>
      </c>
      <c r="G18" s="6" t="s">
        <v>697</v>
      </c>
      <c r="H18" s="6" t="s">
        <v>166</v>
      </c>
      <c r="I18" s="17">
        <v>6.52</v>
      </c>
      <c r="J18" s="6" t="s">
        <v>97</v>
      </c>
      <c r="K18" s="19">
        <v>3.0800000000000001E-2</v>
      </c>
      <c r="L18" s="8">
        <v>3.1E-2</v>
      </c>
      <c r="M18" s="7">
        <v>216</v>
      </c>
      <c r="N18" s="7">
        <v>100.2</v>
      </c>
      <c r="O18" s="7">
        <v>0.22</v>
      </c>
      <c r="P18" s="8">
        <v>1E-3</v>
      </c>
      <c r="Q18" s="8">
        <v>0</v>
      </c>
    </row>
    <row r="19" spans="2:17">
      <c r="B19" s="25" t="s">
        <v>833</v>
      </c>
      <c r="C19" s="6" t="s">
        <v>696</v>
      </c>
      <c r="D19" s="17">
        <v>29992951</v>
      </c>
      <c r="E19" s="25"/>
      <c r="F19" s="6" t="s">
        <v>171</v>
      </c>
      <c r="G19" s="6" t="s">
        <v>698</v>
      </c>
      <c r="H19" s="6" t="s">
        <v>166</v>
      </c>
      <c r="I19" s="17">
        <v>5.08</v>
      </c>
      <c r="J19" s="6" t="s">
        <v>97</v>
      </c>
      <c r="K19" s="19">
        <v>2.8199999999999999E-2</v>
      </c>
      <c r="L19" s="8">
        <v>3.1800000000000002E-2</v>
      </c>
      <c r="M19" s="7">
        <v>1760.05</v>
      </c>
      <c r="N19" s="7">
        <v>99.66</v>
      </c>
      <c r="O19" s="7">
        <v>1.75</v>
      </c>
      <c r="P19" s="8">
        <v>8.5000000000000006E-3</v>
      </c>
      <c r="Q19" s="8">
        <v>2.0000000000000001E-4</v>
      </c>
    </row>
    <row r="20" spans="2:17">
      <c r="B20" s="25" t="s">
        <v>831</v>
      </c>
      <c r="C20" s="6" t="s">
        <v>696</v>
      </c>
      <c r="D20" s="17">
        <v>29992952</v>
      </c>
      <c r="E20" s="25"/>
      <c r="F20" s="6" t="s">
        <v>171</v>
      </c>
      <c r="G20" s="6" t="s">
        <v>698</v>
      </c>
      <c r="H20" s="6" t="s">
        <v>166</v>
      </c>
      <c r="I20" s="17">
        <v>5.05</v>
      </c>
      <c r="J20" s="6" t="s">
        <v>97</v>
      </c>
      <c r="K20" s="19">
        <v>2.8199999999999999E-2</v>
      </c>
      <c r="L20" s="8">
        <v>3.5400000000000001E-2</v>
      </c>
      <c r="M20" s="7">
        <v>1760.05</v>
      </c>
      <c r="N20" s="7">
        <v>96.87</v>
      </c>
      <c r="O20" s="7">
        <v>1.7</v>
      </c>
      <c r="P20" s="8">
        <v>8.3000000000000001E-3</v>
      </c>
      <c r="Q20" s="8">
        <v>2.0000000000000001E-4</v>
      </c>
    </row>
    <row r="21" spans="2:17">
      <c r="B21" s="26" t="s">
        <v>845</v>
      </c>
      <c r="C21" s="6" t="s">
        <v>696</v>
      </c>
      <c r="D21" s="17">
        <v>29993163</v>
      </c>
      <c r="F21" s="6" t="s">
        <v>171</v>
      </c>
      <c r="G21" s="6" t="s">
        <v>641</v>
      </c>
      <c r="H21" s="6" t="s">
        <v>166</v>
      </c>
      <c r="I21" s="17">
        <v>6.78</v>
      </c>
      <c r="J21" s="6" t="s">
        <v>97</v>
      </c>
      <c r="K21" s="19">
        <v>1.9599999999999999E-2</v>
      </c>
      <c r="L21" s="8">
        <v>1.8599999999999998E-2</v>
      </c>
      <c r="M21" s="7">
        <v>183.97</v>
      </c>
      <c r="N21" s="7">
        <v>101.03</v>
      </c>
      <c r="O21" s="7">
        <v>0.19</v>
      </c>
      <c r="P21" s="8">
        <v>8.9999999999999998E-4</v>
      </c>
      <c r="Q21" s="8">
        <v>0</v>
      </c>
    </row>
    <row r="22" spans="2:17">
      <c r="B22" s="25" t="s">
        <v>818</v>
      </c>
      <c r="C22" s="6" t="s">
        <v>696</v>
      </c>
      <c r="D22" s="17">
        <v>29992016</v>
      </c>
      <c r="E22" s="25"/>
      <c r="F22" s="6" t="s">
        <v>478</v>
      </c>
      <c r="G22" s="6" t="s">
        <v>699</v>
      </c>
      <c r="H22" s="6" t="s">
        <v>166</v>
      </c>
      <c r="I22" s="17">
        <v>2.5299999999999998</v>
      </c>
      <c r="J22" s="6" t="s">
        <v>97</v>
      </c>
      <c r="K22" s="19">
        <v>0.06</v>
      </c>
      <c r="L22" s="8">
        <v>3.6900000000000002E-2</v>
      </c>
      <c r="M22" s="7">
        <v>8816.1299999999992</v>
      </c>
      <c r="N22" s="7">
        <v>109.63</v>
      </c>
      <c r="O22" s="7">
        <v>9.67</v>
      </c>
      <c r="P22" s="8">
        <v>4.6800000000000001E-2</v>
      </c>
      <c r="Q22" s="8">
        <v>1.1999999999999999E-3</v>
      </c>
    </row>
    <row r="23" spans="2:17">
      <c r="B23" t="s">
        <v>848</v>
      </c>
      <c r="C23" s="6" t="s">
        <v>696</v>
      </c>
      <c r="D23" s="17">
        <v>29993192</v>
      </c>
      <c r="F23" s="6" t="s">
        <v>478</v>
      </c>
      <c r="G23" s="6" t="s">
        <v>700</v>
      </c>
      <c r="H23" s="6" t="s">
        <v>166</v>
      </c>
      <c r="I23" s="17">
        <v>5.27</v>
      </c>
      <c r="J23" s="6" t="s">
        <v>97</v>
      </c>
      <c r="K23" s="19">
        <v>3.44E-2</v>
      </c>
      <c r="L23" s="8">
        <v>3.4299999999999997E-2</v>
      </c>
      <c r="M23" s="7">
        <v>611</v>
      </c>
      <c r="N23" s="7">
        <v>100.52</v>
      </c>
      <c r="O23" s="7">
        <v>0.61</v>
      </c>
      <c r="P23" s="8">
        <v>3.0000000000000001E-3</v>
      </c>
      <c r="Q23" s="8">
        <v>1E-4</v>
      </c>
    </row>
    <row r="24" spans="2:17">
      <c r="B24" s="25" t="s">
        <v>830</v>
      </c>
      <c r="C24" s="6" t="s">
        <v>696</v>
      </c>
      <c r="D24" s="17">
        <v>201802188</v>
      </c>
      <c r="E24" s="25"/>
      <c r="F24" s="6" t="s">
        <v>478</v>
      </c>
      <c r="G24" s="6" t="s">
        <v>701</v>
      </c>
      <c r="H24" s="6" t="s">
        <v>702</v>
      </c>
      <c r="I24" s="17">
        <v>3.01</v>
      </c>
      <c r="J24" s="6" t="s">
        <v>97</v>
      </c>
      <c r="K24" s="19">
        <v>2.1000000000000001E-2</v>
      </c>
      <c r="L24" s="8">
        <v>3.3300000000000003E-2</v>
      </c>
      <c r="M24" s="7">
        <v>825.35</v>
      </c>
      <c r="N24" s="7">
        <v>99.61</v>
      </c>
      <c r="O24" s="7">
        <v>0.82</v>
      </c>
      <c r="P24" s="8">
        <v>4.0000000000000001E-3</v>
      </c>
      <c r="Q24" s="8">
        <v>1E-4</v>
      </c>
    </row>
    <row r="25" spans="2:17">
      <c r="B25" s="25" t="s">
        <v>832</v>
      </c>
      <c r="C25" s="6" t="s">
        <v>696</v>
      </c>
      <c r="D25" s="17">
        <v>20180218</v>
      </c>
      <c r="E25" s="25"/>
      <c r="F25" s="6" t="s">
        <v>478</v>
      </c>
      <c r="G25" s="6" t="s">
        <v>701</v>
      </c>
      <c r="H25" s="6" t="s">
        <v>702</v>
      </c>
      <c r="I25" s="17">
        <v>3.64</v>
      </c>
      <c r="J25" s="6" t="s">
        <v>97</v>
      </c>
      <c r="K25" s="19">
        <v>3.44E-2</v>
      </c>
      <c r="L25" s="8">
        <v>1.9400000000000001E-2</v>
      </c>
      <c r="M25" s="7">
        <v>3520.15</v>
      </c>
      <c r="N25" s="7">
        <v>107.45</v>
      </c>
      <c r="O25" s="7">
        <v>3.78</v>
      </c>
      <c r="P25" s="8">
        <v>1.83E-2</v>
      </c>
      <c r="Q25" s="8">
        <v>5.0000000000000001E-4</v>
      </c>
    </row>
    <row r="26" spans="2:17">
      <c r="B26" s="25" t="s">
        <v>839</v>
      </c>
      <c r="C26" s="6" t="s">
        <v>696</v>
      </c>
      <c r="D26" s="17">
        <v>29993142</v>
      </c>
      <c r="F26" s="6" t="s">
        <v>478</v>
      </c>
      <c r="G26" s="6" t="s">
        <v>703</v>
      </c>
      <c r="H26" s="6" t="s">
        <v>166</v>
      </c>
      <c r="I26" s="17">
        <v>5.63</v>
      </c>
      <c r="J26" s="6" t="s">
        <v>97</v>
      </c>
      <c r="K26" s="19">
        <v>2.5899999999999999E-2</v>
      </c>
      <c r="L26" s="8">
        <v>2.63E-2</v>
      </c>
      <c r="M26" s="7">
        <v>555</v>
      </c>
      <c r="N26" s="7">
        <v>101.53</v>
      </c>
      <c r="O26" s="7">
        <v>0.56000000000000005</v>
      </c>
      <c r="P26" s="8">
        <v>2.7000000000000001E-3</v>
      </c>
      <c r="Q26" s="8">
        <v>1E-4</v>
      </c>
    </row>
    <row r="27" spans="2:17">
      <c r="B27" s="25" t="s">
        <v>829</v>
      </c>
      <c r="C27" s="6" t="s">
        <v>696</v>
      </c>
      <c r="D27" s="17">
        <v>201814035</v>
      </c>
      <c r="E27" s="25"/>
      <c r="F27" s="6" t="s">
        <v>478</v>
      </c>
      <c r="G27" s="6" t="s">
        <v>704</v>
      </c>
      <c r="H27" s="6" t="s">
        <v>166</v>
      </c>
      <c r="I27" s="17">
        <v>5.04</v>
      </c>
      <c r="J27" s="6" t="s">
        <v>97</v>
      </c>
      <c r="K27" s="19">
        <v>3.3399999999999999E-2</v>
      </c>
      <c r="L27" s="8">
        <v>3.5499999999999997E-2</v>
      </c>
      <c r="M27" s="7">
        <v>669.84</v>
      </c>
      <c r="N27" s="7">
        <v>99.44</v>
      </c>
      <c r="O27" s="7">
        <v>0.67</v>
      </c>
      <c r="P27" s="8">
        <v>3.2000000000000002E-3</v>
      </c>
      <c r="Q27" s="8">
        <v>1E-4</v>
      </c>
    </row>
    <row r="28" spans="2:17">
      <c r="B28" s="25" t="s">
        <v>826</v>
      </c>
      <c r="C28" s="6" t="s">
        <v>692</v>
      </c>
      <c r="D28" s="17">
        <v>201607124</v>
      </c>
      <c r="E28" s="25"/>
      <c r="F28" s="6" t="s">
        <v>705</v>
      </c>
      <c r="G28" s="6" t="s">
        <v>706</v>
      </c>
      <c r="H28" s="6" t="s">
        <v>175</v>
      </c>
      <c r="I28" s="17">
        <v>1.92</v>
      </c>
      <c r="J28" s="6" t="s">
        <v>97</v>
      </c>
      <c r="K28" s="19">
        <v>2.5499999999999998E-2</v>
      </c>
      <c r="L28" s="8">
        <v>9.4999999999999998E-3</v>
      </c>
      <c r="M28" s="7">
        <v>2204.7399999999998</v>
      </c>
      <c r="N28" s="7">
        <v>103.27</v>
      </c>
      <c r="O28" s="7">
        <v>2.2799999999999998</v>
      </c>
      <c r="P28" s="8">
        <v>1.0999999999999999E-2</v>
      </c>
      <c r="Q28" s="8">
        <v>2.9999999999999997E-4</v>
      </c>
    </row>
    <row r="29" spans="2:17">
      <c r="B29" s="25" t="s">
        <v>825</v>
      </c>
      <c r="C29" s="6" t="s">
        <v>692</v>
      </c>
      <c r="D29" s="17">
        <v>29993118</v>
      </c>
      <c r="E29" s="25"/>
      <c r="F29" s="6" t="s">
        <v>494</v>
      </c>
      <c r="G29" s="6" t="s">
        <v>707</v>
      </c>
      <c r="H29" s="6" t="s">
        <v>166</v>
      </c>
      <c r="I29" s="17">
        <v>0.7</v>
      </c>
      <c r="J29" s="6" t="s">
        <v>97</v>
      </c>
      <c r="K29" s="19">
        <v>2.3300000000000001E-2</v>
      </c>
      <c r="L29" s="8">
        <v>2.9999999999999997E-4</v>
      </c>
      <c r="M29" s="7">
        <v>653.35</v>
      </c>
      <c r="N29" s="7">
        <v>101.88</v>
      </c>
      <c r="O29" s="7">
        <v>0.67</v>
      </c>
      <c r="P29" s="8">
        <v>3.2000000000000002E-3</v>
      </c>
      <c r="Q29" s="8">
        <v>1E-4</v>
      </c>
    </row>
    <row r="30" spans="2:17">
      <c r="B30" s="25" t="s">
        <v>821</v>
      </c>
      <c r="C30" s="6" t="s">
        <v>692</v>
      </c>
      <c r="D30" s="17">
        <v>29992655</v>
      </c>
      <c r="E30" s="25"/>
      <c r="F30" s="6" t="s">
        <v>705</v>
      </c>
      <c r="G30" s="6" t="s">
        <v>708</v>
      </c>
      <c r="H30" s="6" t="s">
        <v>175</v>
      </c>
      <c r="I30" s="17">
        <v>1.01</v>
      </c>
      <c r="J30" s="6" t="s">
        <v>97</v>
      </c>
      <c r="K30" s="19">
        <v>2.64E-2</v>
      </c>
      <c r="L30" s="8">
        <v>4.0000000000000001E-3</v>
      </c>
      <c r="M30" s="7">
        <v>834.05</v>
      </c>
      <c r="N30" s="7">
        <v>102.56</v>
      </c>
      <c r="O30" s="7">
        <v>0.86</v>
      </c>
      <c r="P30" s="8">
        <v>4.1000000000000003E-3</v>
      </c>
      <c r="Q30" s="8">
        <v>1E-4</v>
      </c>
    </row>
    <row r="31" spans="2:17">
      <c r="B31" s="25" t="s">
        <v>819</v>
      </c>
      <c r="C31" s="6" t="s">
        <v>692</v>
      </c>
      <c r="D31" s="17">
        <v>29992219</v>
      </c>
      <c r="E31" s="25"/>
      <c r="F31" s="6" t="s">
        <v>709</v>
      </c>
      <c r="G31" s="6" t="s">
        <v>710</v>
      </c>
      <c r="H31" s="6" t="s">
        <v>175</v>
      </c>
      <c r="I31" s="17">
        <v>0.05</v>
      </c>
      <c r="J31" s="6" t="s">
        <v>97</v>
      </c>
      <c r="K31" s="19">
        <v>5.2499999999999998E-2</v>
      </c>
      <c r="L31" s="8">
        <v>8.0699999999999994E-2</v>
      </c>
      <c r="M31" s="7">
        <v>25219</v>
      </c>
      <c r="N31" s="7">
        <v>100.22</v>
      </c>
      <c r="O31" s="7">
        <v>25.27</v>
      </c>
      <c r="P31" s="8">
        <v>0.1225</v>
      </c>
      <c r="Q31" s="8">
        <v>3.0999999999999999E-3</v>
      </c>
    </row>
    <row r="32" spans="2:17">
      <c r="B32" s="25" t="s">
        <v>837</v>
      </c>
      <c r="C32" s="6" t="s">
        <v>696</v>
      </c>
      <c r="D32" s="17">
        <v>29993136</v>
      </c>
      <c r="E32" s="25"/>
      <c r="F32" s="6" t="s">
        <v>394</v>
      </c>
      <c r="G32" s="6" t="s">
        <v>711</v>
      </c>
      <c r="H32" s="6"/>
      <c r="I32" s="17">
        <v>3.13</v>
      </c>
      <c r="J32" s="6" t="s">
        <v>39</v>
      </c>
      <c r="K32" s="19">
        <v>1.125E-2</v>
      </c>
      <c r="L32" s="8">
        <v>1.17E-2</v>
      </c>
      <c r="M32" s="7">
        <v>16000</v>
      </c>
      <c r="N32" s="7">
        <v>100.06</v>
      </c>
      <c r="O32" s="7">
        <v>57.62</v>
      </c>
      <c r="P32" s="8">
        <v>0.2792</v>
      </c>
      <c r="Q32" s="8">
        <v>7.0000000000000001E-3</v>
      </c>
    </row>
    <row r="33" spans="2:17">
      <c r="B33" s="25" t="s">
        <v>838</v>
      </c>
      <c r="C33" s="6" t="s">
        <v>696</v>
      </c>
      <c r="D33" s="17">
        <v>29993137</v>
      </c>
      <c r="E33" s="25"/>
      <c r="F33" s="6" t="s">
        <v>394</v>
      </c>
      <c r="G33" s="6" t="s">
        <v>711</v>
      </c>
      <c r="H33" s="6"/>
      <c r="J33" s="6" t="s">
        <v>39</v>
      </c>
      <c r="M33" s="7">
        <v>-16000</v>
      </c>
      <c r="N33" s="7">
        <v>100</v>
      </c>
      <c r="O33" s="7">
        <v>-57.58</v>
      </c>
      <c r="P33" s="8">
        <v>-0.27900000000000003</v>
      </c>
      <c r="Q33" s="8">
        <v>-7.0000000000000001E-3</v>
      </c>
    </row>
    <row r="34" spans="2:17">
      <c r="B34" s="25" t="s">
        <v>820</v>
      </c>
      <c r="C34" s="6" t="s">
        <v>696</v>
      </c>
      <c r="D34" s="17">
        <v>29992338</v>
      </c>
      <c r="E34" s="25"/>
      <c r="F34" s="6" t="s">
        <v>394</v>
      </c>
      <c r="G34" s="6" t="s">
        <v>712</v>
      </c>
      <c r="H34" s="6"/>
      <c r="I34" s="17">
        <v>0.02</v>
      </c>
      <c r="J34" s="6" t="s">
        <v>97</v>
      </c>
      <c r="L34" s="8">
        <v>1.2699999999999999E-2</v>
      </c>
      <c r="M34" s="7">
        <v>2894.74</v>
      </c>
      <c r="N34" s="7">
        <v>100</v>
      </c>
      <c r="O34" s="7">
        <v>2.89</v>
      </c>
      <c r="P34" s="8">
        <v>1.4E-2</v>
      </c>
      <c r="Q34" s="8">
        <v>4.0000000000000002E-4</v>
      </c>
    </row>
    <row r="35" spans="2:17">
      <c r="B35" s="25" t="s">
        <v>824</v>
      </c>
      <c r="C35" s="6" t="s">
        <v>692</v>
      </c>
      <c r="D35" s="17">
        <v>29992805</v>
      </c>
      <c r="E35" s="25"/>
      <c r="F35" s="6" t="s">
        <v>394</v>
      </c>
      <c r="G35" s="6" t="s">
        <v>713</v>
      </c>
      <c r="H35" s="6"/>
      <c r="I35" s="17">
        <v>2.09</v>
      </c>
      <c r="J35" s="6" t="s">
        <v>97</v>
      </c>
      <c r="M35" s="7">
        <v>23010.25</v>
      </c>
      <c r="N35" s="7">
        <v>99.9</v>
      </c>
      <c r="O35" s="7">
        <v>22.99</v>
      </c>
      <c r="P35" s="8">
        <v>0.1114</v>
      </c>
      <c r="Q35" s="8">
        <v>2.8E-3</v>
      </c>
    </row>
    <row r="36" spans="2:17">
      <c r="B36" s="25" t="s">
        <v>822</v>
      </c>
      <c r="C36" s="6" t="s">
        <v>692</v>
      </c>
      <c r="D36" s="17">
        <v>29992786</v>
      </c>
      <c r="E36" s="25"/>
      <c r="F36" s="6" t="s">
        <v>394</v>
      </c>
      <c r="G36" s="6" t="s">
        <v>714</v>
      </c>
      <c r="H36" s="6"/>
      <c r="I36" s="17">
        <v>3.5</v>
      </c>
      <c r="J36" s="6" t="s">
        <v>97</v>
      </c>
      <c r="K36" s="19">
        <v>0.05</v>
      </c>
      <c r="L36" s="8">
        <v>4.0399999999999998E-2</v>
      </c>
      <c r="M36" s="7">
        <v>4000</v>
      </c>
      <c r="N36" s="7">
        <v>106.17</v>
      </c>
      <c r="O36" s="7">
        <v>4.25</v>
      </c>
      <c r="P36" s="8">
        <v>2.06E-2</v>
      </c>
      <c r="Q36" s="8">
        <v>5.0000000000000001E-4</v>
      </c>
    </row>
    <row r="37" spans="2:17">
      <c r="B37" s="13" t="s">
        <v>715</v>
      </c>
      <c r="C37" s="13"/>
      <c r="D37" s="14"/>
      <c r="E37" s="13"/>
      <c r="F37" s="13"/>
      <c r="G37" s="13"/>
      <c r="H37" s="13"/>
      <c r="J37" s="13"/>
      <c r="M37" s="15">
        <v>0</v>
      </c>
      <c r="O37" s="15">
        <v>0</v>
      </c>
      <c r="P37" s="16">
        <v>0</v>
      </c>
      <c r="Q37" s="16">
        <v>0</v>
      </c>
    </row>
    <row r="38" spans="2:17">
      <c r="B38" s="13" t="s">
        <v>716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39" spans="2:17">
      <c r="B39" s="13" t="s">
        <v>717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718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719</v>
      </c>
      <c r="C41" s="13"/>
      <c r="D41" s="14"/>
      <c r="E41" s="13"/>
      <c r="F41" s="13"/>
      <c r="G41" s="13"/>
      <c r="H41" s="13"/>
      <c r="I41" s="14">
        <v>0.26</v>
      </c>
      <c r="J41" s="13"/>
      <c r="L41" s="16">
        <v>0.161</v>
      </c>
      <c r="M41" s="15">
        <v>1168.72</v>
      </c>
      <c r="O41" s="15">
        <v>1.19</v>
      </c>
      <c r="P41" s="16">
        <v>5.7999999999999996E-3</v>
      </c>
      <c r="Q41" s="16">
        <v>1E-4</v>
      </c>
    </row>
    <row r="42" spans="2:17">
      <c r="B42" t="s">
        <v>847</v>
      </c>
      <c r="C42" s="6" t="s">
        <v>692</v>
      </c>
      <c r="D42" s="17">
        <v>29993171</v>
      </c>
      <c r="F42" s="6" t="s">
        <v>394</v>
      </c>
      <c r="G42" s="6" t="s">
        <v>720</v>
      </c>
      <c r="H42" s="6"/>
      <c r="I42" s="17">
        <v>0.26</v>
      </c>
      <c r="J42" s="6" t="s">
        <v>97</v>
      </c>
      <c r="K42" s="19">
        <v>0.06</v>
      </c>
      <c r="L42" s="8">
        <v>0.161</v>
      </c>
      <c r="M42" s="7">
        <v>1168.72</v>
      </c>
      <c r="N42" s="7">
        <v>1.02</v>
      </c>
      <c r="O42" s="7">
        <v>1.19</v>
      </c>
      <c r="P42" s="8">
        <v>5.7999999999999996E-3</v>
      </c>
      <c r="Q42" s="8">
        <v>1E-4</v>
      </c>
    </row>
    <row r="43" spans="2:17">
      <c r="B43" s="3" t="s">
        <v>721</v>
      </c>
      <c r="C43" s="3"/>
      <c r="D43" s="12"/>
      <c r="E43" s="3"/>
      <c r="F43" s="3"/>
      <c r="G43" s="3"/>
      <c r="H43" s="3"/>
      <c r="I43" s="12">
        <v>2.68</v>
      </c>
      <c r="J43" s="3"/>
      <c r="L43" s="10">
        <v>5.5500000000000001E-2</v>
      </c>
      <c r="M43" s="9">
        <v>29710.400000000001</v>
      </c>
      <c r="O43" s="9">
        <v>118.55</v>
      </c>
      <c r="P43" s="10">
        <v>0.57440000000000002</v>
      </c>
      <c r="Q43" s="10">
        <v>1.44E-2</v>
      </c>
    </row>
    <row r="44" spans="2:17">
      <c r="B44" s="13" t="s">
        <v>722</v>
      </c>
      <c r="C44" s="13"/>
      <c r="D44" s="14"/>
      <c r="E44" s="13"/>
      <c r="F44" s="13"/>
      <c r="G44" s="13"/>
      <c r="H44" s="13"/>
      <c r="J44" s="13"/>
      <c r="M44" s="15">
        <v>0</v>
      </c>
      <c r="O44" s="15">
        <v>0</v>
      </c>
      <c r="P44" s="16">
        <v>0</v>
      </c>
      <c r="Q44" s="16">
        <v>0</v>
      </c>
    </row>
    <row r="45" spans="2:17">
      <c r="B45" s="13" t="s">
        <v>723</v>
      </c>
      <c r="C45" s="13"/>
      <c r="D45" s="14"/>
      <c r="E45" s="13"/>
      <c r="F45" s="13"/>
      <c r="G45" s="13"/>
      <c r="H45" s="13"/>
      <c r="J45" s="13"/>
      <c r="M45" s="15">
        <v>0</v>
      </c>
      <c r="O45" s="15">
        <v>0</v>
      </c>
      <c r="P45" s="16">
        <v>0</v>
      </c>
      <c r="Q45" s="16">
        <v>0</v>
      </c>
    </row>
    <row r="46" spans="2:17">
      <c r="B46" s="13" t="s">
        <v>724</v>
      </c>
      <c r="C46" s="13"/>
      <c r="D46" s="14"/>
      <c r="E46" s="13"/>
      <c r="F46" s="13"/>
      <c r="G46" s="13"/>
      <c r="H46" s="13"/>
      <c r="I46" s="14">
        <v>2.4</v>
      </c>
      <c r="J46" s="13"/>
      <c r="L46" s="16">
        <v>5.33E-2</v>
      </c>
      <c r="M46" s="15">
        <v>26207.13</v>
      </c>
      <c r="O46" s="15">
        <v>103.22</v>
      </c>
      <c r="P46" s="16">
        <v>0.50009999999999999</v>
      </c>
      <c r="Q46" s="16">
        <v>1.2500000000000001E-2</v>
      </c>
    </row>
    <row r="47" spans="2:17">
      <c r="B47" s="25" t="s">
        <v>842</v>
      </c>
      <c r="C47" s="6" t="s">
        <v>696</v>
      </c>
      <c r="D47" s="17">
        <v>29993143</v>
      </c>
      <c r="F47" s="6" t="s">
        <v>725</v>
      </c>
      <c r="G47" s="6" t="s">
        <v>612</v>
      </c>
      <c r="H47" s="6" t="s">
        <v>147</v>
      </c>
      <c r="I47" s="17">
        <v>4.16</v>
      </c>
      <c r="J47" s="6" t="s">
        <v>44</v>
      </c>
      <c r="K47" s="19">
        <v>2.3E-2</v>
      </c>
      <c r="L47" s="8">
        <v>2.76E-2</v>
      </c>
      <c r="M47" s="7">
        <v>4462.3500000000004</v>
      </c>
      <c r="N47" s="7">
        <v>100.17</v>
      </c>
      <c r="O47" s="7">
        <v>18.84</v>
      </c>
      <c r="P47" s="8">
        <v>9.1300000000000006E-2</v>
      </c>
      <c r="Q47" s="8">
        <v>2.3E-3</v>
      </c>
    </row>
    <row r="48" spans="2:17">
      <c r="B48" s="25" t="s">
        <v>841</v>
      </c>
      <c r="C48" s="6" t="s">
        <v>696</v>
      </c>
      <c r="D48" s="17">
        <v>29993144</v>
      </c>
      <c r="F48" s="6" t="s">
        <v>725</v>
      </c>
      <c r="G48" s="6" t="s">
        <v>612</v>
      </c>
      <c r="H48" s="6" t="s">
        <v>147</v>
      </c>
      <c r="I48" s="17">
        <v>4.16</v>
      </c>
      <c r="J48" s="6" t="s">
        <v>44</v>
      </c>
      <c r="K48" s="19">
        <v>2.35E-2</v>
      </c>
      <c r="L48" s="8">
        <v>2.81E-2</v>
      </c>
      <c r="M48" s="7">
        <v>4537.6499999999996</v>
      </c>
      <c r="N48" s="7">
        <v>100.18</v>
      </c>
      <c r="O48" s="7">
        <v>19.16</v>
      </c>
      <c r="P48" s="8">
        <v>9.2799999999999994E-2</v>
      </c>
      <c r="Q48" s="8">
        <v>2.3E-3</v>
      </c>
    </row>
    <row r="49" spans="2:17">
      <c r="B49" s="25" t="s">
        <v>851</v>
      </c>
      <c r="C49" s="6" t="s">
        <v>696</v>
      </c>
      <c r="D49" s="17">
        <v>20170924</v>
      </c>
      <c r="E49" s="25"/>
      <c r="F49" s="6" t="s">
        <v>220</v>
      </c>
      <c r="G49" s="6" t="s">
        <v>726</v>
      </c>
      <c r="H49" s="6" t="s">
        <v>147</v>
      </c>
      <c r="I49" s="17">
        <v>0.5</v>
      </c>
      <c r="J49" s="6" t="s">
        <v>41</v>
      </c>
      <c r="K49" s="19">
        <v>0.05</v>
      </c>
      <c r="L49" s="8">
        <v>6.0999999999999999E-2</v>
      </c>
      <c r="M49" s="7">
        <v>3230.42</v>
      </c>
      <c r="N49" s="7">
        <v>103.36</v>
      </c>
      <c r="O49" s="7">
        <v>15.77</v>
      </c>
      <c r="P49" s="8">
        <v>7.6399999999999996E-2</v>
      </c>
      <c r="Q49" s="8">
        <v>1.9E-3</v>
      </c>
    </row>
    <row r="50" spans="2:17">
      <c r="B50" s="25" t="s">
        <v>816</v>
      </c>
      <c r="C50" s="6" t="s">
        <v>696</v>
      </c>
      <c r="D50" s="17">
        <v>20173043</v>
      </c>
      <c r="E50" s="25"/>
      <c r="F50" s="6" t="s">
        <v>220</v>
      </c>
      <c r="G50" s="6" t="s">
        <v>727</v>
      </c>
      <c r="H50" s="6" t="s">
        <v>147</v>
      </c>
      <c r="I50" s="17">
        <v>1.75</v>
      </c>
      <c r="J50" s="6" t="s">
        <v>41</v>
      </c>
      <c r="K50" s="19">
        <v>8.0000000000000002E-3</v>
      </c>
      <c r="M50" s="7">
        <v>-769.58</v>
      </c>
      <c r="N50" s="7">
        <v>100</v>
      </c>
      <c r="O50" s="7">
        <v>-3.64</v>
      </c>
      <c r="P50" s="8">
        <v>-1.7600000000000001E-2</v>
      </c>
      <c r="Q50" s="8">
        <v>-4.0000000000000002E-4</v>
      </c>
    </row>
    <row r="51" spans="2:17">
      <c r="B51" s="25" t="s">
        <v>852</v>
      </c>
      <c r="C51" s="6" t="s">
        <v>696</v>
      </c>
      <c r="D51" s="17">
        <v>20174306</v>
      </c>
      <c r="E51" s="25"/>
      <c r="F51" s="6" t="s">
        <v>220</v>
      </c>
      <c r="G51" s="6" t="s">
        <v>727</v>
      </c>
      <c r="H51" s="6" t="s">
        <v>147</v>
      </c>
      <c r="I51" s="17">
        <v>0.5</v>
      </c>
      <c r="J51" s="6" t="s">
        <v>41</v>
      </c>
      <c r="K51" s="19">
        <v>8.0000000000000002E-3</v>
      </c>
      <c r="L51" s="8">
        <v>9.4000000000000004E-3</v>
      </c>
      <c r="M51" s="7">
        <v>769.58</v>
      </c>
      <c r="N51" s="7">
        <v>100</v>
      </c>
      <c r="O51" s="7">
        <v>3.64</v>
      </c>
      <c r="P51" s="8">
        <v>1.7600000000000001E-2</v>
      </c>
      <c r="Q51" s="8">
        <v>4.0000000000000002E-4</v>
      </c>
    </row>
    <row r="52" spans="2:17">
      <c r="B52" s="25" t="s">
        <v>834</v>
      </c>
      <c r="C52" s="6" t="s">
        <v>696</v>
      </c>
      <c r="D52" s="17">
        <v>201802253</v>
      </c>
      <c r="E52" s="25"/>
      <c r="F52" s="6" t="s">
        <v>728</v>
      </c>
      <c r="G52" s="6" t="s">
        <v>729</v>
      </c>
      <c r="H52" s="6" t="s">
        <v>202</v>
      </c>
      <c r="I52" s="17">
        <v>0.92</v>
      </c>
      <c r="J52" s="6" t="s">
        <v>39</v>
      </c>
      <c r="K52" s="19">
        <v>6.7559999999999995E-2</v>
      </c>
      <c r="L52" s="8">
        <v>7.46E-2</v>
      </c>
      <c r="M52" s="7">
        <v>3000</v>
      </c>
      <c r="N52" s="7">
        <v>100.27</v>
      </c>
      <c r="O52" s="7">
        <v>10.83</v>
      </c>
      <c r="P52" s="8">
        <v>5.2499999999999998E-2</v>
      </c>
      <c r="Q52" s="8">
        <v>1.2999999999999999E-3</v>
      </c>
    </row>
    <row r="53" spans="2:17">
      <c r="B53" s="25" t="s">
        <v>827</v>
      </c>
      <c r="C53" s="6" t="s">
        <v>696</v>
      </c>
      <c r="D53" s="17">
        <v>201723020</v>
      </c>
      <c r="E53" s="25"/>
      <c r="F53" s="6" t="s">
        <v>730</v>
      </c>
      <c r="G53" s="6" t="s">
        <v>731</v>
      </c>
      <c r="H53" s="6" t="s">
        <v>147</v>
      </c>
      <c r="I53" s="17">
        <v>4.46</v>
      </c>
      <c r="J53" s="6" t="s">
        <v>44</v>
      </c>
      <c r="K53" s="19">
        <v>5.2499999999999998E-2</v>
      </c>
      <c r="L53" s="8">
        <v>5.5500000000000001E-2</v>
      </c>
      <c r="M53" s="7">
        <v>3000</v>
      </c>
      <c r="N53" s="7">
        <v>99.63</v>
      </c>
      <c r="O53" s="7">
        <v>12.6</v>
      </c>
      <c r="P53" s="8">
        <v>6.0999999999999999E-2</v>
      </c>
      <c r="Q53" s="8">
        <v>1.5E-3</v>
      </c>
    </row>
    <row r="54" spans="2:17">
      <c r="B54" s="25" t="s">
        <v>836</v>
      </c>
      <c r="C54" s="6" t="s">
        <v>696</v>
      </c>
      <c r="D54" s="17">
        <v>29992979</v>
      </c>
      <c r="E54" s="25"/>
      <c r="F54" s="6" t="s">
        <v>248</v>
      </c>
      <c r="G54" s="6" t="s">
        <v>732</v>
      </c>
      <c r="H54" s="6"/>
      <c r="I54" s="17">
        <v>0.51</v>
      </c>
      <c r="J54" s="6" t="s">
        <v>39</v>
      </c>
      <c r="K54" s="19">
        <v>6.5060000000000007E-2</v>
      </c>
      <c r="L54" s="8">
        <v>6.8400000000000002E-2</v>
      </c>
      <c r="M54" s="7">
        <v>1436.47</v>
      </c>
      <c r="N54" s="7">
        <v>103.82</v>
      </c>
      <c r="O54" s="7">
        <v>5.37</v>
      </c>
      <c r="P54" s="8">
        <v>2.5999999999999999E-2</v>
      </c>
      <c r="Q54" s="8">
        <v>6.9999999999999999E-4</v>
      </c>
    </row>
    <row r="55" spans="2:17">
      <c r="B55" s="25" t="s">
        <v>823</v>
      </c>
      <c r="C55" s="6" t="s">
        <v>696</v>
      </c>
      <c r="D55" s="17">
        <v>29992787</v>
      </c>
      <c r="E55" s="25"/>
      <c r="F55" s="6" t="s">
        <v>248</v>
      </c>
      <c r="G55" s="6" t="s">
        <v>733</v>
      </c>
      <c r="H55" s="6"/>
      <c r="I55" s="17">
        <v>1.66</v>
      </c>
      <c r="J55" s="6" t="s">
        <v>39</v>
      </c>
      <c r="K55" s="19">
        <v>6.2560000000000004E-2</v>
      </c>
      <c r="L55" s="8">
        <v>6.6000000000000003E-2</v>
      </c>
      <c r="M55" s="7">
        <v>1840.24</v>
      </c>
      <c r="N55" s="7">
        <v>101.13</v>
      </c>
      <c r="O55" s="7">
        <v>6.7</v>
      </c>
      <c r="P55" s="8">
        <v>3.2500000000000001E-2</v>
      </c>
      <c r="Q55" s="8">
        <v>8.0000000000000004E-4</v>
      </c>
    </row>
    <row r="56" spans="2:17">
      <c r="B56" s="25" t="s">
        <v>835</v>
      </c>
      <c r="C56" s="6" t="s">
        <v>696</v>
      </c>
      <c r="D56" s="17">
        <v>29992955</v>
      </c>
      <c r="E56" s="25"/>
      <c r="F56" s="6" t="s">
        <v>248</v>
      </c>
      <c r="G56" s="6" t="s">
        <v>734</v>
      </c>
      <c r="H56" s="6"/>
      <c r="I56" s="17">
        <v>0.99</v>
      </c>
      <c r="J56" s="6" t="s">
        <v>39</v>
      </c>
      <c r="K56" s="19">
        <v>4.7059999999999998E-2</v>
      </c>
      <c r="L56" s="8">
        <v>5.28E-2</v>
      </c>
      <c r="M56" s="7">
        <v>1700</v>
      </c>
      <c r="N56" s="7">
        <v>100.45</v>
      </c>
      <c r="O56" s="7">
        <v>6.15</v>
      </c>
      <c r="P56" s="8">
        <v>2.98E-2</v>
      </c>
      <c r="Q56" s="8">
        <v>6.9999999999999999E-4</v>
      </c>
    </row>
    <row r="57" spans="2:17">
      <c r="B57" s="25" t="s">
        <v>828</v>
      </c>
      <c r="C57" s="6" t="s">
        <v>696</v>
      </c>
      <c r="D57" s="17">
        <v>201803111</v>
      </c>
      <c r="E57" s="25"/>
      <c r="F57" s="6" t="s">
        <v>248</v>
      </c>
      <c r="G57" s="6" t="s">
        <v>735</v>
      </c>
      <c r="H57" s="6"/>
      <c r="I57" s="17">
        <v>0.01</v>
      </c>
      <c r="J57" s="6" t="s">
        <v>49</v>
      </c>
      <c r="K57" s="19">
        <v>0.105</v>
      </c>
      <c r="L57" s="8">
        <v>0.10340000000000001</v>
      </c>
      <c r="M57" s="7">
        <v>3000</v>
      </c>
      <c r="N57" s="7">
        <v>99.99</v>
      </c>
      <c r="O57" s="7">
        <v>7.81</v>
      </c>
      <c r="P57" s="8">
        <v>3.78E-2</v>
      </c>
      <c r="Q57" s="8">
        <v>8.9999999999999998E-4</v>
      </c>
    </row>
    <row r="58" spans="2:17">
      <c r="B58" s="13" t="s">
        <v>736</v>
      </c>
      <c r="C58" s="13"/>
      <c r="D58" s="14"/>
      <c r="E58" s="13"/>
      <c r="F58" s="13"/>
      <c r="G58" s="13"/>
      <c r="H58" s="13"/>
      <c r="I58" s="14">
        <v>4.4800000000000004</v>
      </c>
      <c r="J58" s="13"/>
      <c r="L58" s="16">
        <v>6.2600000000000003E-2</v>
      </c>
      <c r="M58" s="15">
        <v>3503.27</v>
      </c>
      <c r="O58" s="15">
        <v>15.33</v>
      </c>
      <c r="P58" s="16">
        <v>7.4300000000000005E-2</v>
      </c>
      <c r="Q58" s="16">
        <v>1.9E-3</v>
      </c>
    </row>
    <row r="59" spans="2:17">
      <c r="B59" s="25" t="s">
        <v>817</v>
      </c>
      <c r="C59" s="6" t="s">
        <v>692</v>
      </c>
      <c r="D59" s="17">
        <v>29991660</v>
      </c>
      <c r="E59" s="25"/>
      <c r="F59" s="6" t="s">
        <v>248</v>
      </c>
      <c r="G59" s="6" t="s">
        <v>737</v>
      </c>
      <c r="H59" s="6"/>
      <c r="I59" s="17">
        <v>4.4800000000000004</v>
      </c>
      <c r="J59" s="6" t="s">
        <v>44</v>
      </c>
      <c r="K59" s="19">
        <v>7.0000000000000007E-2</v>
      </c>
      <c r="L59" s="8">
        <v>6.2600000000000003E-2</v>
      </c>
      <c r="M59" s="7">
        <v>3503.27</v>
      </c>
      <c r="N59" s="7">
        <v>103.83</v>
      </c>
      <c r="O59" s="7">
        <v>15.33</v>
      </c>
      <c r="P59" s="8">
        <v>7.4300000000000005E-2</v>
      </c>
      <c r="Q59" s="8">
        <v>1.9E-3</v>
      </c>
    </row>
    <row r="62" spans="2:17">
      <c r="B62" s="6" t="s">
        <v>110</v>
      </c>
      <c r="C62" s="6"/>
      <c r="D62" s="17"/>
      <c r="E62" s="6"/>
      <c r="F62" s="6"/>
      <c r="G62" s="6"/>
      <c r="H62" s="6"/>
      <c r="J62" s="6"/>
    </row>
    <row r="66" spans="2:2">
      <c r="B66" s="5" t="s">
        <v>77</v>
      </c>
    </row>
  </sheetData>
  <dataValidations count="1">
    <dataValidation allowBlank="1" showInputMessage="1" showErrorMessage="1" sqref="B29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849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738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115</v>
      </c>
      <c r="H7" s="3" t="s">
        <v>84</v>
      </c>
      <c r="I7" s="3" t="s">
        <v>85</v>
      </c>
      <c r="J7" s="3" t="s">
        <v>86</v>
      </c>
      <c r="K7" s="3" t="s">
        <v>116</v>
      </c>
      <c r="L7" s="3" t="s">
        <v>38</v>
      </c>
      <c r="M7" s="3" t="s">
        <v>451</v>
      </c>
      <c r="N7" s="3" t="s">
        <v>119</v>
      </c>
      <c r="O7" s="3" t="s">
        <v>89</v>
      </c>
    </row>
    <row r="8" spans="2:15">
      <c r="B8" s="4"/>
      <c r="C8" s="4"/>
      <c r="D8" s="4"/>
      <c r="E8" s="4"/>
      <c r="F8" s="4"/>
      <c r="G8" s="4" t="s">
        <v>121</v>
      </c>
      <c r="H8" s="4"/>
      <c r="I8" s="4" t="s">
        <v>90</v>
      </c>
      <c r="J8" s="4" t="s">
        <v>90</v>
      </c>
      <c r="K8" s="4" t="s">
        <v>122</v>
      </c>
      <c r="L8" s="4" t="s">
        <v>123</v>
      </c>
      <c r="M8" s="4" t="s">
        <v>91</v>
      </c>
      <c r="N8" s="4" t="s">
        <v>90</v>
      </c>
      <c r="O8" s="4" t="s">
        <v>90</v>
      </c>
    </row>
    <row r="10" spans="2:15">
      <c r="B10" s="3" t="s">
        <v>739</v>
      </c>
      <c r="C10" s="12"/>
      <c r="D10" s="3"/>
      <c r="E10" s="3"/>
      <c r="F10" s="3"/>
      <c r="G10" s="12">
        <v>10.26</v>
      </c>
      <c r="H10" s="3"/>
      <c r="J10" s="10">
        <v>1.67E-2</v>
      </c>
      <c r="K10" s="9">
        <v>11832.98</v>
      </c>
      <c r="M10" s="9">
        <v>37.54</v>
      </c>
      <c r="N10" s="10">
        <v>1</v>
      </c>
      <c r="O10" s="10">
        <v>4.5999999999999999E-3</v>
      </c>
    </row>
    <row r="11" spans="2:15">
      <c r="B11" s="3" t="s">
        <v>740</v>
      </c>
      <c r="C11" s="12"/>
      <c r="D11" s="3"/>
      <c r="E11" s="3"/>
      <c r="F11" s="3"/>
      <c r="G11" s="12">
        <v>10.26</v>
      </c>
      <c r="H11" s="3"/>
      <c r="J11" s="10">
        <v>1.67E-2</v>
      </c>
      <c r="K11" s="9">
        <v>11832.98</v>
      </c>
      <c r="M11" s="9">
        <v>37.54</v>
      </c>
      <c r="N11" s="10">
        <v>1</v>
      </c>
      <c r="O11" s="10">
        <v>4.5999999999999999E-3</v>
      </c>
    </row>
    <row r="12" spans="2:15">
      <c r="B12" s="13" t="s">
        <v>741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742</v>
      </c>
      <c r="C13" s="14"/>
      <c r="D13" s="13"/>
      <c r="E13" s="13"/>
      <c r="F13" s="13"/>
      <c r="G13" s="14">
        <v>10.26</v>
      </c>
      <c r="H13" s="13"/>
      <c r="J13" s="16">
        <v>1.67E-2</v>
      </c>
      <c r="K13" s="15">
        <v>1832.98</v>
      </c>
      <c r="M13" s="15">
        <v>1.55</v>
      </c>
      <c r="N13" s="16">
        <v>4.1200000000000001E-2</v>
      </c>
      <c r="O13" s="16">
        <v>2.0000000000000001E-4</v>
      </c>
    </row>
    <row r="14" spans="2:15">
      <c r="B14" s="6" t="s">
        <v>743</v>
      </c>
      <c r="C14" s="17">
        <v>29992804</v>
      </c>
      <c r="D14" s="18">
        <v>20</v>
      </c>
      <c r="E14" s="6" t="s">
        <v>394</v>
      </c>
      <c r="F14" s="6" t="s">
        <v>166</v>
      </c>
      <c r="G14" s="17">
        <v>10.26</v>
      </c>
      <c r="H14" s="6" t="s">
        <v>97</v>
      </c>
      <c r="J14" s="8">
        <v>1.67E-2</v>
      </c>
      <c r="K14" s="7">
        <v>1832.98</v>
      </c>
      <c r="L14" s="7">
        <v>84.4</v>
      </c>
      <c r="M14" s="7">
        <v>1.55</v>
      </c>
      <c r="N14" s="8">
        <v>4.1200000000000001E-2</v>
      </c>
      <c r="O14" s="8">
        <v>2.0000000000000001E-4</v>
      </c>
    </row>
    <row r="15" spans="2:15">
      <c r="B15" s="13" t="s">
        <v>744</v>
      </c>
      <c r="C15" s="14"/>
      <c r="D15" s="13"/>
      <c r="E15" s="13"/>
      <c r="F15" s="13"/>
      <c r="H15" s="13"/>
      <c r="K15" s="15">
        <v>10000</v>
      </c>
      <c r="M15" s="15">
        <v>35.99</v>
      </c>
      <c r="N15" s="16">
        <v>0.95879999999999999</v>
      </c>
      <c r="O15" s="16">
        <v>4.4000000000000003E-3</v>
      </c>
    </row>
    <row r="16" spans="2:15">
      <c r="B16" s="6" t="s">
        <v>745</v>
      </c>
      <c r="C16" s="17">
        <v>77720001</v>
      </c>
      <c r="D16" s="18">
        <v>10</v>
      </c>
      <c r="E16" s="6" t="s">
        <v>96</v>
      </c>
      <c r="F16" s="6" t="s">
        <v>166</v>
      </c>
      <c r="H16" s="6" t="s">
        <v>39</v>
      </c>
      <c r="K16" s="7">
        <v>10000</v>
      </c>
      <c r="L16" s="7">
        <v>100</v>
      </c>
      <c r="M16" s="7">
        <v>35.99</v>
      </c>
      <c r="N16" s="8">
        <v>0.95879999999999999</v>
      </c>
      <c r="O16" s="8">
        <v>4.4000000000000003E-3</v>
      </c>
    </row>
    <row r="17" spans="2:15">
      <c r="B17" s="13" t="s">
        <v>746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747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748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748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110</v>
      </c>
      <c r="C23" s="17"/>
      <c r="D23" s="6"/>
      <c r="E23" s="6"/>
      <c r="F23" s="6"/>
      <c r="H23" s="6"/>
    </row>
    <row r="27" spans="2:15">
      <c r="B27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849</v>
      </c>
    </row>
    <row r="3" spans="2:10" ht="15.75">
      <c r="B3" s="1" t="s">
        <v>1</v>
      </c>
    </row>
    <row r="4" spans="2:10" ht="15.75">
      <c r="B4" s="1" t="s">
        <v>2</v>
      </c>
    </row>
    <row r="6" spans="2:10" ht="15.75">
      <c r="B6" s="2" t="s">
        <v>749</v>
      </c>
    </row>
    <row r="7" spans="2:10">
      <c r="B7" s="3" t="s">
        <v>79</v>
      </c>
      <c r="C7" s="3" t="s">
        <v>750</v>
      </c>
      <c r="D7" s="3" t="s">
        <v>751</v>
      </c>
      <c r="E7" s="3" t="s">
        <v>752</v>
      </c>
      <c r="F7" s="3" t="s">
        <v>84</v>
      </c>
      <c r="G7" s="3" t="s">
        <v>753</v>
      </c>
      <c r="H7" s="3" t="s">
        <v>119</v>
      </c>
      <c r="I7" s="3" t="s">
        <v>89</v>
      </c>
      <c r="J7" s="3" t="s">
        <v>754</v>
      </c>
    </row>
    <row r="8" spans="2:10">
      <c r="B8" s="4"/>
      <c r="C8" s="4"/>
      <c r="D8" s="4"/>
      <c r="E8" s="4" t="s">
        <v>121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755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756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757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758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759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760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761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110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849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762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451</v>
      </c>
      <c r="J7" s="3" t="s">
        <v>119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763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764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765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764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766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849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767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451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768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769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769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770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770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rightToLeft="1" workbookViewId="0">
      <selection activeCell="C10" sqref="C10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849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771</v>
      </c>
    </row>
    <row r="7" spans="2:4">
      <c r="B7" s="3" t="s">
        <v>79</v>
      </c>
      <c r="C7" s="3" t="s">
        <v>772</v>
      </c>
      <c r="D7" s="3" t="s">
        <v>773</v>
      </c>
    </row>
    <row r="8" spans="2:4">
      <c r="B8" s="4"/>
      <c r="C8" s="4" t="s">
        <v>91</v>
      </c>
      <c r="D8" s="4" t="s">
        <v>120</v>
      </c>
    </row>
    <row r="10" spans="2:4">
      <c r="B10" s="3" t="s">
        <v>774</v>
      </c>
      <c r="C10" s="9">
        <v>281.77999999999997</v>
      </c>
      <c r="D10" s="3"/>
    </row>
    <row r="11" spans="2:4">
      <c r="B11" s="13" t="s">
        <v>775</v>
      </c>
      <c r="C11" s="15">
        <v>182.97</v>
      </c>
      <c r="D11" s="13"/>
    </row>
    <row r="12" spans="2:4">
      <c r="B12" s="20" t="s">
        <v>514</v>
      </c>
      <c r="C12" s="21">
        <v>3.27</v>
      </c>
      <c r="D12" s="22">
        <v>44585</v>
      </c>
    </row>
    <row r="13" spans="2:4">
      <c r="B13" s="20" t="s">
        <v>792</v>
      </c>
      <c r="C13" s="21">
        <v>3.53</v>
      </c>
      <c r="D13" s="22">
        <v>46508</v>
      </c>
    </row>
    <row r="14" spans="2:4">
      <c r="B14" s="20" t="s">
        <v>793</v>
      </c>
      <c r="C14" s="21">
        <v>4.38</v>
      </c>
      <c r="D14" s="22">
        <v>46798</v>
      </c>
    </row>
    <row r="15" spans="2:4">
      <c r="B15" s="20" t="s">
        <v>794</v>
      </c>
      <c r="C15" s="21">
        <v>24.22</v>
      </c>
      <c r="D15" s="22">
        <v>43462</v>
      </c>
    </row>
    <row r="16" spans="2:4">
      <c r="B16" s="20" t="s">
        <v>795</v>
      </c>
      <c r="C16" s="21">
        <v>18.98</v>
      </c>
      <c r="D16" s="22">
        <v>45658</v>
      </c>
    </row>
    <row r="17" spans="2:4">
      <c r="B17" s="20" t="s">
        <v>796</v>
      </c>
      <c r="C17" s="21">
        <v>10.210000000000001</v>
      </c>
      <c r="D17" s="22">
        <v>44166</v>
      </c>
    </row>
    <row r="18" spans="2:4">
      <c r="B18" s="20" t="s">
        <v>797</v>
      </c>
      <c r="C18" s="21">
        <v>40</v>
      </c>
      <c r="D18" s="22" t="s">
        <v>798</v>
      </c>
    </row>
    <row r="19" spans="2:4">
      <c r="B19" s="20" t="s">
        <v>531</v>
      </c>
      <c r="C19" s="21">
        <v>2.78</v>
      </c>
      <c r="D19" s="22" t="s">
        <v>799</v>
      </c>
    </row>
    <row r="20" spans="2:4">
      <c r="B20" s="20" t="s">
        <v>800</v>
      </c>
      <c r="C20" s="21">
        <v>0.17</v>
      </c>
      <c r="D20" s="22" t="s">
        <v>799</v>
      </c>
    </row>
    <row r="21" spans="2:4">
      <c r="B21" s="20" t="s">
        <v>801</v>
      </c>
      <c r="C21" s="21">
        <v>0.21</v>
      </c>
      <c r="D21" s="22">
        <v>44409</v>
      </c>
    </row>
    <row r="22" spans="2:4">
      <c r="B22" s="20" t="s">
        <v>802</v>
      </c>
      <c r="C22" s="21">
        <v>1.61</v>
      </c>
      <c r="D22" s="22">
        <v>44409</v>
      </c>
    </row>
    <row r="23" spans="2:4">
      <c r="B23" s="20" t="s">
        <v>803</v>
      </c>
      <c r="C23" s="21">
        <v>65.56</v>
      </c>
      <c r="D23" s="22">
        <v>46143</v>
      </c>
    </row>
    <row r="24" spans="2:4">
      <c r="B24" s="20" t="s">
        <v>804</v>
      </c>
      <c r="C24" s="21">
        <v>2.68</v>
      </c>
      <c r="D24" s="22">
        <v>44256</v>
      </c>
    </row>
    <row r="25" spans="2:4">
      <c r="B25" s="20" t="s">
        <v>805</v>
      </c>
      <c r="C25" s="21">
        <v>3.08</v>
      </c>
      <c r="D25" s="22">
        <v>43891</v>
      </c>
    </row>
    <row r="26" spans="2:4">
      <c r="B26" s="20" t="s">
        <v>806</v>
      </c>
      <c r="C26" s="21">
        <v>2.29</v>
      </c>
      <c r="D26" s="22">
        <v>47119</v>
      </c>
    </row>
    <row r="27" spans="2:4">
      <c r="B27" s="13" t="s">
        <v>776</v>
      </c>
      <c r="C27" s="15">
        <v>98.81</v>
      </c>
      <c r="D27" s="23"/>
    </row>
    <row r="28" spans="2:4">
      <c r="B28" s="20" t="s">
        <v>807</v>
      </c>
      <c r="C28" s="21">
        <v>6.98</v>
      </c>
      <c r="D28" s="22">
        <v>46631</v>
      </c>
    </row>
    <row r="29" spans="2:4">
      <c r="B29" s="20" t="s">
        <v>808</v>
      </c>
      <c r="C29" s="21">
        <v>2.86</v>
      </c>
      <c r="D29" s="22">
        <v>46174</v>
      </c>
    </row>
    <row r="30" spans="2:4">
      <c r="B30" s="20" t="s">
        <v>809</v>
      </c>
      <c r="C30" s="21">
        <v>2.7</v>
      </c>
      <c r="D30" s="22">
        <v>45169</v>
      </c>
    </row>
    <row r="31" spans="2:4">
      <c r="B31" s="20" t="s">
        <v>810</v>
      </c>
      <c r="C31" s="21">
        <v>13.41</v>
      </c>
      <c r="D31" s="22">
        <v>46357</v>
      </c>
    </row>
    <row r="32" spans="2:4">
      <c r="B32" s="20" t="s">
        <v>811</v>
      </c>
      <c r="C32" s="21">
        <v>7.26</v>
      </c>
      <c r="D32" s="22">
        <v>45901</v>
      </c>
    </row>
    <row r="33" spans="2:4">
      <c r="B33" s="20" t="s">
        <v>812</v>
      </c>
      <c r="C33" s="21">
        <v>57.58</v>
      </c>
      <c r="D33" s="22">
        <v>44532</v>
      </c>
    </row>
    <row r="34" spans="2:4">
      <c r="B34" s="20" t="s">
        <v>813</v>
      </c>
      <c r="C34" s="21">
        <v>3.63</v>
      </c>
      <c r="D34" s="22" t="s">
        <v>814</v>
      </c>
    </row>
    <row r="35" spans="2:4">
      <c r="B35" s="20" t="s">
        <v>815</v>
      </c>
      <c r="C35" s="21">
        <v>4.3899999999999997</v>
      </c>
      <c r="D35" s="22">
        <v>44012</v>
      </c>
    </row>
    <row r="38" spans="2:4">
      <c r="B38" s="6" t="s">
        <v>110</v>
      </c>
      <c r="D38" s="6"/>
    </row>
    <row r="42" spans="2:4">
      <c r="B42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849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777</v>
      </c>
    </row>
    <row r="7" spans="2:16">
      <c r="B7" s="3" t="s">
        <v>79</v>
      </c>
      <c r="C7" s="3" t="s">
        <v>80</v>
      </c>
      <c r="D7" s="3" t="s">
        <v>150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778</v>
      </c>
      <c r="L7" s="3" t="s">
        <v>116</v>
      </c>
      <c r="M7" s="3" t="s">
        <v>779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780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177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188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849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781</v>
      </c>
    </row>
    <row r="7" spans="2:16">
      <c r="B7" s="3" t="s">
        <v>79</v>
      </c>
      <c r="C7" s="3" t="s">
        <v>80</v>
      </c>
      <c r="D7" s="3" t="s">
        <v>150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778</v>
      </c>
      <c r="L7" s="3" t="s">
        <v>116</v>
      </c>
      <c r="M7" s="3" t="s">
        <v>779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468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469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470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480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492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496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497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498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503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rightToLeft="1" workbookViewId="0">
      <selection activeCell="B38" sqref="B38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8" t="s">
        <v>853</v>
      </c>
    </row>
    <row r="2" spans="2:19" ht="15.75">
      <c r="B2" s="1" t="s">
        <v>849</v>
      </c>
      <c r="S2" s="28"/>
    </row>
    <row r="3" spans="2:19" ht="15.75">
      <c r="B3" s="1" t="s">
        <v>1</v>
      </c>
      <c r="S3" s="28"/>
    </row>
    <row r="4" spans="2:19" ht="15.75">
      <c r="B4" s="1" t="s">
        <v>2</v>
      </c>
      <c r="S4" s="28"/>
    </row>
    <row r="5" spans="2:19">
      <c r="S5" s="28"/>
    </row>
    <row r="6" spans="2:19" ht="15.75">
      <c r="B6" s="2" t="s">
        <v>111</v>
      </c>
      <c r="S6" s="28"/>
    </row>
    <row r="7" spans="2:19" ht="15.75">
      <c r="B7" s="2" t="s">
        <v>112</v>
      </c>
      <c r="S7" s="28"/>
    </row>
    <row r="8" spans="2:19">
      <c r="B8" s="3" t="s">
        <v>79</v>
      </c>
      <c r="C8" s="3" t="s">
        <v>80</v>
      </c>
      <c r="D8" s="3" t="s">
        <v>113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38</v>
      </c>
      <c r="N8" s="3" t="s">
        <v>117</v>
      </c>
      <c r="O8" s="3" t="s">
        <v>87</v>
      </c>
      <c r="P8" s="3" t="s">
        <v>118</v>
      </c>
      <c r="Q8" s="3" t="s">
        <v>119</v>
      </c>
      <c r="R8" s="3" t="s">
        <v>89</v>
      </c>
      <c r="S8" s="28"/>
    </row>
    <row r="9" spans="2:19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8"/>
    </row>
    <row r="10" spans="2:19">
      <c r="S10" s="28"/>
    </row>
    <row r="11" spans="2:19">
      <c r="B11" s="3" t="s">
        <v>124</v>
      </c>
      <c r="C11" s="12"/>
      <c r="D11" s="3"/>
      <c r="E11" s="3"/>
      <c r="F11" s="3"/>
      <c r="G11" s="3"/>
      <c r="H11" s="12">
        <v>8.59</v>
      </c>
      <c r="I11" s="3"/>
      <c r="K11" s="10">
        <v>1.2E-2</v>
      </c>
      <c r="L11" s="9">
        <v>3980327</v>
      </c>
      <c r="O11" s="9">
        <v>4365.28</v>
      </c>
      <c r="Q11" s="10">
        <v>1</v>
      </c>
      <c r="R11" s="10">
        <v>0.52910000000000001</v>
      </c>
      <c r="S11" s="28"/>
    </row>
    <row r="12" spans="2:19">
      <c r="B12" s="3" t="s">
        <v>125</v>
      </c>
      <c r="C12" s="12"/>
      <c r="D12" s="3"/>
      <c r="E12" s="3"/>
      <c r="F12" s="3"/>
      <c r="G12" s="3"/>
      <c r="H12" s="12">
        <v>8.61</v>
      </c>
      <c r="I12" s="3"/>
      <c r="K12" s="10">
        <v>1.2E-2</v>
      </c>
      <c r="L12" s="9">
        <v>3974327</v>
      </c>
      <c r="O12" s="9">
        <v>4343.76</v>
      </c>
      <c r="Q12" s="10">
        <v>0.99509999999999998</v>
      </c>
      <c r="R12" s="10">
        <v>0.52649999999999997</v>
      </c>
      <c r="S12" s="28"/>
    </row>
    <row r="13" spans="2:19">
      <c r="B13" s="13" t="s">
        <v>126</v>
      </c>
      <c r="C13" s="14"/>
      <c r="D13" s="13"/>
      <c r="E13" s="13"/>
      <c r="F13" s="13"/>
      <c r="G13" s="13"/>
      <c r="H13" s="14">
        <v>7.05</v>
      </c>
      <c r="I13" s="13"/>
      <c r="K13" s="16">
        <v>1.8E-3</v>
      </c>
      <c r="L13" s="15">
        <v>1633742</v>
      </c>
      <c r="O13" s="15">
        <v>1705.62</v>
      </c>
      <c r="Q13" s="16">
        <v>0.39069999999999999</v>
      </c>
      <c r="R13" s="16">
        <v>0.20669999999999999</v>
      </c>
      <c r="S13" s="28"/>
    </row>
    <row r="14" spans="2:19">
      <c r="B14" s="6" t="s">
        <v>127</v>
      </c>
      <c r="C14" s="17">
        <v>1140847</v>
      </c>
      <c r="D14" s="6" t="s">
        <v>128</v>
      </c>
      <c r="E14" s="6" t="s">
        <v>129</v>
      </c>
      <c r="F14" s="6"/>
      <c r="G14" s="6"/>
      <c r="H14" s="17">
        <v>8.42</v>
      </c>
      <c r="I14" s="6" t="s">
        <v>97</v>
      </c>
      <c r="J14" s="19">
        <v>7.4999999999999997E-3</v>
      </c>
      <c r="K14" s="8">
        <v>4.1000000000000003E-3</v>
      </c>
      <c r="L14" s="7">
        <v>1020803</v>
      </c>
      <c r="M14" s="7">
        <v>104.47</v>
      </c>
      <c r="N14" s="7">
        <v>0</v>
      </c>
      <c r="O14" s="7">
        <v>1066.43</v>
      </c>
      <c r="P14" s="8">
        <v>1E-4</v>
      </c>
      <c r="Q14" s="8">
        <v>0.24429999999999999</v>
      </c>
      <c r="R14" s="8">
        <v>0.1293</v>
      </c>
      <c r="S14" s="28"/>
    </row>
    <row r="15" spans="2:19">
      <c r="B15" s="6" t="s">
        <v>130</v>
      </c>
      <c r="C15" s="17">
        <v>1128081</v>
      </c>
      <c r="D15" s="6" t="s">
        <v>128</v>
      </c>
      <c r="E15" s="6" t="s">
        <v>129</v>
      </c>
      <c r="F15" s="6"/>
      <c r="G15" s="6"/>
      <c r="H15" s="17">
        <v>4.8099999999999996</v>
      </c>
      <c r="I15" s="6" t="s">
        <v>97</v>
      </c>
      <c r="J15" s="19">
        <v>1.7500000000000002E-2</v>
      </c>
      <c r="K15" s="8">
        <v>-1.6000000000000001E-3</v>
      </c>
      <c r="L15" s="7">
        <v>68</v>
      </c>
      <c r="M15" s="7">
        <v>111.8</v>
      </c>
      <c r="N15" s="7">
        <v>0</v>
      </c>
      <c r="O15" s="7">
        <v>0.08</v>
      </c>
      <c r="P15" s="8">
        <v>0</v>
      </c>
      <c r="Q15" s="8">
        <v>0</v>
      </c>
      <c r="R15" s="8">
        <v>0</v>
      </c>
      <c r="S15" s="28"/>
    </row>
    <row r="16" spans="2:19">
      <c r="B16" s="6" t="s">
        <v>131</v>
      </c>
      <c r="C16" s="17">
        <v>1137181</v>
      </c>
      <c r="D16" s="6" t="s">
        <v>128</v>
      </c>
      <c r="E16" s="6" t="s">
        <v>129</v>
      </c>
      <c r="F16" s="6"/>
      <c r="G16" s="6"/>
      <c r="H16" s="17">
        <v>2.06</v>
      </c>
      <c r="I16" s="6" t="s">
        <v>97</v>
      </c>
      <c r="J16" s="19">
        <v>1E-3</v>
      </c>
      <c r="K16" s="8">
        <v>-6.8999999999999999E-3</v>
      </c>
      <c r="L16" s="7">
        <v>270977</v>
      </c>
      <c r="M16" s="7">
        <v>102.87</v>
      </c>
      <c r="N16" s="7">
        <v>0</v>
      </c>
      <c r="O16" s="7">
        <v>278.75</v>
      </c>
      <c r="P16" s="8">
        <v>0</v>
      </c>
      <c r="Q16" s="8">
        <v>6.3899999999999998E-2</v>
      </c>
      <c r="R16" s="8">
        <v>3.3799999999999997E-2</v>
      </c>
      <c r="S16" s="28"/>
    </row>
    <row r="17" spans="2:19">
      <c r="B17" s="6" t="s">
        <v>132</v>
      </c>
      <c r="C17" s="17">
        <v>1135912</v>
      </c>
      <c r="D17" s="6" t="s">
        <v>128</v>
      </c>
      <c r="E17" s="6" t="s">
        <v>129</v>
      </c>
      <c r="F17" s="6"/>
      <c r="G17" s="6"/>
      <c r="H17" s="17">
        <v>6.89</v>
      </c>
      <c r="I17" s="6" t="s">
        <v>97</v>
      </c>
      <c r="J17" s="19">
        <v>7.4999999999999997E-3</v>
      </c>
      <c r="K17" s="8">
        <v>1.8E-3</v>
      </c>
      <c r="L17" s="7">
        <v>341894</v>
      </c>
      <c r="M17" s="7">
        <v>105.4</v>
      </c>
      <c r="N17" s="7">
        <v>0</v>
      </c>
      <c r="O17" s="7">
        <v>360.36</v>
      </c>
      <c r="P17" s="8">
        <v>0</v>
      </c>
      <c r="Q17" s="8">
        <v>8.2600000000000007E-2</v>
      </c>
      <c r="R17" s="8">
        <v>4.3700000000000003E-2</v>
      </c>
      <c r="S17" s="28"/>
    </row>
    <row r="18" spans="2:19">
      <c r="B18" s="13" t="s">
        <v>133</v>
      </c>
      <c r="C18" s="14"/>
      <c r="D18" s="13"/>
      <c r="E18" s="13"/>
      <c r="F18" s="13"/>
      <c r="G18" s="13"/>
      <c r="H18" s="14">
        <v>9.61</v>
      </c>
      <c r="I18" s="13"/>
      <c r="K18" s="16">
        <v>1.8599999999999998E-2</v>
      </c>
      <c r="L18" s="15">
        <v>2340585</v>
      </c>
      <c r="O18" s="15">
        <v>2638.14</v>
      </c>
      <c r="Q18" s="16">
        <v>0.60429999999999995</v>
      </c>
      <c r="R18" s="16">
        <v>0.31979999999999997</v>
      </c>
      <c r="S18" s="28"/>
    </row>
    <row r="19" spans="2:19">
      <c r="B19" s="6" t="s">
        <v>134</v>
      </c>
      <c r="C19" s="17">
        <v>1115773</v>
      </c>
      <c r="D19" s="6" t="s">
        <v>128</v>
      </c>
      <c r="E19" s="6" t="s">
        <v>129</v>
      </c>
      <c r="F19" s="6"/>
      <c r="G19" s="6"/>
      <c r="H19" s="17">
        <v>1.3</v>
      </c>
      <c r="I19" s="6" t="s">
        <v>97</v>
      </c>
      <c r="J19" s="19">
        <v>0.05</v>
      </c>
      <c r="K19" s="8">
        <v>2.7000000000000001E-3</v>
      </c>
      <c r="L19" s="7">
        <v>865000</v>
      </c>
      <c r="M19" s="7">
        <v>109.6</v>
      </c>
      <c r="N19" s="7">
        <v>0</v>
      </c>
      <c r="O19" s="7">
        <v>948.04</v>
      </c>
      <c r="P19" s="8">
        <v>0</v>
      </c>
      <c r="Q19" s="8">
        <v>0.2172</v>
      </c>
      <c r="R19" s="8">
        <v>0.1149</v>
      </c>
      <c r="S19" s="28"/>
    </row>
    <row r="20" spans="2:19">
      <c r="B20" s="6" t="s">
        <v>135</v>
      </c>
      <c r="C20" s="17">
        <v>1125400</v>
      </c>
      <c r="D20" s="6" t="s">
        <v>128</v>
      </c>
      <c r="E20" s="6" t="s">
        <v>129</v>
      </c>
      <c r="F20" s="6"/>
      <c r="G20" s="6"/>
      <c r="H20" s="17">
        <v>14.92</v>
      </c>
      <c r="I20" s="6" t="s">
        <v>97</v>
      </c>
      <c r="J20" s="19">
        <v>5.5E-2</v>
      </c>
      <c r="K20" s="8">
        <v>2.9700000000000001E-2</v>
      </c>
      <c r="L20" s="7">
        <v>272779</v>
      </c>
      <c r="M20" s="7">
        <v>145.85</v>
      </c>
      <c r="N20" s="7">
        <v>0</v>
      </c>
      <c r="O20" s="7">
        <v>397.85</v>
      </c>
      <c r="P20" s="8">
        <v>0</v>
      </c>
      <c r="Q20" s="8">
        <v>9.11E-2</v>
      </c>
      <c r="R20" s="8">
        <v>4.82E-2</v>
      </c>
      <c r="S20" s="28"/>
    </row>
    <row r="21" spans="2:19">
      <c r="B21" s="6" t="s">
        <v>136</v>
      </c>
      <c r="C21" s="17">
        <v>1140193</v>
      </c>
      <c r="D21" s="6" t="s">
        <v>128</v>
      </c>
      <c r="E21" s="6" t="s">
        <v>129</v>
      </c>
      <c r="F21" s="6"/>
      <c r="G21" s="6"/>
      <c r="H21" s="17">
        <v>18.190000000000001</v>
      </c>
      <c r="I21" s="6" t="s">
        <v>97</v>
      </c>
      <c r="J21" s="19">
        <v>3.7499999999999999E-2</v>
      </c>
      <c r="K21" s="8">
        <v>3.2199999999999999E-2</v>
      </c>
      <c r="L21" s="7">
        <v>758798</v>
      </c>
      <c r="M21" s="7">
        <v>111.75</v>
      </c>
      <c r="N21" s="7">
        <v>0</v>
      </c>
      <c r="O21" s="7">
        <v>847.96</v>
      </c>
      <c r="P21" s="8">
        <v>1E-4</v>
      </c>
      <c r="Q21" s="8">
        <v>0.1943</v>
      </c>
      <c r="R21" s="8">
        <v>0.1028</v>
      </c>
      <c r="S21" s="28"/>
    </row>
    <row r="22" spans="2:19">
      <c r="B22" s="6" t="s">
        <v>137</v>
      </c>
      <c r="C22" s="17">
        <v>1131770</v>
      </c>
      <c r="D22" s="6" t="s">
        <v>128</v>
      </c>
      <c r="E22" s="6" t="s">
        <v>129</v>
      </c>
      <c r="F22" s="6"/>
      <c r="G22" s="6"/>
      <c r="H22" s="17">
        <v>0.67</v>
      </c>
      <c r="I22" s="6" t="s">
        <v>97</v>
      </c>
      <c r="J22" s="19">
        <v>2.2499999999999999E-2</v>
      </c>
      <c r="K22" s="8">
        <v>1.6999999999999999E-3</v>
      </c>
      <c r="L22" s="7">
        <v>27000</v>
      </c>
      <c r="M22" s="7">
        <v>102.13</v>
      </c>
      <c r="N22" s="7">
        <v>0</v>
      </c>
      <c r="O22" s="7">
        <v>27.58</v>
      </c>
      <c r="P22" s="8">
        <v>0</v>
      </c>
      <c r="Q22" s="8">
        <v>6.3E-3</v>
      </c>
      <c r="R22" s="8">
        <v>3.3E-3</v>
      </c>
      <c r="S22" s="28"/>
    </row>
    <row r="23" spans="2:19">
      <c r="B23" s="6" t="s">
        <v>138</v>
      </c>
      <c r="C23" s="17">
        <v>1135557</v>
      </c>
      <c r="D23" s="6" t="s">
        <v>128</v>
      </c>
      <c r="E23" s="6" t="s">
        <v>129</v>
      </c>
      <c r="F23" s="6"/>
      <c r="G23" s="6"/>
      <c r="H23" s="17">
        <v>6.57</v>
      </c>
      <c r="I23" s="6" t="s">
        <v>97</v>
      </c>
      <c r="J23" s="19">
        <v>1.7500000000000002E-2</v>
      </c>
      <c r="K23" s="8">
        <v>1.78E-2</v>
      </c>
      <c r="L23" s="7">
        <v>417008</v>
      </c>
      <c r="M23" s="7">
        <v>99.93</v>
      </c>
      <c r="N23" s="7">
        <v>0</v>
      </c>
      <c r="O23" s="7">
        <v>416.72</v>
      </c>
      <c r="P23" s="8">
        <v>0</v>
      </c>
      <c r="Q23" s="8">
        <v>9.5500000000000002E-2</v>
      </c>
      <c r="R23" s="8">
        <v>5.0500000000000003E-2</v>
      </c>
      <c r="S23" s="28"/>
    </row>
    <row r="24" spans="2:19">
      <c r="B24" s="13" t="s">
        <v>139</v>
      </c>
      <c r="C24" s="14"/>
      <c r="D24" s="13"/>
      <c r="E24" s="13"/>
      <c r="F24" s="13"/>
      <c r="G24" s="13"/>
      <c r="I24" s="13"/>
      <c r="L24" s="15">
        <v>0</v>
      </c>
      <c r="O24" s="15">
        <v>0</v>
      </c>
      <c r="Q24" s="16">
        <v>0</v>
      </c>
      <c r="R24" s="16">
        <v>0</v>
      </c>
      <c r="S24" s="28"/>
    </row>
    <row r="25" spans="2:19">
      <c r="B25" s="3" t="s">
        <v>140</v>
      </c>
      <c r="C25" s="12"/>
      <c r="D25" s="3"/>
      <c r="E25" s="3"/>
      <c r="F25" s="3"/>
      <c r="G25" s="3"/>
      <c r="H25" s="12">
        <v>5.98</v>
      </c>
      <c r="I25" s="3"/>
      <c r="K25" s="10">
        <v>5.0000000000000001E-4</v>
      </c>
      <c r="L25" s="9">
        <v>6000</v>
      </c>
      <c r="O25" s="9">
        <v>21.52</v>
      </c>
      <c r="Q25" s="10">
        <v>4.8999999999999998E-3</v>
      </c>
      <c r="R25" s="10">
        <v>2.5999999999999999E-3</v>
      </c>
      <c r="S25" s="28"/>
    </row>
    <row r="26" spans="2:19">
      <c r="B26" s="13" t="s">
        <v>141</v>
      </c>
      <c r="C26" s="14"/>
      <c r="D26" s="13"/>
      <c r="E26" s="13"/>
      <c r="F26" s="13"/>
      <c r="G26" s="13"/>
      <c r="I26" s="13"/>
      <c r="L26" s="15">
        <v>0</v>
      </c>
      <c r="O26" s="15">
        <v>0</v>
      </c>
      <c r="Q26" s="16">
        <v>0</v>
      </c>
      <c r="R26" s="16">
        <v>0</v>
      </c>
      <c r="S26" s="28"/>
    </row>
    <row r="27" spans="2:19">
      <c r="B27" s="13" t="s">
        <v>142</v>
      </c>
      <c r="C27" s="14"/>
      <c r="D27" s="13"/>
      <c r="E27" s="13"/>
      <c r="F27" s="13"/>
      <c r="G27" s="13"/>
      <c r="H27" s="14">
        <v>5.98</v>
      </c>
      <c r="I27" s="13"/>
      <c r="K27" s="16">
        <v>5.0000000000000001E-4</v>
      </c>
      <c r="L27" s="15">
        <v>6000</v>
      </c>
      <c r="O27" s="15">
        <v>21.52</v>
      </c>
      <c r="Q27" s="16">
        <v>4.8999999999999998E-3</v>
      </c>
      <c r="R27" s="16">
        <v>2.5999999999999999E-3</v>
      </c>
      <c r="S27" s="28"/>
    </row>
    <row r="28" spans="2:19">
      <c r="B28" s="6" t="s">
        <v>143</v>
      </c>
      <c r="C28" s="17" t="s">
        <v>144</v>
      </c>
      <c r="D28" s="6" t="s">
        <v>145</v>
      </c>
      <c r="E28" s="6" t="s">
        <v>146</v>
      </c>
      <c r="F28" s="6" t="s">
        <v>147</v>
      </c>
      <c r="G28" s="6"/>
      <c r="H28" s="17">
        <v>5.98</v>
      </c>
      <c r="I28" s="6" t="s">
        <v>39</v>
      </c>
      <c r="J28" s="19">
        <v>0</v>
      </c>
      <c r="K28" s="8">
        <v>5.0000000000000001E-4</v>
      </c>
      <c r="L28" s="7">
        <v>6000</v>
      </c>
      <c r="M28" s="7">
        <v>99.67</v>
      </c>
      <c r="N28" s="7">
        <v>0</v>
      </c>
      <c r="O28" s="7">
        <v>21.52</v>
      </c>
      <c r="Q28" s="8">
        <v>4.8999999999999998E-3</v>
      </c>
      <c r="R28" s="8">
        <v>2.5999999999999999E-3</v>
      </c>
      <c r="S28" s="28"/>
    </row>
    <row r="29" spans="2:19">
      <c r="S29" s="28"/>
    </row>
    <row r="30" spans="2:19">
      <c r="S30" s="28"/>
    </row>
    <row r="31" spans="2:19">
      <c r="B31" s="6" t="s">
        <v>110</v>
      </c>
      <c r="C31" s="17"/>
      <c r="D31" s="6"/>
      <c r="E31" s="6"/>
      <c r="F31" s="6"/>
      <c r="G31" s="6"/>
      <c r="I31" s="6"/>
      <c r="S31" s="28"/>
    </row>
    <row r="32" spans="2:19">
      <c r="S32" s="28"/>
    </row>
    <row r="33" spans="1:19">
      <c r="S33" s="28"/>
    </row>
    <row r="34" spans="1:19">
      <c r="S34" s="28"/>
    </row>
    <row r="35" spans="1:19">
      <c r="B35" s="5" t="s">
        <v>77</v>
      </c>
      <c r="S35" s="28"/>
    </row>
    <row r="36" spans="1:19">
      <c r="A36" s="28" t="s">
        <v>854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9">
      <c r="A37" s="28" t="s">
        <v>855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</row>
  </sheetData>
  <mergeCells count="3">
    <mergeCell ref="S1:S35"/>
    <mergeCell ref="A36:R36"/>
    <mergeCell ref="A37:R37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849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782</v>
      </c>
    </row>
    <row r="7" spans="2:16">
      <c r="B7" s="3" t="s">
        <v>79</v>
      </c>
      <c r="C7" s="3" t="s">
        <v>80</v>
      </c>
      <c r="D7" s="3" t="s">
        <v>150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778</v>
      </c>
      <c r="L7" s="3" t="s">
        <v>116</v>
      </c>
      <c r="M7" s="3" t="s">
        <v>779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783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784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785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786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787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788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789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790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791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849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111</v>
      </c>
    </row>
    <row r="7" spans="2:21" ht="15.75">
      <c r="B7" s="2" t="s">
        <v>148</v>
      </c>
    </row>
    <row r="8" spans="2:21">
      <c r="B8" s="3" t="s">
        <v>79</v>
      </c>
      <c r="C8" s="3" t="s">
        <v>80</v>
      </c>
      <c r="D8" s="3" t="s">
        <v>113</v>
      </c>
      <c r="E8" s="3" t="s">
        <v>149</v>
      </c>
      <c r="F8" s="3" t="s">
        <v>81</v>
      </c>
      <c r="G8" s="3" t="s">
        <v>150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38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5"/>
  <sheetViews>
    <sheetView rightToLeft="1" workbookViewId="0"/>
  </sheetViews>
  <sheetFormatPr defaultColWidth="9.140625" defaultRowHeight="12.75"/>
  <cols>
    <col min="2" max="2" width="52.7109375" customWidth="1"/>
    <col min="3" max="3" width="17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849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111</v>
      </c>
    </row>
    <row r="7" spans="2:21" ht="15.75">
      <c r="B7" s="2" t="s">
        <v>160</v>
      </c>
    </row>
    <row r="8" spans="2:21">
      <c r="B8" s="3" t="s">
        <v>79</v>
      </c>
      <c r="C8" s="3" t="s">
        <v>80</v>
      </c>
      <c r="D8" s="3" t="s">
        <v>113</v>
      </c>
      <c r="E8" s="3" t="s">
        <v>149</v>
      </c>
      <c r="F8" s="3" t="s">
        <v>81</v>
      </c>
      <c r="G8" s="3" t="s">
        <v>150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38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161</v>
      </c>
      <c r="C11" s="12"/>
      <c r="D11" s="3"/>
      <c r="E11" s="3"/>
      <c r="F11" s="3"/>
      <c r="G11" s="3"/>
      <c r="H11" s="3"/>
      <c r="I11" s="3"/>
      <c r="J11" s="3"/>
      <c r="K11" s="12">
        <v>4.33</v>
      </c>
      <c r="L11" s="3"/>
      <c r="N11" s="10">
        <v>3.09E-2</v>
      </c>
      <c r="O11" s="9">
        <v>857096.26</v>
      </c>
      <c r="R11" s="9">
        <v>1231.8599999999999</v>
      </c>
      <c r="T11" s="10">
        <v>1</v>
      </c>
      <c r="U11" s="10">
        <v>0.14929999999999999</v>
      </c>
    </row>
    <row r="12" spans="2:21">
      <c r="B12" s="3" t="s">
        <v>162</v>
      </c>
      <c r="C12" s="12"/>
      <c r="D12" s="3"/>
      <c r="E12" s="3"/>
      <c r="F12" s="3"/>
      <c r="G12" s="3"/>
      <c r="H12" s="3"/>
      <c r="I12" s="3"/>
      <c r="J12" s="3"/>
      <c r="K12" s="12">
        <v>1.88</v>
      </c>
      <c r="L12" s="3"/>
      <c r="N12" s="10">
        <v>-1.2999999999999999E-3</v>
      </c>
      <c r="O12" s="9">
        <v>712747.26</v>
      </c>
      <c r="R12" s="9">
        <v>732.67</v>
      </c>
      <c r="T12" s="10">
        <v>0.5948</v>
      </c>
      <c r="U12" s="10">
        <v>8.8800000000000004E-2</v>
      </c>
    </row>
    <row r="13" spans="2:21">
      <c r="B13" s="13" t="s">
        <v>163</v>
      </c>
      <c r="C13" s="14"/>
      <c r="D13" s="13"/>
      <c r="E13" s="13"/>
      <c r="F13" s="13"/>
      <c r="G13" s="13"/>
      <c r="H13" s="13"/>
      <c r="I13" s="13"/>
      <c r="J13" s="13"/>
      <c r="K13" s="14">
        <v>1.78</v>
      </c>
      <c r="L13" s="13"/>
      <c r="N13" s="16">
        <v>-3.0000000000000001E-3</v>
      </c>
      <c r="O13" s="15">
        <v>692530.54</v>
      </c>
      <c r="R13" s="15">
        <v>712.97</v>
      </c>
      <c r="T13" s="16">
        <v>0.57879999999999998</v>
      </c>
      <c r="U13" s="16">
        <v>8.6400000000000005E-2</v>
      </c>
    </row>
    <row r="14" spans="2:21">
      <c r="B14" s="6" t="s">
        <v>164</v>
      </c>
      <c r="C14" s="17">
        <v>6040315</v>
      </c>
      <c r="D14" s="6" t="s">
        <v>128</v>
      </c>
      <c r="E14" s="6"/>
      <c r="F14" s="18">
        <v>520018078</v>
      </c>
      <c r="G14" s="6" t="s">
        <v>165</v>
      </c>
      <c r="H14" s="6" t="s">
        <v>96</v>
      </c>
      <c r="I14" s="6" t="s">
        <v>166</v>
      </c>
      <c r="J14" s="6"/>
      <c r="K14" s="17">
        <v>1.74</v>
      </c>
      <c r="L14" s="6" t="s">
        <v>97</v>
      </c>
      <c r="M14" s="19">
        <v>5.8999999999999999E-3</v>
      </c>
      <c r="N14" s="8">
        <v>-3.0999999999999999E-3</v>
      </c>
      <c r="O14" s="7">
        <v>235444</v>
      </c>
      <c r="P14" s="7">
        <v>102.13</v>
      </c>
      <c r="Q14" s="7">
        <v>0</v>
      </c>
      <c r="R14" s="7">
        <v>240.46</v>
      </c>
      <c r="S14" s="8">
        <v>0</v>
      </c>
      <c r="T14" s="8">
        <v>0.19520000000000001</v>
      </c>
      <c r="U14" s="8">
        <v>2.9100000000000001E-2</v>
      </c>
    </row>
    <row r="15" spans="2:21">
      <c r="B15" s="6" t="s">
        <v>167</v>
      </c>
      <c r="C15" s="17">
        <v>2310159</v>
      </c>
      <c r="D15" s="6" t="s">
        <v>128</v>
      </c>
      <c r="E15" s="6"/>
      <c r="F15" s="18">
        <v>520032046</v>
      </c>
      <c r="G15" s="6" t="s">
        <v>165</v>
      </c>
      <c r="H15" s="6" t="s">
        <v>96</v>
      </c>
      <c r="I15" s="6" t="s">
        <v>166</v>
      </c>
      <c r="J15" s="6"/>
      <c r="K15" s="17">
        <v>1.34</v>
      </c>
      <c r="L15" s="6" t="s">
        <v>97</v>
      </c>
      <c r="M15" s="19">
        <v>6.4000000000000003E-3</v>
      </c>
      <c r="N15" s="8">
        <v>-3.3999999999999998E-3</v>
      </c>
      <c r="O15" s="7">
        <v>177000</v>
      </c>
      <c r="P15" s="7">
        <v>101.93</v>
      </c>
      <c r="Q15" s="7">
        <v>0</v>
      </c>
      <c r="R15" s="7">
        <v>180.42</v>
      </c>
      <c r="S15" s="8">
        <v>1E-4</v>
      </c>
      <c r="T15" s="8">
        <v>0.14649999999999999</v>
      </c>
      <c r="U15" s="8">
        <v>2.1899999999999999E-2</v>
      </c>
    </row>
    <row r="16" spans="2:21">
      <c r="B16" s="6" t="s">
        <v>168</v>
      </c>
      <c r="C16" s="17">
        <v>1940568</v>
      </c>
      <c r="D16" s="6" t="s">
        <v>128</v>
      </c>
      <c r="E16" s="6"/>
      <c r="F16" s="18">
        <v>520032640</v>
      </c>
      <c r="G16" s="6" t="s">
        <v>165</v>
      </c>
      <c r="H16" s="6" t="s">
        <v>96</v>
      </c>
      <c r="I16" s="6" t="s">
        <v>166</v>
      </c>
      <c r="J16" s="6"/>
      <c r="K16" s="17">
        <v>1.46</v>
      </c>
      <c r="L16" s="6" t="s">
        <v>97</v>
      </c>
      <c r="M16" s="19">
        <v>1.6E-2</v>
      </c>
      <c r="N16" s="8">
        <v>-1.8E-3</v>
      </c>
      <c r="O16" s="7">
        <v>16659.34</v>
      </c>
      <c r="P16" s="7">
        <v>102.67</v>
      </c>
      <c r="Q16" s="7">
        <v>0</v>
      </c>
      <c r="R16" s="7">
        <v>17.100000000000001</v>
      </c>
      <c r="S16" s="8">
        <v>0</v>
      </c>
      <c r="T16" s="8">
        <v>1.3899999999999999E-2</v>
      </c>
      <c r="U16" s="8">
        <v>2.0999999999999999E-3</v>
      </c>
    </row>
    <row r="17" spans="2:21">
      <c r="B17" s="6" t="s">
        <v>169</v>
      </c>
      <c r="C17" s="17">
        <v>1940576</v>
      </c>
      <c r="D17" s="6" t="s">
        <v>128</v>
      </c>
      <c r="E17" s="6"/>
      <c r="F17" s="18">
        <v>520032640</v>
      </c>
      <c r="G17" s="6" t="s">
        <v>165</v>
      </c>
      <c r="H17" s="6" t="s">
        <v>96</v>
      </c>
      <c r="I17" s="6" t="s">
        <v>166</v>
      </c>
      <c r="J17" s="6"/>
      <c r="K17" s="17">
        <v>2.4700000000000002</v>
      </c>
      <c r="L17" s="6" t="s">
        <v>97</v>
      </c>
      <c r="M17" s="19">
        <v>7.0000000000000001E-3</v>
      </c>
      <c r="N17" s="8">
        <v>-1.4E-3</v>
      </c>
      <c r="O17" s="7">
        <v>163758.15</v>
      </c>
      <c r="P17" s="7">
        <v>104.3</v>
      </c>
      <c r="Q17" s="7">
        <v>0</v>
      </c>
      <c r="R17" s="7">
        <v>170.8</v>
      </c>
      <c r="S17" s="8">
        <v>0</v>
      </c>
      <c r="T17" s="8">
        <v>0.13869999999999999</v>
      </c>
      <c r="U17" s="8">
        <v>2.07E-2</v>
      </c>
    </row>
    <row r="18" spans="2:21">
      <c r="B18" s="6" t="s">
        <v>170</v>
      </c>
      <c r="C18" s="17">
        <v>1135177</v>
      </c>
      <c r="D18" s="6" t="s">
        <v>128</v>
      </c>
      <c r="E18" s="6"/>
      <c r="F18" s="18">
        <v>513141879</v>
      </c>
      <c r="G18" s="6" t="s">
        <v>165</v>
      </c>
      <c r="H18" s="6" t="s">
        <v>171</v>
      </c>
      <c r="I18" s="6" t="s">
        <v>166</v>
      </c>
      <c r="J18" s="6"/>
      <c r="K18" s="17">
        <v>1.49</v>
      </c>
      <c r="L18" s="6" t="s">
        <v>97</v>
      </c>
      <c r="M18" s="19">
        <v>8.0000000000000002E-3</v>
      </c>
      <c r="N18" s="8">
        <v>-5.3E-3</v>
      </c>
      <c r="O18" s="7">
        <v>95000</v>
      </c>
      <c r="P18" s="7">
        <v>104.27</v>
      </c>
      <c r="Q18" s="7">
        <v>0</v>
      </c>
      <c r="R18" s="7">
        <v>99.06</v>
      </c>
      <c r="S18" s="8">
        <v>1E-4</v>
      </c>
      <c r="T18" s="8">
        <v>8.0399999999999999E-2</v>
      </c>
      <c r="U18" s="8">
        <v>1.2E-2</v>
      </c>
    </row>
    <row r="19" spans="2:21">
      <c r="B19" s="6" t="s">
        <v>172</v>
      </c>
      <c r="C19" s="17">
        <v>1143437</v>
      </c>
      <c r="D19" s="6" t="s">
        <v>128</v>
      </c>
      <c r="E19" s="6"/>
      <c r="F19" s="18">
        <v>512607888</v>
      </c>
      <c r="G19" s="6" t="s">
        <v>173</v>
      </c>
      <c r="H19" s="6" t="s">
        <v>174</v>
      </c>
      <c r="I19" s="6" t="s">
        <v>175</v>
      </c>
      <c r="J19" s="6"/>
      <c r="K19" s="17">
        <v>2.66</v>
      </c>
      <c r="L19" s="6" t="s">
        <v>97</v>
      </c>
      <c r="M19" s="19">
        <v>3.5999999999999997E-2</v>
      </c>
      <c r="N19" s="8">
        <v>8.6999999999999994E-3</v>
      </c>
      <c r="O19" s="7">
        <v>4669.05</v>
      </c>
      <c r="P19" s="7">
        <v>110</v>
      </c>
      <c r="Q19" s="7">
        <v>0</v>
      </c>
      <c r="R19" s="7">
        <v>5.14</v>
      </c>
      <c r="S19" s="8">
        <v>1E-4</v>
      </c>
      <c r="T19" s="8">
        <v>4.1999999999999997E-3</v>
      </c>
      <c r="U19" s="8">
        <v>5.9999999999999995E-4</v>
      </c>
    </row>
    <row r="20" spans="2:21">
      <c r="B20" s="13" t="s">
        <v>176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R20" s="15">
        <v>0</v>
      </c>
      <c r="T20" s="16">
        <v>0</v>
      </c>
      <c r="U20" s="16">
        <v>0</v>
      </c>
    </row>
    <row r="21" spans="2:21">
      <c r="B21" s="13" t="s">
        <v>177</v>
      </c>
      <c r="C21" s="14"/>
      <c r="D21" s="13"/>
      <c r="E21" s="13"/>
      <c r="F21" s="13"/>
      <c r="G21" s="13"/>
      <c r="H21" s="13"/>
      <c r="I21" s="13"/>
      <c r="J21" s="13"/>
      <c r="K21" s="14">
        <v>5.53</v>
      </c>
      <c r="L21" s="13"/>
      <c r="N21" s="16">
        <v>5.7099999999999998E-2</v>
      </c>
      <c r="O21" s="15">
        <v>20216.72</v>
      </c>
      <c r="R21" s="15">
        <v>19.7</v>
      </c>
      <c r="T21" s="16">
        <v>1.6E-2</v>
      </c>
      <c r="U21" s="16">
        <v>2.3999999999999998E-3</v>
      </c>
    </row>
    <row r="22" spans="2:21">
      <c r="B22" s="6" t="s">
        <v>178</v>
      </c>
      <c r="C22" s="17">
        <v>1141332</v>
      </c>
      <c r="D22" s="6" t="s">
        <v>128</v>
      </c>
      <c r="E22" s="6"/>
      <c r="F22" s="18">
        <v>515334662</v>
      </c>
      <c r="G22" s="6" t="s">
        <v>179</v>
      </c>
      <c r="H22" s="6" t="s">
        <v>174</v>
      </c>
      <c r="I22" s="6" t="s">
        <v>175</v>
      </c>
      <c r="J22" s="6"/>
      <c r="K22" s="17">
        <v>5.53</v>
      </c>
      <c r="L22" s="6" t="s">
        <v>97</v>
      </c>
      <c r="M22" s="19">
        <v>4.6899999999999997E-2</v>
      </c>
      <c r="N22" s="8">
        <v>5.7099999999999998E-2</v>
      </c>
      <c r="O22" s="7">
        <v>20216.72</v>
      </c>
      <c r="P22" s="7">
        <v>97.42</v>
      </c>
      <c r="Q22" s="7">
        <v>0</v>
      </c>
      <c r="R22" s="7">
        <v>19.7</v>
      </c>
      <c r="S22" s="8">
        <v>0</v>
      </c>
      <c r="T22" s="8">
        <v>1.6E-2</v>
      </c>
      <c r="U22" s="8">
        <v>2.3999999999999998E-3</v>
      </c>
    </row>
    <row r="23" spans="2:21">
      <c r="B23" s="13" t="s">
        <v>180</v>
      </c>
      <c r="C23" s="14"/>
      <c r="D23" s="13"/>
      <c r="E23" s="13"/>
      <c r="F23" s="13"/>
      <c r="G23" s="13"/>
      <c r="H23" s="13"/>
      <c r="I23" s="13"/>
      <c r="J23" s="13"/>
      <c r="L23" s="13"/>
      <c r="O23" s="15">
        <v>0</v>
      </c>
      <c r="R23" s="15">
        <v>0</v>
      </c>
      <c r="T23" s="16">
        <v>0</v>
      </c>
      <c r="U23" s="16">
        <v>0</v>
      </c>
    </row>
    <row r="24" spans="2:21">
      <c r="B24" s="3" t="s">
        <v>181</v>
      </c>
      <c r="C24" s="12"/>
      <c r="D24" s="3"/>
      <c r="E24" s="3"/>
      <c r="F24" s="3"/>
      <c r="G24" s="3"/>
      <c r="H24" s="3"/>
      <c r="I24" s="3"/>
      <c r="J24" s="3"/>
      <c r="K24" s="12">
        <v>7.92</v>
      </c>
      <c r="L24" s="3"/>
      <c r="N24" s="10">
        <v>7.8100000000000003E-2</v>
      </c>
      <c r="O24" s="9">
        <v>144349</v>
      </c>
      <c r="R24" s="9">
        <v>499.19</v>
      </c>
      <c r="T24" s="10">
        <v>0.4052</v>
      </c>
      <c r="U24" s="10">
        <v>6.0499999999999998E-2</v>
      </c>
    </row>
    <row r="25" spans="2:21">
      <c r="B25" s="13" t="s">
        <v>182</v>
      </c>
      <c r="C25" s="14"/>
      <c r="D25" s="13"/>
      <c r="E25" s="13"/>
      <c r="F25" s="13"/>
      <c r="G25" s="13"/>
      <c r="H25" s="13"/>
      <c r="I25" s="13"/>
      <c r="J25" s="13"/>
      <c r="K25" s="14">
        <v>11.6</v>
      </c>
      <c r="L25" s="13"/>
      <c r="N25" s="16">
        <v>3.4200000000000001E-2</v>
      </c>
      <c r="O25" s="15">
        <v>19000</v>
      </c>
      <c r="R25" s="15">
        <v>51.25</v>
      </c>
      <c r="T25" s="16">
        <v>4.1599999999999998E-2</v>
      </c>
      <c r="U25" s="16">
        <v>6.1999999999999998E-3</v>
      </c>
    </row>
    <row r="26" spans="2:21">
      <c r="B26" s="6" t="s">
        <v>183</v>
      </c>
      <c r="C26" s="17" t="s">
        <v>184</v>
      </c>
      <c r="D26" s="6" t="s">
        <v>145</v>
      </c>
      <c r="E26" s="6" t="s">
        <v>185</v>
      </c>
      <c r="F26" s="18">
        <v>520013954</v>
      </c>
      <c r="G26" s="6" t="s">
        <v>186</v>
      </c>
      <c r="H26" s="6" t="s">
        <v>187</v>
      </c>
      <c r="I26" s="6" t="s">
        <v>147</v>
      </c>
      <c r="J26" s="6"/>
      <c r="K26" s="17">
        <v>11.6</v>
      </c>
      <c r="L26" s="6" t="s">
        <v>39</v>
      </c>
      <c r="M26" s="19">
        <v>4.1000000000000002E-2</v>
      </c>
      <c r="N26" s="8">
        <v>3.4200000000000001E-2</v>
      </c>
      <c r="O26" s="7">
        <v>19000</v>
      </c>
      <c r="P26" s="7">
        <v>74.94</v>
      </c>
      <c r="Q26" s="7">
        <v>0</v>
      </c>
      <c r="R26" s="7">
        <v>51.25</v>
      </c>
      <c r="S26" s="8">
        <v>0</v>
      </c>
      <c r="T26" s="8">
        <v>4.1599999999999998E-2</v>
      </c>
      <c r="U26" s="8">
        <v>6.1999999999999998E-3</v>
      </c>
    </row>
    <row r="27" spans="2:21">
      <c r="B27" s="13" t="s">
        <v>188</v>
      </c>
      <c r="C27" s="14"/>
      <c r="D27" s="13"/>
      <c r="E27" s="13"/>
      <c r="F27" s="13"/>
      <c r="G27" s="13"/>
      <c r="H27" s="13"/>
      <c r="I27" s="13"/>
      <c r="J27" s="13"/>
      <c r="K27" s="14">
        <v>7.5</v>
      </c>
      <c r="L27" s="13"/>
      <c r="N27" s="16">
        <v>8.3099999999999993E-2</v>
      </c>
      <c r="O27" s="15">
        <v>125349</v>
      </c>
      <c r="R27" s="15">
        <v>447.94</v>
      </c>
      <c r="T27" s="16">
        <v>0.36359999999999998</v>
      </c>
      <c r="U27" s="16">
        <v>5.4300000000000001E-2</v>
      </c>
    </row>
    <row r="28" spans="2:21">
      <c r="B28" s="6" t="s">
        <v>189</v>
      </c>
      <c r="C28" s="17" t="s">
        <v>190</v>
      </c>
      <c r="D28" s="6" t="s">
        <v>145</v>
      </c>
      <c r="E28" s="6" t="s">
        <v>185</v>
      </c>
      <c r="F28" s="6"/>
      <c r="G28" s="6" t="s">
        <v>191</v>
      </c>
      <c r="H28" s="6" t="s">
        <v>192</v>
      </c>
      <c r="I28" s="6" t="s">
        <v>147</v>
      </c>
      <c r="J28" s="6"/>
      <c r="K28" s="17">
        <v>7.87</v>
      </c>
      <c r="L28" s="6" t="s">
        <v>39</v>
      </c>
      <c r="M28" s="19">
        <v>3.4189999999999998E-2</v>
      </c>
      <c r="N28" s="8">
        <v>4.2900000000000001E-2</v>
      </c>
      <c r="O28" s="7">
        <v>9000</v>
      </c>
      <c r="P28" s="7">
        <v>94.66</v>
      </c>
      <c r="Q28" s="7">
        <v>0</v>
      </c>
      <c r="R28" s="7">
        <v>30.66</v>
      </c>
      <c r="S28" s="8">
        <v>0</v>
      </c>
      <c r="T28" s="8">
        <v>2.4899999999999999E-2</v>
      </c>
      <c r="U28" s="8">
        <v>3.7000000000000002E-3</v>
      </c>
    </row>
    <row r="29" spans="2:21">
      <c r="B29" s="6" t="s">
        <v>193</v>
      </c>
      <c r="C29" s="17" t="s">
        <v>194</v>
      </c>
      <c r="D29" s="6" t="s">
        <v>145</v>
      </c>
      <c r="E29" s="6" t="s">
        <v>185</v>
      </c>
      <c r="F29" s="6"/>
      <c r="G29" s="6" t="s">
        <v>191</v>
      </c>
      <c r="H29" s="6" t="s">
        <v>192</v>
      </c>
      <c r="I29" s="6" t="s">
        <v>147</v>
      </c>
      <c r="J29" s="6"/>
      <c r="K29" s="17">
        <v>4.91</v>
      </c>
      <c r="L29" s="6" t="s">
        <v>39</v>
      </c>
      <c r="M29" s="19">
        <v>0.04</v>
      </c>
      <c r="N29" s="8">
        <v>3.8800000000000001E-2</v>
      </c>
      <c r="O29" s="7">
        <v>5000</v>
      </c>
      <c r="P29" s="7">
        <v>102.72</v>
      </c>
      <c r="Q29" s="7">
        <v>0</v>
      </c>
      <c r="R29" s="7">
        <v>18.48</v>
      </c>
      <c r="S29" s="8">
        <v>0</v>
      </c>
      <c r="T29" s="8">
        <v>1.4999999999999999E-2</v>
      </c>
      <c r="U29" s="8">
        <v>2.2000000000000001E-3</v>
      </c>
    </row>
    <row r="30" spans="2:21">
      <c r="B30" s="6" t="s">
        <v>195</v>
      </c>
      <c r="C30" s="17" t="s">
        <v>196</v>
      </c>
      <c r="D30" s="6" t="s">
        <v>145</v>
      </c>
      <c r="E30" s="6" t="s">
        <v>185</v>
      </c>
      <c r="F30" s="6"/>
      <c r="G30" s="6" t="s">
        <v>191</v>
      </c>
      <c r="H30" s="6" t="s">
        <v>192</v>
      </c>
      <c r="I30" s="6" t="s">
        <v>147</v>
      </c>
      <c r="J30" s="6"/>
      <c r="K30" s="17">
        <v>4.8</v>
      </c>
      <c r="L30" s="6" t="s">
        <v>39</v>
      </c>
      <c r="M30" s="19">
        <v>4.1250000000000002E-2</v>
      </c>
      <c r="N30" s="8">
        <v>3.8300000000000001E-2</v>
      </c>
      <c r="O30" s="7">
        <v>1000</v>
      </c>
      <c r="P30" s="7">
        <v>102.31</v>
      </c>
      <c r="Q30" s="7">
        <v>0</v>
      </c>
      <c r="R30" s="7">
        <v>3.68</v>
      </c>
      <c r="S30" s="8">
        <v>0</v>
      </c>
      <c r="T30" s="8">
        <v>3.0000000000000001E-3</v>
      </c>
      <c r="U30" s="8">
        <v>4.0000000000000002E-4</v>
      </c>
    </row>
    <row r="31" spans="2:21">
      <c r="B31" s="6" t="s">
        <v>197</v>
      </c>
      <c r="C31" s="17" t="s">
        <v>198</v>
      </c>
      <c r="D31" s="6" t="s">
        <v>145</v>
      </c>
      <c r="E31" s="6" t="s">
        <v>185</v>
      </c>
      <c r="F31" s="6"/>
      <c r="G31" s="6" t="s">
        <v>191</v>
      </c>
      <c r="H31" s="6" t="s">
        <v>192</v>
      </c>
      <c r="I31" s="6" t="s">
        <v>147</v>
      </c>
      <c r="J31" s="6"/>
      <c r="K31" s="17">
        <v>6.58</v>
      </c>
      <c r="L31" s="6" t="s">
        <v>39</v>
      </c>
      <c r="M31" s="19">
        <v>3.3000000000000002E-2</v>
      </c>
      <c r="N31" s="8">
        <v>0.04</v>
      </c>
      <c r="O31" s="7">
        <v>3000</v>
      </c>
      <c r="P31" s="7">
        <v>97.37</v>
      </c>
      <c r="Q31" s="7">
        <v>0</v>
      </c>
      <c r="R31" s="7">
        <v>10.51</v>
      </c>
      <c r="S31" s="8">
        <v>0</v>
      </c>
      <c r="T31" s="8">
        <v>8.5000000000000006E-3</v>
      </c>
      <c r="U31" s="8">
        <v>1.2999999999999999E-3</v>
      </c>
    </row>
    <row r="32" spans="2:21">
      <c r="B32" s="6" t="s">
        <v>199</v>
      </c>
      <c r="C32" s="17" t="s">
        <v>200</v>
      </c>
      <c r="D32" s="6" t="s">
        <v>145</v>
      </c>
      <c r="E32" s="6" t="s">
        <v>185</v>
      </c>
      <c r="F32" s="6"/>
      <c r="G32" s="6" t="s">
        <v>191</v>
      </c>
      <c r="H32" s="6" t="s">
        <v>201</v>
      </c>
      <c r="I32" s="6" t="s">
        <v>202</v>
      </c>
      <c r="J32" s="6"/>
      <c r="K32" s="17">
        <v>5.99</v>
      </c>
      <c r="L32" s="6" t="s">
        <v>39</v>
      </c>
      <c r="M32" s="19">
        <v>3.9E-2</v>
      </c>
      <c r="N32" s="8">
        <v>3.95E-2</v>
      </c>
      <c r="O32" s="7">
        <v>11000</v>
      </c>
      <c r="P32" s="7">
        <v>100.74</v>
      </c>
      <c r="Q32" s="7">
        <v>0</v>
      </c>
      <c r="R32" s="7">
        <v>39.880000000000003</v>
      </c>
      <c r="S32" s="8">
        <v>0</v>
      </c>
      <c r="T32" s="8">
        <v>3.2399999999999998E-2</v>
      </c>
      <c r="U32" s="8">
        <v>4.7999999999999996E-3</v>
      </c>
    </row>
    <row r="33" spans="2:21">
      <c r="B33" s="6" t="s">
        <v>203</v>
      </c>
      <c r="C33" s="17" t="s">
        <v>204</v>
      </c>
      <c r="D33" s="6" t="s">
        <v>145</v>
      </c>
      <c r="E33" s="6" t="s">
        <v>185</v>
      </c>
      <c r="F33" s="6"/>
      <c r="G33" s="6" t="s">
        <v>191</v>
      </c>
      <c r="H33" s="6" t="s">
        <v>192</v>
      </c>
      <c r="I33" s="6" t="s">
        <v>147</v>
      </c>
      <c r="J33" s="6"/>
      <c r="K33" s="17">
        <v>5.83</v>
      </c>
      <c r="L33" s="6" t="s">
        <v>39</v>
      </c>
      <c r="M33" s="19">
        <v>0.03</v>
      </c>
      <c r="N33" s="8">
        <v>3.9800000000000002E-2</v>
      </c>
      <c r="O33" s="7">
        <v>3000</v>
      </c>
      <c r="P33" s="7">
        <v>95.05</v>
      </c>
      <c r="Q33" s="7">
        <v>0</v>
      </c>
      <c r="R33" s="7">
        <v>10.26</v>
      </c>
      <c r="S33" s="8">
        <v>0</v>
      </c>
      <c r="T33" s="8">
        <v>8.3000000000000001E-3</v>
      </c>
      <c r="U33" s="8">
        <v>1.1999999999999999E-3</v>
      </c>
    </row>
    <row r="34" spans="2:21">
      <c r="B34" s="6" t="s">
        <v>205</v>
      </c>
      <c r="C34" s="17" t="s">
        <v>206</v>
      </c>
      <c r="D34" s="6" t="s">
        <v>145</v>
      </c>
      <c r="E34" s="6" t="s">
        <v>185</v>
      </c>
      <c r="F34" s="6"/>
      <c r="G34" s="6" t="s">
        <v>191</v>
      </c>
      <c r="H34" s="6" t="s">
        <v>192</v>
      </c>
      <c r="I34" s="6" t="s">
        <v>147</v>
      </c>
      <c r="J34" s="6"/>
      <c r="K34" s="17">
        <v>5.23</v>
      </c>
      <c r="L34" s="6" t="s">
        <v>39</v>
      </c>
      <c r="M34" s="19">
        <v>0.03</v>
      </c>
      <c r="N34" s="8">
        <v>4.3099999999999999E-2</v>
      </c>
      <c r="O34" s="7">
        <v>4000</v>
      </c>
      <c r="P34" s="7">
        <v>94.46</v>
      </c>
      <c r="Q34" s="7">
        <v>0</v>
      </c>
      <c r="R34" s="7">
        <v>13.6</v>
      </c>
      <c r="S34" s="8">
        <v>0</v>
      </c>
      <c r="T34" s="8">
        <v>1.0999999999999999E-2</v>
      </c>
      <c r="U34" s="8">
        <v>1.6000000000000001E-3</v>
      </c>
    </row>
    <row r="35" spans="2:21">
      <c r="B35" s="6" t="s">
        <v>207</v>
      </c>
      <c r="C35" s="17" t="s">
        <v>208</v>
      </c>
      <c r="D35" s="6" t="s">
        <v>145</v>
      </c>
      <c r="E35" s="6" t="s">
        <v>185</v>
      </c>
      <c r="F35" s="6"/>
      <c r="G35" s="6" t="s">
        <v>191</v>
      </c>
      <c r="H35" s="6" t="s">
        <v>192</v>
      </c>
      <c r="I35" s="6" t="s">
        <v>147</v>
      </c>
      <c r="J35" s="6"/>
      <c r="K35" s="17">
        <v>6.14</v>
      </c>
      <c r="L35" s="6" t="s">
        <v>39</v>
      </c>
      <c r="M35" s="19">
        <v>3.5499999999999997E-2</v>
      </c>
      <c r="N35" s="8">
        <v>4.0099999999999997E-2</v>
      </c>
      <c r="O35" s="7">
        <v>8000</v>
      </c>
      <c r="P35" s="7">
        <v>99.23</v>
      </c>
      <c r="Q35" s="7">
        <v>0</v>
      </c>
      <c r="R35" s="7">
        <v>28.57</v>
      </c>
      <c r="S35" s="8">
        <v>0</v>
      </c>
      <c r="T35" s="8">
        <v>2.3199999999999998E-2</v>
      </c>
      <c r="U35" s="8">
        <v>3.5000000000000001E-3</v>
      </c>
    </row>
    <row r="36" spans="2:21">
      <c r="B36" s="6" t="s">
        <v>209</v>
      </c>
      <c r="C36" s="17" t="s">
        <v>210</v>
      </c>
      <c r="D36" s="6" t="s">
        <v>145</v>
      </c>
      <c r="E36" s="6" t="s">
        <v>185</v>
      </c>
      <c r="F36" s="6"/>
      <c r="G36" s="6" t="s">
        <v>191</v>
      </c>
      <c r="H36" s="6" t="s">
        <v>211</v>
      </c>
      <c r="I36" s="6" t="s">
        <v>147</v>
      </c>
      <c r="J36" s="6"/>
      <c r="L36" s="6" t="s">
        <v>39</v>
      </c>
      <c r="M36" s="19">
        <v>3.4000000000000002E-2</v>
      </c>
      <c r="N36" s="8">
        <v>3.4000000000000002E-2</v>
      </c>
      <c r="O36" s="7">
        <v>4000</v>
      </c>
      <c r="P36" s="7">
        <v>96.58</v>
      </c>
      <c r="Q36" s="7">
        <v>0</v>
      </c>
      <c r="R36" s="7">
        <v>13.9</v>
      </c>
      <c r="S36" s="8">
        <v>0</v>
      </c>
      <c r="T36" s="8">
        <v>1.1299999999999999E-2</v>
      </c>
      <c r="U36" s="8">
        <v>1.6999999999999999E-3</v>
      </c>
    </row>
    <row r="37" spans="2:21">
      <c r="B37" s="6" t="s">
        <v>212</v>
      </c>
      <c r="C37" s="17" t="s">
        <v>213</v>
      </c>
      <c r="D37" s="6" t="s">
        <v>145</v>
      </c>
      <c r="E37" s="6" t="s">
        <v>185</v>
      </c>
      <c r="F37" s="6"/>
      <c r="G37" s="6" t="s">
        <v>191</v>
      </c>
      <c r="H37" s="6" t="s">
        <v>211</v>
      </c>
      <c r="I37" s="6" t="s">
        <v>147</v>
      </c>
      <c r="J37" s="6"/>
      <c r="K37" s="17">
        <v>6.4</v>
      </c>
      <c r="L37" s="6" t="s">
        <v>39</v>
      </c>
      <c r="M37" s="19">
        <v>3.6999999999999998E-2</v>
      </c>
      <c r="N37" s="8">
        <v>4.1700000000000001E-2</v>
      </c>
      <c r="O37" s="7">
        <v>11000</v>
      </c>
      <c r="P37" s="7">
        <v>98.06</v>
      </c>
      <c r="Q37" s="7">
        <v>0</v>
      </c>
      <c r="R37" s="7">
        <v>38.82</v>
      </c>
      <c r="S37" s="8">
        <v>0</v>
      </c>
      <c r="T37" s="8">
        <v>3.15E-2</v>
      </c>
      <c r="U37" s="8">
        <v>4.7000000000000002E-3</v>
      </c>
    </row>
    <row r="38" spans="2:21">
      <c r="B38" s="6" t="s">
        <v>214</v>
      </c>
      <c r="C38" s="17" t="s">
        <v>215</v>
      </c>
      <c r="D38" s="6" t="s">
        <v>145</v>
      </c>
      <c r="E38" s="6" t="s">
        <v>185</v>
      </c>
      <c r="F38" s="6"/>
      <c r="G38" s="6" t="s">
        <v>216</v>
      </c>
      <c r="H38" s="6" t="s">
        <v>211</v>
      </c>
      <c r="I38" s="6" t="s">
        <v>147</v>
      </c>
      <c r="J38" s="6"/>
      <c r="K38" s="17">
        <v>7.22</v>
      </c>
      <c r="L38" s="6" t="s">
        <v>39</v>
      </c>
      <c r="M38" s="19">
        <v>4.1250000000000002E-2</v>
      </c>
      <c r="N38" s="8">
        <v>4.1099999999999998E-2</v>
      </c>
      <c r="O38" s="7">
        <v>8252</v>
      </c>
      <c r="P38" s="7">
        <v>100.52</v>
      </c>
      <c r="Q38" s="7">
        <v>0</v>
      </c>
      <c r="R38" s="7">
        <v>29.85</v>
      </c>
      <c r="S38" s="8">
        <v>0</v>
      </c>
      <c r="T38" s="8">
        <v>2.4199999999999999E-2</v>
      </c>
      <c r="U38" s="8">
        <v>3.5999999999999999E-3</v>
      </c>
    </row>
    <row r="39" spans="2:21">
      <c r="B39" s="6" t="s">
        <v>217</v>
      </c>
      <c r="C39" s="17" t="s">
        <v>218</v>
      </c>
      <c r="D39" s="6" t="s">
        <v>145</v>
      </c>
      <c r="E39" s="6" t="s">
        <v>185</v>
      </c>
      <c r="F39" s="6"/>
      <c r="G39" s="6" t="s">
        <v>219</v>
      </c>
      <c r="H39" s="6" t="s">
        <v>220</v>
      </c>
      <c r="I39" s="6" t="s">
        <v>147</v>
      </c>
      <c r="J39" s="6"/>
      <c r="K39" s="17">
        <v>13.11</v>
      </c>
      <c r="L39" s="6" t="s">
        <v>39</v>
      </c>
      <c r="M39" s="19">
        <v>5.7500000000000002E-2</v>
      </c>
      <c r="N39" s="8">
        <v>4.5400000000000003E-2</v>
      </c>
      <c r="O39" s="7">
        <v>3000</v>
      </c>
      <c r="P39" s="7">
        <v>102.28</v>
      </c>
      <c r="Q39" s="7">
        <v>0</v>
      </c>
      <c r="R39" s="7">
        <v>11.04</v>
      </c>
      <c r="S39" s="8">
        <v>0</v>
      </c>
      <c r="T39" s="8">
        <v>8.9999999999999993E-3</v>
      </c>
      <c r="U39" s="8">
        <v>1.2999999999999999E-3</v>
      </c>
    </row>
    <row r="40" spans="2:21">
      <c r="B40" s="6" t="s">
        <v>221</v>
      </c>
      <c r="C40" s="17" t="s">
        <v>222</v>
      </c>
      <c r="D40" s="6" t="s">
        <v>145</v>
      </c>
      <c r="E40" s="6" t="s">
        <v>185</v>
      </c>
      <c r="F40" s="6"/>
      <c r="G40" s="6" t="s">
        <v>223</v>
      </c>
      <c r="H40" s="6" t="s">
        <v>220</v>
      </c>
      <c r="I40" s="6" t="s">
        <v>147</v>
      </c>
      <c r="J40" s="6"/>
      <c r="K40" s="17">
        <v>5.39</v>
      </c>
      <c r="L40" s="6" t="s">
        <v>39</v>
      </c>
      <c r="M40" s="19">
        <v>3.7499999999999999E-2</v>
      </c>
      <c r="N40" s="8">
        <v>4.4999999999999998E-2</v>
      </c>
      <c r="O40" s="7">
        <v>1000</v>
      </c>
      <c r="P40" s="7">
        <v>96.45</v>
      </c>
      <c r="Q40" s="7">
        <v>0</v>
      </c>
      <c r="R40" s="7">
        <v>3.47</v>
      </c>
      <c r="S40" s="8">
        <v>0</v>
      </c>
      <c r="T40" s="8">
        <v>2.8E-3</v>
      </c>
      <c r="U40" s="8">
        <v>4.0000000000000002E-4</v>
      </c>
    </row>
    <row r="41" spans="2:21">
      <c r="B41" s="6" t="s">
        <v>224</v>
      </c>
      <c r="C41" s="17" t="s">
        <v>225</v>
      </c>
      <c r="D41" s="6" t="s">
        <v>145</v>
      </c>
      <c r="E41" s="6" t="s">
        <v>185</v>
      </c>
      <c r="F41" s="6"/>
      <c r="G41" s="6" t="s">
        <v>226</v>
      </c>
      <c r="H41" s="6" t="s">
        <v>227</v>
      </c>
      <c r="I41" s="6" t="s">
        <v>147</v>
      </c>
      <c r="J41" s="6"/>
      <c r="L41" s="6" t="s">
        <v>44</v>
      </c>
      <c r="M41" s="19">
        <v>2.5000000000000001E-2</v>
      </c>
      <c r="N41" s="8">
        <v>2.5000000000000001E-2</v>
      </c>
      <c r="O41" s="7">
        <v>5000</v>
      </c>
      <c r="P41" s="7">
        <v>97.15</v>
      </c>
      <c r="Q41" s="7">
        <v>0</v>
      </c>
      <c r="R41" s="7">
        <v>20.48</v>
      </c>
      <c r="S41" s="8">
        <v>0</v>
      </c>
      <c r="T41" s="8">
        <v>1.66E-2</v>
      </c>
      <c r="U41" s="8">
        <v>2.5000000000000001E-3</v>
      </c>
    </row>
    <row r="42" spans="2:21">
      <c r="B42" s="6" t="s">
        <v>228</v>
      </c>
      <c r="C42" s="17" t="s">
        <v>229</v>
      </c>
      <c r="D42" s="6" t="s">
        <v>145</v>
      </c>
      <c r="E42" s="6" t="s">
        <v>185</v>
      </c>
      <c r="F42" s="6"/>
      <c r="G42" s="6" t="s">
        <v>230</v>
      </c>
      <c r="H42" s="6" t="s">
        <v>227</v>
      </c>
      <c r="I42" s="6" t="s">
        <v>147</v>
      </c>
      <c r="J42" s="6"/>
      <c r="K42" s="17">
        <v>6.23</v>
      </c>
      <c r="L42" s="6" t="s">
        <v>39</v>
      </c>
      <c r="M42" s="19">
        <v>4.4999999999999998E-2</v>
      </c>
      <c r="N42" s="8">
        <v>5.6099999999999997E-2</v>
      </c>
      <c r="O42" s="7">
        <v>13000</v>
      </c>
      <c r="P42" s="7">
        <v>94.66</v>
      </c>
      <c r="Q42" s="7">
        <v>0</v>
      </c>
      <c r="R42" s="7">
        <v>44.29</v>
      </c>
      <c r="S42" s="8">
        <v>0</v>
      </c>
      <c r="T42" s="8">
        <v>3.5999999999999997E-2</v>
      </c>
      <c r="U42" s="8">
        <v>5.4000000000000003E-3</v>
      </c>
    </row>
    <row r="43" spans="2:21">
      <c r="B43" s="6" t="s">
        <v>231</v>
      </c>
      <c r="C43" s="17" t="s">
        <v>232</v>
      </c>
      <c r="D43" s="6" t="s">
        <v>145</v>
      </c>
      <c r="E43" s="6" t="s">
        <v>185</v>
      </c>
      <c r="F43" s="6"/>
      <c r="G43" s="6" t="s">
        <v>233</v>
      </c>
      <c r="H43" s="6" t="s">
        <v>227</v>
      </c>
      <c r="I43" s="6" t="s">
        <v>147</v>
      </c>
      <c r="J43" s="6"/>
      <c r="K43" s="17">
        <v>15.03</v>
      </c>
      <c r="L43" s="6" t="s">
        <v>44</v>
      </c>
      <c r="M43" s="19">
        <v>3.7499999999999999E-2</v>
      </c>
      <c r="N43" s="8">
        <v>5.7000000000000002E-3</v>
      </c>
      <c r="O43" s="7">
        <v>5000</v>
      </c>
      <c r="P43" s="7">
        <v>106.56</v>
      </c>
      <c r="Q43" s="7">
        <v>0</v>
      </c>
      <c r="R43" s="7">
        <v>22.46</v>
      </c>
      <c r="S43" s="8">
        <v>0</v>
      </c>
      <c r="T43" s="8">
        <v>1.8200000000000001E-2</v>
      </c>
      <c r="U43" s="8">
        <v>2.7000000000000001E-3</v>
      </c>
    </row>
    <row r="44" spans="2:21">
      <c r="B44" s="6" t="s">
        <v>234</v>
      </c>
      <c r="C44" s="17" t="s">
        <v>235</v>
      </c>
      <c r="D44" s="6" t="s">
        <v>145</v>
      </c>
      <c r="E44" s="6" t="s">
        <v>185</v>
      </c>
      <c r="F44" s="6"/>
      <c r="G44" s="6" t="s">
        <v>236</v>
      </c>
      <c r="H44" s="6" t="s">
        <v>237</v>
      </c>
      <c r="I44" s="6" t="s">
        <v>147</v>
      </c>
      <c r="J44" s="6"/>
      <c r="K44" s="17">
        <v>3.8</v>
      </c>
      <c r="L44" s="6" t="s">
        <v>39</v>
      </c>
      <c r="M44" s="19">
        <v>3.7499999999999999E-2</v>
      </c>
      <c r="N44" s="8">
        <v>5.6899999999999999E-2</v>
      </c>
      <c r="O44" s="7">
        <v>9000</v>
      </c>
      <c r="P44" s="7">
        <v>94.58</v>
      </c>
      <c r="Q44" s="7">
        <v>0</v>
      </c>
      <c r="R44" s="7">
        <v>30.63</v>
      </c>
      <c r="S44" s="8">
        <v>0</v>
      </c>
      <c r="T44" s="8">
        <v>2.4899999999999999E-2</v>
      </c>
      <c r="U44" s="8">
        <v>3.7000000000000002E-3</v>
      </c>
    </row>
    <row r="45" spans="2:21">
      <c r="B45" s="6" t="s">
        <v>238</v>
      </c>
      <c r="C45" s="17" t="s">
        <v>239</v>
      </c>
      <c r="D45" s="6" t="s">
        <v>145</v>
      </c>
      <c r="E45" s="6" t="s">
        <v>185</v>
      </c>
      <c r="F45" s="6"/>
      <c r="G45" s="6" t="s">
        <v>145</v>
      </c>
      <c r="H45" s="6" t="s">
        <v>237</v>
      </c>
      <c r="I45" s="6" t="s">
        <v>147</v>
      </c>
      <c r="J45" s="6"/>
      <c r="K45" s="17">
        <v>16.149999999999999</v>
      </c>
      <c r="L45" s="6" t="s">
        <v>39</v>
      </c>
      <c r="M45" s="19">
        <v>4.8800000000000003E-2</v>
      </c>
      <c r="N45" s="8">
        <v>4.9099999999999998E-2</v>
      </c>
      <c r="O45" s="7">
        <v>2000</v>
      </c>
      <c r="P45" s="7">
        <v>101.76</v>
      </c>
      <c r="Q45" s="7">
        <v>0</v>
      </c>
      <c r="R45" s="7">
        <v>7.32</v>
      </c>
      <c r="S45" s="8">
        <v>0</v>
      </c>
      <c r="T45" s="8">
        <v>5.8999999999999999E-3</v>
      </c>
      <c r="U45" s="8">
        <v>8.9999999999999998E-4</v>
      </c>
    </row>
    <row r="46" spans="2:21">
      <c r="B46" s="6" t="s">
        <v>240</v>
      </c>
      <c r="C46" s="17" t="s">
        <v>241</v>
      </c>
      <c r="D46" s="6" t="s">
        <v>145</v>
      </c>
      <c r="E46" s="6" t="s">
        <v>185</v>
      </c>
      <c r="F46" s="6"/>
      <c r="G46" s="6" t="s">
        <v>186</v>
      </c>
      <c r="H46" s="6" t="s">
        <v>237</v>
      </c>
      <c r="I46" s="6" t="s">
        <v>147</v>
      </c>
      <c r="J46" s="6"/>
      <c r="K46" s="17">
        <v>24.25</v>
      </c>
      <c r="L46" s="6" t="s">
        <v>44</v>
      </c>
      <c r="M46" s="19">
        <v>3.7499999999999999E-2</v>
      </c>
      <c r="N46" s="8">
        <v>3.6400000000000002E-2</v>
      </c>
      <c r="O46" s="7">
        <v>8000</v>
      </c>
      <c r="P46" s="7">
        <v>103.43</v>
      </c>
      <c r="Q46" s="7">
        <v>0</v>
      </c>
      <c r="R46" s="7">
        <v>34.880000000000003</v>
      </c>
      <c r="S46" s="8">
        <v>0</v>
      </c>
      <c r="T46" s="8">
        <v>2.8299999999999999E-2</v>
      </c>
      <c r="U46" s="8">
        <v>4.1999999999999997E-3</v>
      </c>
    </row>
    <row r="47" spans="2:21">
      <c r="B47" s="6" t="s">
        <v>242</v>
      </c>
      <c r="C47" s="17" t="s">
        <v>243</v>
      </c>
      <c r="D47" s="6" t="s">
        <v>145</v>
      </c>
      <c r="E47" s="6" t="s">
        <v>185</v>
      </c>
      <c r="F47" s="6"/>
      <c r="G47" s="6" t="s">
        <v>244</v>
      </c>
      <c r="H47" s="6" t="s">
        <v>245</v>
      </c>
      <c r="I47" s="6" t="s">
        <v>202</v>
      </c>
      <c r="J47" s="6"/>
      <c r="K47" s="17">
        <v>2.35</v>
      </c>
      <c r="L47" s="6" t="s">
        <v>39</v>
      </c>
      <c r="M47" s="19">
        <v>4.7500000000000001E-2</v>
      </c>
      <c r="N47" s="8">
        <v>0.1542</v>
      </c>
      <c r="O47" s="7">
        <v>9000</v>
      </c>
      <c r="P47" s="7">
        <v>92.95</v>
      </c>
      <c r="Q47" s="7">
        <v>0</v>
      </c>
      <c r="R47" s="7">
        <v>30.11</v>
      </c>
      <c r="S47" s="8">
        <v>0</v>
      </c>
      <c r="T47" s="8">
        <v>2.4400000000000002E-2</v>
      </c>
      <c r="U47" s="8">
        <v>3.5999999999999999E-3</v>
      </c>
    </row>
    <row r="48" spans="2:21">
      <c r="B48" s="6" t="s">
        <v>246</v>
      </c>
      <c r="C48" s="17" t="s">
        <v>247</v>
      </c>
      <c r="D48" s="6" t="s">
        <v>145</v>
      </c>
      <c r="E48" s="6" t="s">
        <v>185</v>
      </c>
      <c r="F48" s="6"/>
      <c r="G48" s="6" t="s">
        <v>230</v>
      </c>
      <c r="H48" s="6" t="s">
        <v>248</v>
      </c>
      <c r="I48" s="6"/>
      <c r="J48" s="6"/>
      <c r="K48" s="17">
        <v>0.47</v>
      </c>
      <c r="L48" s="6" t="s">
        <v>39</v>
      </c>
      <c r="M48" s="19">
        <v>7.4999999999999997E-2</v>
      </c>
      <c r="N48" s="8">
        <v>3.1471</v>
      </c>
      <c r="O48" s="7">
        <v>3097</v>
      </c>
      <c r="P48" s="7">
        <v>45.07</v>
      </c>
      <c r="Q48" s="7">
        <v>0</v>
      </c>
      <c r="R48" s="7">
        <v>5.0199999999999996</v>
      </c>
      <c r="S48" s="8">
        <v>0</v>
      </c>
      <c r="T48" s="8">
        <v>4.1000000000000003E-3</v>
      </c>
      <c r="U48" s="8">
        <v>5.9999999999999995E-4</v>
      </c>
    </row>
    <row r="51" spans="2:12">
      <c r="B51" s="6" t="s">
        <v>110</v>
      </c>
      <c r="C51" s="17"/>
      <c r="D51" s="6"/>
      <c r="E51" s="6"/>
      <c r="F51" s="6"/>
      <c r="G51" s="6"/>
      <c r="H51" s="6"/>
      <c r="I51" s="6"/>
      <c r="J51" s="6"/>
      <c r="L51" s="6"/>
    </row>
    <row r="55" spans="2:12">
      <c r="B55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3"/>
  <sheetViews>
    <sheetView rightToLeft="1" topLeftCell="A4" workbookViewId="0">
      <selection activeCell="M41" sqref="M4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849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111</v>
      </c>
    </row>
    <row r="7" spans="2:15" ht="15.75">
      <c r="B7" s="2" t="s">
        <v>249</v>
      </c>
    </row>
    <row r="8" spans="2:15">
      <c r="B8" s="3" t="s">
        <v>79</v>
      </c>
      <c r="C8" s="3" t="s">
        <v>80</v>
      </c>
      <c r="D8" s="3" t="s">
        <v>113</v>
      </c>
      <c r="E8" s="3" t="s">
        <v>149</v>
      </c>
      <c r="F8" s="3" t="s">
        <v>81</v>
      </c>
      <c r="G8" s="3" t="s">
        <v>150</v>
      </c>
      <c r="H8" s="3" t="s">
        <v>84</v>
      </c>
      <c r="I8" s="3" t="s">
        <v>116</v>
      </c>
      <c r="J8" s="3" t="s">
        <v>38</v>
      </c>
      <c r="K8" s="3" t="s">
        <v>117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250</v>
      </c>
      <c r="C11" s="12"/>
      <c r="D11" s="3"/>
      <c r="E11" s="3"/>
      <c r="F11" s="3"/>
      <c r="G11" s="3"/>
      <c r="H11" s="3"/>
      <c r="I11" s="9">
        <v>25288</v>
      </c>
      <c r="L11" s="9">
        <v>932.38</v>
      </c>
      <c r="N11" s="10">
        <v>1</v>
      </c>
      <c r="O11" s="10">
        <v>0.113</v>
      </c>
    </row>
    <row r="12" spans="2:15">
      <c r="B12" s="3" t="s">
        <v>251</v>
      </c>
      <c r="C12" s="12"/>
      <c r="D12" s="3"/>
      <c r="E12" s="3"/>
      <c r="F12" s="3"/>
      <c r="G12" s="3"/>
      <c r="H12" s="3"/>
      <c r="I12" s="9">
        <v>22212</v>
      </c>
      <c r="L12" s="9">
        <v>578.02</v>
      </c>
      <c r="N12" s="10">
        <v>0.61990000000000001</v>
      </c>
      <c r="O12" s="10">
        <v>7.0099999999999996E-2</v>
      </c>
    </row>
    <row r="13" spans="2:15">
      <c r="B13" s="13" t="s">
        <v>252</v>
      </c>
      <c r="C13" s="14"/>
      <c r="D13" s="13"/>
      <c r="E13" s="13"/>
      <c r="F13" s="13"/>
      <c r="G13" s="13"/>
      <c r="H13" s="13"/>
      <c r="I13" s="15">
        <v>16758</v>
      </c>
      <c r="L13" s="15">
        <v>479.89</v>
      </c>
      <c r="N13" s="16">
        <v>0.51470000000000005</v>
      </c>
      <c r="O13" s="16">
        <v>5.8200000000000002E-2</v>
      </c>
    </row>
    <row r="14" spans="2:15">
      <c r="B14" s="6" t="s">
        <v>253</v>
      </c>
      <c r="C14" s="17">
        <v>593038</v>
      </c>
      <c r="D14" s="6" t="s">
        <v>128</v>
      </c>
      <c r="E14" s="6"/>
      <c r="F14" s="18">
        <v>520029083</v>
      </c>
      <c r="G14" s="6" t="s">
        <v>165</v>
      </c>
      <c r="H14" s="6" t="s">
        <v>97</v>
      </c>
      <c r="I14" s="7">
        <v>305</v>
      </c>
      <c r="J14" s="7">
        <v>8209</v>
      </c>
      <c r="K14" s="7">
        <v>0</v>
      </c>
      <c r="L14" s="7">
        <v>25.04</v>
      </c>
      <c r="M14" s="8">
        <v>0</v>
      </c>
      <c r="N14" s="8">
        <v>2.69E-2</v>
      </c>
      <c r="O14" s="8">
        <v>3.0000000000000001E-3</v>
      </c>
    </row>
    <row r="15" spans="2:15">
      <c r="B15" s="6" t="s">
        <v>254</v>
      </c>
      <c r="C15" s="17">
        <v>691212</v>
      </c>
      <c r="D15" s="6" t="s">
        <v>128</v>
      </c>
      <c r="E15" s="6"/>
      <c r="F15" s="18">
        <v>520007030</v>
      </c>
      <c r="G15" s="6" t="s">
        <v>165</v>
      </c>
      <c r="H15" s="6" t="s">
        <v>97</v>
      </c>
      <c r="I15" s="7">
        <v>3370</v>
      </c>
      <c r="J15" s="7">
        <v>1213</v>
      </c>
      <c r="K15" s="7">
        <v>0</v>
      </c>
      <c r="L15" s="7">
        <v>40.880000000000003</v>
      </c>
      <c r="M15" s="8">
        <v>0</v>
      </c>
      <c r="N15" s="8">
        <v>4.3799999999999999E-2</v>
      </c>
      <c r="O15" s="8">
        <v>5.0000000000000001E-3</v>
      </c>
    </row>
    <row r="16" spans="2:15">
      <c r="B16" s="6" t="s">
        <v>255</v>
      </c>
      <c r="C16" s="17">
        <v>604611</v>
      </c>
      <c r="D16" s="6" t="s">
        <v>128</v>
      </c>
      <c r="E16" s="6"/>
      <c r="F16" s="18">
        <v>520018078</v>
      </c>
      <c r="G16" s="6" t="s">
        <v>165</v>
      </c>
      <c r="H16" s="6" t="s">
        <v>97</v>
      </c>
      <c r="I16" s="7">
        <v>4307</v>
      </c>
      <c r="J16" s="7">
        <v>2399</v>
      </c>
      <c r="K16" s="7">
        <v>0</v>
      </c>
      <c r="L16" s="7">
        <v>103.32</v>
      </c>
      <c r="M16" s="8">
        <v>0</v>
      </c>
      <c r="N16" s="8">
        <v>0.1108</v>
      </c>
      <c r="O16" s="8">
        <v>1.2500000000000001E-2</v>
      </c>
    </row>
    <row r="17" spans="2:15">
      <c r="B17" s="6" t="s">
        <v>256</v>
      </c>
      <c r="C17" s="17">
        <v>662577</v>
      </c>
      <c r="D17" s="6" t="s">
        <v>128</v>
      </c>
      <c r="E17" s="6"/>
      <c r="F17" s="18">
        <v>520000118</v>
      </c>
      <c r="G17" s="6" t="s">
        <v>165</v>
      </c>
      <c r="H17" s="6" t="s">
        <v>97</v>
      </c>
      <c r="I17" s="7">
        <v>3786</v>
      </c>
      <c r="J17" s="7">
        <v>2664</v>
      </c>
      <c r="K17" s="7">
        <v>0</v>
      </c>
      <c r="L17" s="7">
        <v>100.86</v>
      </c>
      <c r="M17" s="8">
        <v>0</v>
      </c>
      <c r="N17" s="8">
        <v>0.1082</v>
      </c>
      <c r="O17" s="8">
        <v>1.2200000000000001E-2</v>
      </c>
    </row>
    <row r="18" spans="2:15">
      <c r="B18" s="6" t="s">
        <v>257</v>
      </c>
      <c r="C18" s="17">
        <v>585018</v>
      </c>
      <c r="D18" s="6" t="s">
        <v>128</v>
      </c>
      <c r="E18" s="6"/>
      <c r="F18" s="18">
        <v>520033986</v>
      </c>
      <c r="G18" s="6" t="s">
        <v>258</v>
      </c>
      <c r="H18" s="6" t="s">
        <v>97</v>
      </c>
      <c r="I18" s="7">
        <v>260</v>
      </c>
      <c r="J18" s="7">
        <v>2796</v>
      </c>
      <c r="K18" s="7">
        <v>0</v>
      </c>
      <c r="L18" s="7">
        <v>7.27</v>
      </c>
      <c r="M18" s="8">
        <v>0</v>
      </c>
      <c r="N18" s="8">
        <v>7.7999999999999996E-3</v>
      </c>
      <c r="O18" s="8">
        <v>8.9999999999999998E-4</v>
      </c>
    </row>
    <row r="19" spans="2:15">
      <c r="B19" s="6" t="s">
        <v>259</v>
      </c>
      <c r="C19" s="17">
        <v>777037</v>
      </c>
      <c r="D19" s="6" t="s">
        <v>128</v>
      </c>
      <c r="E19" s="6"/>
      <c r="F19" s="18">
        <v>520022732</v>
      </c>
      <c r="G19" s="6" t="s">
        <v>260</v>
      </c>
      <c r="H19" s="6" t="s">
        <v>97</v>
      </c>
      <c r="I19" s="7">
        <v>1367</v>
      </c>
      <c r="J19" s="7">
        <v>2330</v>
      </c>
      <c r="K19" s="7">
        <v>0</v>
      </c>
      <c r="L19" s="7">
        <v>31.85</v>
      </c>
      <c r="M19" s="8">
        <v>0</v>
      </c>
      <c r="N19" s="8">
        <v>3.4200000000000001E-2</v>
      </c>
      <c r="O19" s="8">
        <v>3.8999999999999998E-3</v>
      </c>
    </row>
    <row r="20" spans="2:15">
      <c r="B20" s="6" t="s">
        <v>261</v>
      </c>
      <c r="C20" s="17">
        <v>1143429</v>
      </c>
      <c r="D20" s="6" t="s">
        <v>128</v>
      </c>
      <c r="E20" s="6"/>
      <c r="F20" s="18">
        <v>512607888</v>
      </c>
      <c r="G20" s="6" t="s">
        <v>173</v>
      </c>
      <c r="H20" s="6" t="s">
        <v>97</v>
      </c>
      <c r="I20" s="7">
        <v>19</v>
      </c>
      <c r="J20" s="7">
        <v>43650</v>
      </c>
      <c r="K20" s="7">
        <v>0</v>
      </c>
      <c r="L20" s="7">
        <v>8.2899999999999991</v>
      </c>
      <c r="M20" s="8">
        <v>0</v>
      </c>
      <c r="N20" s="8">
        <v>8.8999999999999999E-3</v>
      </c>
      <c r="O20" s="8">
        <v>1E-3</v>
      </c>
    </row>
    <row r="21" spans="2:15">
      <c r="B21" s="6" t="s">
        <v>262</v>
      </c>
      <c r="C21" s="17">
        <v>390013</v>
      </c>
      <c r="D21" s="6" t="s">
        <v>128</v>
      </c>
      <c r="E21" s="6"/>
      <c r="F21" s="18">
        <v>520038506</v>
      </c>
      <c r="G21" s="6" t="s">
        <v>263</v>
      </c>
      <c r="H21" s="6" t="s">
        <v>97</v>
      </c>
      <c r="I21" s="7">
        <v>904</v>
      </c>
      <c r="J21" s="7">
        <v>3824</v>
      </c>
      <c r="K21" s="7">
        <v>0</v>
      </c>
      <c r="L21" s="7">
        <v>34.57</v>
      </c>
      <c r="M21" s="8">
        <v>0</v>
      </c>
      <c r="N21" s="8">
        <v>3.7100000000000001E-2</v>
      </c>
      <c r="O21" s="8">
        <v>4.1999999999999997E-3</v>
      </c>
    </row>
    <row r="22" spans="2:15">
      <c r="B22" s="6" t="s">
        <v>264</v>
      </c>
      <c r="C22" s="17">
        <v>1097278</v>
      </c>
      <c r="D22" s="6" t="s">
        <v>128</v>
      </c>
      <c r="E22" s="6"/>
      <c r="F22" s="18">
        <v>520026683</v>
      </c>
      <c r="G22" s="6" t="s">
        <v>263</v>
      </c>
      <c r="H22" s="6" t="s">
        <v>97</v>
      </c>
      <c r="I22" s="7">
        <v>1461</v>
      </c>
      <c r="J22" s="7">
        <v>1920</v>
      </c>
      <c r="K22" s="7">
        <v>0</v>
      </c>
      <c r="L22" s="7">
        <v>28.05</v>
      </c>
      <c r="M22" s="8">
        <v>0</v>
      </c>
      <c r="N22" s="8">
        <v>3.0099999999999998E-2</v>
      </c>
      <c r="O22" s="8">
        <v>3.3999999999999998E-3</v>
      </c>
    </row>
    <row r="23" spans="2:15">
      <c r="B23" s="6" t="s">
        <v>265</v>
      </c>
      <c r="C23" s="17">
        <v>126011</v>
      </c>
      <c r="D23" s="6" t="s">
        <v>128</v>
      </c>
      <c r="E23" s="6"/>
      <c r="F23" s="18">
        <v>520033234</v>
      </c>
      <c r="G23" s="6" t="s">
        <v>263</v>
      </c>
      <c r="H23" s="6" t="s">
        <v>97</v>
      </c>
      <c r="I23" s="7">
        <v>538</v>
      </c>
      <c r="J23" s="7">
        <v>3315</v>
      </c>
      <c r="K23" s="7">
        <v>0.19</v>
      </c>
      <c r="L23" s="7">
        <v>18.03</v>
      </c>
      <c r="M23" s="8">
        <v>0</v>
      </c>
      <c r="N23" s="8">
        <v>1.9300000000000001E-2</v>
      </c>
      <c r="O23" s="8">
        <v>2.2000000000000001E-3</v>
      </c>
    </row>
    <row r="24" spans="2:15">
      <c r="B24" s="6" t="s">
        <v>266</v>
      </c>
      <c r="C24" s="17">
        <v>323014</v>
      </c>
      <c r="D24" s="6" t="s">
        <v>128</v>
      </c>
      <c r="E24" s="6"/>
      <c r="F24" s="18">
        <v>520037789</v>
      </c>
      <c r="G24" s="6" t="s">
        <v>263</v>
      </c>
      <c r="H24" s="6" t="s">
        <v>97</v>
      </c>
      <c r="I24" s="7">
        <v>148</v>
      </c>
      <c r="J24" s="7">
        <v>15810</v>
      </c>
      <c r="K24" s="7">
        <v>0</v>
      </c>
      <c r="L24" s="7">
        <v>23.4</v>
      </c>
      <c r="M24" s="8">
        <v>0</v>
      </c>
      <c r="N24" s="8">
        <v>2.5100000000000001E-2</v>
      </c>
      <c r="O24" s="8">
        <v>2.8E-3</v>
      </c>
    </row>
    <row r="25" spans="2:15">
      <c r="B25" s="6" t="s">
        <v>267</v>
      </c>
      <c r="C25" s="17">
        <v>1119478</v>
      </c>
      <c r="D25" s="6" t="s">
        <v>128</v>
      </c>
      <c r="E25" s="6"/>
      <c r="F25" s="18">
        <v>510960719</v>
      </c>
      <c r="G25" s="6" t="s">
        <v>263</v>
      </c>
      <c r="H25" s="6" t="s">
        <v>97</v>
      </c>
      <c r="I25" s="7">
        <v>277</v>
      </c>
      <c r="J25" s="7">
        <v>18680</v>
      </c>
      <c r="K25" s="7">
        <v>0</v>
      </c>
      <c r="L25" s="7">
        <v>51.74</v>
      </c>
      <c r="M25" s="8">
        <v>0</v>
      </c>
      <c r="N25" s="8">
        <v>5.5500000000000001E-2</v>
      </c>
      <c r="O25" s="8">
        <v>6.3E-3</v>
      </c>
    </row>
    <row r="26" spans="2:15">
      <c r="B26" s="6" t="s">
        <v>268</v>
      </c>
      <c r="C26" s="17">
        <v>273011</v>
      </c>
      <c r="D26" s="6" t="s">
        <v>128</v>
      </c>
      <c r="E26" s="6"/>
      <c r="F26" s="18">
        <v>520036872</v>
      </c>
      <c r="G26" s="6" t="s">
        <v>269</v>
      </c>
      <c r="H26" s="6" t="s">
        <v>97</v>
      </c>
      <c r="I26" s="7">
        <v>16</v>
      </c>
      <c r="J26" s="7">
        <v>41150</v>
      </c>
      <c r="K26" s="7">
        <v>0</v>
      </c>
      <c r="L26" s="7">
        <v>6.58</v>
      </c>
      <c r="M26" s="8">
        <v>0</v>
      </c>
      <c r="N26" s="8">
        <v>7.1000000000000004E-3</v>
      </c>
      <c r="O26" s="8">
        <v>8.0000000000000004E-4</v>
      </c>
    </row>
    <row r="27" spans="2:15">
      <c r="B27" s="13" t="s">
        <v>270</v>
      </c>
      <c r="C27" s="14"/>
      <c r="D27" s="13"/>
      <c r="E27" s="13"/>
      <c r="F27" s="13"/>
      <c r="G27" s="13"/>
      <c r="H27" s="13"/>
      <c r="I27" s="15">
        <v>3796</v>
      </c>
      <c r="L27" s="15">
        <v>80.52</v>
      </c>
      <c r="N27" s="16">
        <v>8.6400000000000005E-2</v>
      </c>
      <c r="O27" s="16">
        <v>9.7999999999999997E-3</v>
      </c>
    </row>
    <row r="28" spans="2:15">
      <c r="B28" s="6" t="s">
        <v>271</v>
      </c>
      <c r="C28" s="17">
        <v>314013</v>
      </c>
      <c r="D28" s="6" t="s">
        <v>128</v>
      </c>
      <c r="E28" s="6"/>
      <c r="F28" s="18">
        <v>520037565</v>
      </c>
      <c r="G28" s="6" t="s">
        <v>272</v>
      </c>
      <c r="H28" s="6" t="s">
        <v>97</v>
      </c>
      <c r="I28" s="7">
        <v>9</v>
      </c>
      <c r="J28" s="7">
        <v>19400</v>
      </c>
      <c r="K28" s="7">
        <v>0</v>
      </c>
      <c r="L28" s="7">
        <v>1.75</v>
      </c>
      <c r="M28" s="8">
        <v>0</v>
      </c>
      <c r="N28" s="8">
        <v>1.9E-3</v>
      </c>
      <c r="O28" s="8">
        <v>2.0000000000000001E-4</v>
      </c>
    </row>
    <row r="29" spans="2:15">
      <c r="B29" s="6" t="s">
        <v>273</v>
      </c>
      <c r="C29" s="17">
        <v>251017</v>
      </c>
      <c r="D29" s="6" t="s">
        <v>128</v>
      </c>
      <c r="E29" s="6"/>
      <c r="F29" s="18">
        <v>520036617</v>
      </c>
      <c r="G29" s="6" t="s">
        <v>263</v>
      </c>
      <c r="H29" s="6" t="s">
        <v>97</v>
      </c>
      <c r="I29" s="7">
        <v>240</v>
      </c>
      <c r="J29" s="7">
        <v>1651</v>
      </c>
      <c r="K29" s="7">
        <v>0</v>
      </c>
      <c r="L29" s="7">
        <v>3.96</v>
      </c>
      <c r="M29" s="8">
        <v>0</v>
      </c>
      <c r="N29" s="8">
        <v>4.1999999999999997E-3</v>
      </c>
      <c r="O29" s="8">
        <v>5.0000000000000001E-4</v>
      </c>
    </row>
    <row r="30" spans="2:15">
      <c r="B30" s="6" t="s">
        <v>274</v>
      </c>
      <c r="C30" s="17">
        <v>759019</v>
      </c>
      <c r="D30" s="6" t="s">
        <v>128</v>
      </c>
      <c r="E30" s="6"/>
      <c r="F30" s="18">
        <v>520001736</v>
      </c>
      <c r="G30" s="6" t="s">
        <v>263</v>
      </c>
      <c r="H30" s="6" t="s">
        <v>97</v>
      </c>
      <c r="I30" s="7">
        <v>8</v>
      </c>
      <c r="J30" s="7">
        <v>169200</v>
      </c>
      <c r="K30" s="7">
        <v>0</v>
      </c>
      <c r="L30" s="7">
        <v>13.54</v>
      </c>
      <c r="M30" s="8">
        <v>0</v>
      </c>
      <c r="N30" s="8">
        <v>1.4500000000000001E-2</v>
      </c>
      <c r="O30" s="8">
        <v>1.6000000000000001E-3</v>
      </c>
    </row>
    <row r="31" spans="2:15">
      <c r="B31" s="6" t="s">
        <v>275</v>
      </c>
      <c r="C31" s="17">
        <v>1119080</v>
      </c>
      <c r="D31" s="6" t="s">
        <v>128</v>
      </c>
      <c r="E31" s="6"/>
      <c r="F31" s="18">
        <v>511134298</v>
      </c>
      <c r="G31" s="6" t="s">
        <v>263</v>
      </c>
      <c r="H31" s="6" t="s">
        <v>97</v>
      </c>
      <c r="I31" s="7">
        <v>78</v>
      </c>
      <c r="J31" s="7">
        <v>7011</v>
      </c>
      <c r="K31" s="7">
        <v>0</v>
      </c>
      <c r="L31" s="7">
        <v>5.47</v>
      </c>
      <c r="M31" s="8">
        <v>0</v>
      </c>
      <c r="N31" s="8">
        <v>5.8999999999999999E-3</v>
      </c>
      <c r="O31" s="8">
        <v>6.9999999999999999E-4</v>
      </c>
    </row>
    <row r="32" spans="2:15">
      <c r="B32" s="6" t="s">
        <v>276</v>
      </c>
      <c r="C32" s="17">
        <v>1131523</v>
      </c>
      <c r="D32" s="6" t="s">
        <v>128</v>
      </c>
      <c r="E32" s="6"/>
      <c r="F32" s="18">
        <v>512719485</v>
      </c>
      <c r="G32" s="6" t="s">
        <v>263</v>
      </c>
      <c r="H32" s="6" t="s">
        <v>97</v>
      </c>
      <c r="I32" s="7">
        <v>70</v>
      </c>
      <c r="J32" s="7">
        <v>658.6</v>
      </c>
      <c r="K32" s="7">
        <v>0</v>
      </c>
      <c r="L32" s="7">
        <v>0.46</v>
      </c>
      <c r="M32" s="8">
        <v>0</v>
      </c>
      <c r="N32" s="8">
        <v>5.0000000000000001E-4</v>
      </c>
      <c r="O32" s="8">
        <v>1E-4</v>
      </c>
    </row>
    <row r="33" spans="2:15">
      <c r="B33" s="6" t="s">
        <v>277</v>
      </c>
      <c r="C33" s="17">
        <v>10989200</v>
      </c>
      <c r="D33" s="6" t="s">
        <v>128</v>
      </c>
      <c r="E33" s="6"/>
      <c r="F33" s="6"/>
      <c r="G33" s="6" t="s">
        <v>263</v>
      </c>
      <c r="H33" s="6" t="s">
        <v>97</v>
      </c>
      <c r="I33" s="7">
        <v>223</v>
      </c>
      <c r="J33" s="7">
        <v>1464.24</v>
      </c>
      <c r="K33" s="7">
        <v>0</v>
      </c>
      <c r="L33" s="7">
        <v>3.27</v>
      </c>
      <c r="M33" s="8">
        <v>0</v>
      </c>
      <c r="N33" s="8">
        <v>3.5000000000000001E-3</v>
      </c>
      <c r="O33" s="8">
        <v>4.0000000000000002E-4</v>
      </c>
    </row>
    <row r="34" spans="2:15">
      <c r="B34" s="6" t="s">
        <v>278</v>
      </c>
      <c r="C34" s="17">
        <v>1098920</v>
      </c>
      <c r="D34" s="6" t="s">
        <v>128</v>
      </c>
      <c r="E34" s="6"/>
      <c r="F34" s="18">
        <v>513821488</v>
      </c>
      <c r="G34" s="6" t="s">
        <v>263</v>
      </c>
      <c r="H34" s="6" t="s">
        <v>97</v>
      </c>
      <c r="I34" s="7">
        <v>511</v>
      </c>
      <c r="J34" s="7">
        <v>1478</v>
      </c>
      <c r="K34" s="7">
        <v>0</v>
      </c>
      <c r="L34" s="7">
        <v>7.55</v>
      </c>
      <c r="M34" s="8">
        <v>0</v>
      </c>
      <c r="N34" s="8">
        <v>8.0999999999999996E-3</v>
      </c>
      <c r="O34" s="8">
        <v>8.9999999999999998E-4</v>
      </c>
    </row>
    <row r="35" spans="2:15">
      <c r="B35" s="6" t="s">
        <v>279</v>
      </c>
      <c r="C35" s="17">
        <v>1132356</v>
      </c>
      <c r="D35" s="6" t="s">
        <v>128</v>
      </c>
      <c r="E35" s="6"/>
      <c r="F35" s="18">
        <v>515001659</v>
      </c>
      <c r="G35" s="6" t="s">
        <v>280</v>
      </c>
      <c r="H35" s="6" t="s">
        <v>97</v>
      </c>
      <c r="I35" s="7">
        <v>1127</v>
      </c>
      <c r="J35" s="7">
        <v>1375</v>
      </c>
      <c r="K35" s="7">
        <v>0</v>
      </c>
      <c r="L35" s="7">
        <v>15.5</v>
      </c>
      <c r="M35" s="8">
        <v>0</v>
      </c>
      <c r="N35" s="8">
        <v>1.66E-2</v>
      </c>
      <c r="O35" s="8">
        <v>1.9E-3</v>
      </c>
    </row>
    <row r="36" spans="2:15">
      <c r="B36" s="6" t="s">
        <v>281</v>
      </c>
      <c r="C36" s="17">
        <v>1133875</v>
      </c>
      <c r="D36" s="6" t="s">
        <v>128</v>
      </c>
      <c r="E36" s="6"/>
      <c r="F36" s="18">
        <v>514892801</v>
      </c>
      <c r="G36" s="6" t="s">
        <v>280</v>
      </c>
      <c r="H36" s="6" t="s">
        <v>97</v>
      </c>
      <c r="I36" s="7">
        <v>1225</v>
      </c>
      <c r="J36" s="7">
        <v>1281</v>
      </c>
      <c r="K36" s="7">
        <v>0</v>
      </c>
      <c r="L36" s="7">
        <v>15.69</v>
      </c>
      <c r="M36" s="8">
        <v>0</v>
      </c>
      <c r="N36" s="8">
        <v>1.6799999999999999E-2</v>
      </c>
      <c r="O36" s="8">
        <v>1.9E-3</v>
      </c>
    </row>
    <row r="37" spans="2:15">
      <c r="B37" s="6" t="s">
        <v>282</v>
      </c>
      <c r="C37" s="17">
        <v>1081843</v>
      </c>
      <c r="D37" s="6" t="s">
        <v>128</v>
      </c>
      <c r="E37" s="6"/>
      <c r="F37" s="18">
        <v>520043795</v>
      </c>
      <c r="G37" s="6" t="s">
        <v>283</v>
      </c>
      <c r="H37" s="6" t="s">
        <v>97</v>
      </c>
      <c r="I37" s="7">
        <v>49</v>
      </c>
      <c r="J37" s="7">
        <v>1089</v>
      </c>
      <c r="K37" s="7">
        <v>0</v>
      </c>
      <c r="L37" s="7">
        <v>0.53</v>
      </c>
      <c r="M37" s="8">
        <v>0</v>
      </c>
      <c r="N37" s="8">
        <v>5.9999999999999995E-4</v>
      </c>
      <c r="O37" s="8">
        <v>1E-4</v>
      </c>
    </row>
    <row r="38" spans="2:15">
      <c r="B38" s="6" t="s">
        <v>284</v>
      </c>
      <c r="C38" s="17">
        <v>1096106</v>
      </c>
      <c r="D38" s="6" t="s">
        <v>128</v>
      </c>
      <c r="E38" s="6"/>
      <c r="F38" s="18">
        <v>513773564</v>
      </c>
      <c r="G38" s="6" t="s">
        <v>283</v>
      </c>
      <c r="H38" s="6" t="s">
        <v>97</v>
      </c>
      <c r="I38" s="7">
        <v>12</v>
      </c>
      <c r="J38" s="7">
        <v>3906</v>
      </c>
      <c r="K38" s="7">
        <v>0</v>
      </c>
      <c r="L38" s="7">
        <v>0.47</v>
      </c>
      <c r="M38" s="8">
        <v>0</v>
      </c>
      <c r="N38" s="8">
        <v>5.0000000000000001E-4</v>
      </c>
      <c r="O38" s="8">
        <v>1E-4</v>
      </c>
    </row>
    <row r="39" spans="2:15">
      <c r="B39" s="6" t="s">
        <v>285</v>
      </c>
      <c r="C39" s="17">
        <v>208017</v>
      </c>
      <c r="D39" s="6" t="s">
        <v>128</v>
      </c>
      <c r="E39" s="6"/>
      <c r="F39" s="18">
        <v>520036070</v>
      </c>
      <c r="G39" s="6" t="s">
        <v>283</v>
      </c>
      <c r="H39" s="6" t="s">
        <v>97</v>
      </c>
      <c r="I39" s="7">
        <v>128</v>
      </c>
      <c r="J39" s="7">
        <v>2129</v>
      </c>
      <c r="K39" s="7">
        <v>0</v>
      </c>
      <c r="L39" s="7">
        <v>2.73</v>
      </c>
      <c r="M39" s="8">
        <v>0</v>
      </c>
      <c r="N39" s="8">
        <v>2.8999999999999998E-3</v>
      </c>
      <c r="O39" s="8">
        <v>2.9999999999999997E-4</v>
      </c>
    </row>
    <row r="40" spans="2:15">
      <c r="B40" s="6" t="s">
        <v>286</v>
      </c>
      <c r="C40" s="17">
        <v>1107663</v>
      </c>
      <c r="D40" s="6" t="s">
        <v>128</v>
      </c>
      <c r="E40" s="6"/>
      <c r="F40" s="18">
        <v>512832742</v>
      </c>
      <c r="G40" s="6" t="s">
        <v>287</v>
      </c>
      <c r="H40" s="6" t="s">
        <v>97</v>
      </c>
      <c r="I40" s="7">
        <v>18</v>
      </c>
      <c r="J40" s="7">
        <v>3569</v>
      </c>
      <c r="K40" s="7">
        <v>0</v>
      </c>
      <c r="L40" s="7">
        <v>0.64</v>
      </c>
      <c r="M40" s="8">
        <v>0</v>
      </c>
      <c r="N40" s="8">
        <v>6.9999999999999999E-4</v>
      </c>
      <c r="O40" s="8">
        <v>1E-4</v>
      </c>
    </row>
    <row r="41" spans="2:15">
      <c r="B41" s="6" t="s">
        <v>288</v>
      </c>
      <c r="C41" s="17">
        <v>1084698</v>
      </c>
      <c r="D41" s="6" t="s">
        <v>128</v>
      </c>
      <c r="E41" s="6"/>
      <c r="F41" s="18">
        <v>520039942</v>
      </c>
      <c r="G41" s="6" t="s">
        <v>289</v>
      </c>
      <c r="H41" s="6" t="s">
        <v>97</v>
      </c>
      <c r="I41" s="7">
        <v>98</v>
      </c>
      <c r="J41" s="7">
        <v>9054</v>
      </c>
      <c r="K41" s="7">
        <v>0.1</v>
      </c>
      <c r="L41" s="7">
        <v>8.9700000000000006</v>
      </c>
      <c r="M41" s="8">
        <v>0</v>
      </c>
      <c r="N41" s="8">
        <v>9.5999999999999992E-3</v>
      </c>
      <c r="O41" s="8">
        <v>1.1000000000000001E-3</v>
      </c>
    </row>
    <row r="42" spans="2:15">
      <c r="B42" s="13" t="s">
        <v>290</v>
      </c>
      <c r="C42" s="14"/>
      <c r="D42" s="13"/>
      <c r="E42" s="13"/>
      <c r="F42" s="13"/>
      <c r="G42" s="13"/>
      <c r="H42" s="13"/>
      <c r="I42" s="15">
        <v>1658</v>
      </c>
      <c r="L42" s="15">
        <v>17.62</v>
      </c>
      <c r="N42" s="16">
        <v>1.89E-2</v>
      </c>
      <c r="O42" s="16">
        <v>2.0999999999999999E-3</v>
      </c>
    </row>
    <row r="43" spans="2:15">
      <c r="B43" s="6" t="s">
        <v>291</v>
      </c>
      <c r="C43" s="17">
        <v>1141316</v>
      </c>
      <c r="D43" s="6" t="s">
        <v>128</v>
      </c>
      <c r="E43" s="6"/>
      <c r="F43" s="18">
        <v>513342444</v>
      </c>
      <c r="G43" s="6" t="s">
        <v>272</v>
      </c>
      <c r="H43" s="6" t="s">
        <v>97</v>
      </c>
      <c r="I43" s="7">
        <v>500</v>
      </c>
      <c r="J43" s="7">
        <v>183</v>
      </c>
      <c r="K43" s="7">
        <v>0</v>
      </c>
      <c r="L43" s="7">
        <v>0.92</v>
      </c>
      <c r="M43" s="8">
        <v>0</v>
      </c>
      <c r="N43" s="8">
        <v>1E-3</v>
      </c>
      <c r="O43" s="8">
        <v>1E-4</v>
      </c>
    </row>
    <row r="44" spans="2:15">
      <c r="B44" s="6" t="s">
        <v>292</v>
      </c>
      <c r="C44" s="17">
        <v>1142587</v>
      </c>
      <c r="D44" s="6" t="s">
        <v>128</v>
      </c>
      <c r="E44" s="6"/>
      <c r="F44" s="18">
        <v>512466723</v>
      </c>
      <c r="G44" s="6" t="s">
        <v>272</v>
      </c>
      <c r="H44" s="6" t="s">
        <v>97</v>
      </c>
      <c r="I44" s="7">
        <v>300</v>
      </c>
      <c r="J44" s="7">
        <v>396.5</v>
      </c>
      <c r="K44" s="7">
        <v>0</v>
      </c>
      <c r="L44" s="7">
        <v>1.19</v>
      </c>
      <c r="M44" s="8">
        <v>0</v>
      </c>
      <c r="N44" s="8">
        <v>1.2999999999999999E-3</v>
      </c>
      <c r="O44" s="8">
        <v>1E-4</v>
      </c>
    </row>
    <row r="45" spans="2:15">
      <c r="B45" s="6" t="s">
        <v>293</v>
      </c>
      <c r="C45" s="17">
        <v>416016</v>
      </c>
      <c r="D45" s="6" t="s">
        <v>128</v>
      </c>
      <c r="E45" s="6"/>
      <c r="F45" s="18">
        <v>520038910</v>
      </c>
      <c r="G45" s="6" t="s">
        <v>263</v>
      </c>
      <c r="H45" s="6" t="s">
        <v>97</v>
      </c>
      <c r="I45" s="7">
        <v>65</v>
      </c>
      <c r="J45" s="7">
        <v>9280</v>
      </c>
      <c r="K45" s="7">
        <v>0</v>
      </c>
      <c r="L45" s="7">
        <v>6.03</v>
      </c>
      <c r="M45" s="8">
        <v>0</v>
      </c>
      <c r="N45" s="8">
        <v>6.4999999999999997E-3</v>
      </c>
      <c r="O45" s="8">
        <v>6.9999999999999999E-4</v>
      </c>
    </row>
    <row r="46" spans="2:15">
      <c r="B46" s="6" t="s">
        <v>294</v>
      </c>
      <c r="C46" s="17">
        <v>1142421</v>
      </c>
      <c r="D46" s="6" t="s">
        <v>128</v>
      </c>
      <c r="E46" s="6"/>
      <c r="F46" s="18">
        <v>514010081</v>
      </c>
      <c r="G46" s="6" t="s">
        <v>263</v>
      </c>
      <c r="H46" s="6" t="s">
        <v>97</v>
      </c>
      <c r="I46" s="7">
        <v>500</v>
      </c>
      <c r="J46" s="7">
        <v>112.2</v>
      </c>
      <c r="K46" s="7">
        <v>0</v>
      </c>
      <c r="L46" s="7">
        <v>0.56000000000000005</v>
      </c>
      <c r="M46" s="8">
        <v>0</v>
      </c>
      <c r="N46" s="8">
        <v>5.9999999999999995E-4</v>
      </c>
      <c r="O46" s="8">
        <v>1E-4</v>
      </c>
    </row>
    <row r="47" spans="2:15">
      <c r="B47" s="6" t="s">
        <v>295</v>
      </c>
      <c r="C47" s="17">
        <v>1147685</v>
      </c>
      <c r="D47" s="6" t="s">
        <v>128</v>
      </c>
      <c r="E47" s="6"/>
      <c r="F47" s="18">
        <v>515818524</v>
      </c>
      <c r="G47" s="6" t="s">
        <v>296</v>
      </c>
      <c r="H47" s="6" t="s">
        <v>97</v>
      </c>
      <c r="I47" s="7">
        <v>40</v>
      </c>
      <c r="J47" s="7">
        <v>4997</v>
      </c>
      <c r="K47" s="7">
        <v>0</v>
      </c>
      <c r="L47" s="7">
        <v>2</v>
      </c>
      <c r="M47" s="8">
        <v>0</v>
      </c>
      <c r="N47" s="8">
        <v>2.0999999999999999E-3</v>
      </c>
      <c r="O47" s="8">
        <v>2.0000000000000001E-4</v>
      </c>
    </row>
    <row r="48" spans="2:15">
      <c r="B48" s="6" t="s">
        <v>297</v>
      </c>
      <c r="C48" s="17">
        <v>813014</v>
      </c>
      <c r="D48" s="6" t="s">
        <v>128</v>
      </c>
      <c r="E48" s="6"/>
      <c r="F48" s="18">
        <v>520032988</v>
      </c>
      <c r="G48" s="6" t="s">
        <v>298</v>
      </c>
      <c r="H48" s="6" t="s">
        <v>97</v>
      </c>
      <c r="I48" s="7">
        <v>9</v>
      </c>
      <c r="J48" s="7">
        <v>19640</v>
      </c>
      <c r="K48" s="7">
        <v>0</v>
      </c>
      <c r="L48" s="7">
        <v>1.77</v>
      </c>
      <c r="M48" s="8">
        <v>0</v>
      </c>
      <c r="N48" s="8">
        <v>1.9E-3</v>
      </c>
      <c r="O48" s="8">
        <v>2.0000000000000001E-4</v>
      </c>
    </row>
    <row r="49" spans="2:15">
      <c r="B49" s="6" t="s">
        <v>299</v>
      </c>
      <c r="C49" s="17">
        <v>1142405</v>
      </c>
      <c r="D49" s="6" t="s">
        <v>128</v>
      </c>
      <c r="E49" s="6"/>
      <c r="F49" s="18">
        <v>1504619</v>
      </c>
      <c r="G49" s="6" t="s">
        <v>283</v>
      </c>
      <c r="H49" s="6" t="s">
        <v>97</v>
      </c>
      <c r="I49" s="7">
        <v>102</v>
      </c>
      <c r="J49" s="7">
        <v>4920</v>
      </c>
      <c r="K49" s="7">
        <v>0.03</v>
      </c>
      <c r="L49" s="7">
        <v>5.05</v>
      </c>
      <c r="M49" s="8">
        <v>0</v>
      </c>
      <c r="N49" s="8">
        <v>5.4000000000000003E-3</v>
      </c>
      <c r="O49" s="8">
        <v>5.9999999999999995E-4</v>
      </c>
    </row>
    <row r="50" spans="2:15">
      <c r="B50" s="6" t="s">
        <v>300</v>
      </c>
      <c r="C50" s="17">
        <v>1128461</v>
      </c>
      <c r="D50" s="6" t="s">
        <v>128</v>
      </c>
      <c r="E50" s="6"/>
      <c r="F50" s="18">
        <v>514192558</v>
      </c>
      <c r="G50" s="6" t="s">
        <v>301</v>
      </c>
      <c r="H50" s="6" t="s">
        <v>97</v>
      </c>
      <c r="I50" s="7">
        <v>142</v>
      </c>
      <c r="J50" s="7">
        <v>70.8</v>
      </c>
      <c r="K50" s="7">
        <v>0</v>
      </c>
      <c r="L50" s="7">
        <v>0.1</v>
      </c>
      <c r="M50" s="8">
        <v>0</v>
      </c>
      <c r="N50" s="8">
        <v>1E-4</v>
      </c>
      <c r="O50" s="8">
        <v>0</v>
      </c>
    </row>
    <row r="51" spans="2:15">
      <c r="B51" s="13" t="s">
        <v>302</v>
      </c>
      <c r="C51" s="14"/>
      <c r="D51" s="13"/>
      <c r="E51" s="13"/>
      <c r="F51" s="13"/>
      <c r="G51" s="13"/>
      <c r="H51" s="13"/>
      <c r="I51" s="15">
        <v>0</v>
      </c>
      <c r="L51" s="15">
        <v>0</v>
      </c>
      <c r="N51" s="16">
        <v>0</v>
      </c>
      <c r="O51" s="16">
        <v>0</v>
      </c>
    </row>
    <row r="52" spans="2:15">
      <c r="B52" s="13" t="s">
        <v>303</v>
      </c>
      <c r="C52" s="14"/>
      <c r="D52" s="13"/>
      <c r="E52" s="13"/>
      <c r="F52" s="13"/>
      <c r="G52" s="13"/>
      <c r="H52" s="13"/>
      <c r="I52" s="15">
        <v>0</v>
      </c>
      <c r="L52" s="15">
        <v>0</v>
      </c>
      <c r="N52" s="16">
        <v>0</v>
      </c>
      <c r="O52" s="16">
        <v>0</v>
      </c>
    </row>
    <row r="53" spans="2:15">
      <c r="B53" s="3" t="s">
        <v>304</v>
      </c>
      <c r="C53" s="12"/>
      <c r="D53" s="3"/>
      <c r="E53" s="3"/>
      <c r="F53" s="3"/>
      <c r="G53" s="3"/>
      <c r="H53" s="3"/>
      <c r="I53" s="9">
        <v>3076</v>
      </c>
      <c r="L53" s="9">
        <v>354.35</v>
      </c>
      <c r="N53" s="10">
        <v>0.38009999999999999</v>
      </c>
      <c r="O53" s="10">
        <v>4.2999999999999997E-2</v>
      </c>
    </row>
    <row r="54" spans="2:15">
      <c r="B54" s="13" t="s">
        <v>305</v>
      </c>
      <c r="C54" s="14"/>
      <c r="D54" s="13"/>
      <c r="E54" s="13"/>
      <c r="F54" s="13"/>
      <c r="G54" s="13"/>
      <c r="H54" s="13"/>
      <c r="I54" s="15">
        <v>125</v>
      </c>
      <c r="L54" s="15">
        <v>52.8</v>
      </c>
      <c r="N54" s="16">
        <v>5.6599999999999998E-2</v>
      </c>
      <c r="O54" s="16">
        <v>6.4000000000000003E-3</v>
      </c>
    </row>
    <row r="55" spans="2:15">
      <c r="B55" s="6" t="s">
        <v>306</v>
      </c>
      <c r="C55" s="17" t="s">
        <v>307</v>
      </c>
      <c r="D55" s="6" t="s">
        <v>308</v>
      </c>
      <c r="E55" s="6" t="s">
        <v>185</v>
      </c>
      <c r="F55" s="6"/>
      <c r="G55" s="6" t="s">
        <v>309</v>
      </c>
      <c r="H55" s="6" t="s">
        <v>39</v>
      </c>
      <c r="I55" s="7">
        <v>102</v>
      </c>
      <c r="J55" s="7">
        <v>11811</v>
      </c>
      <c r="K55" s="7">
        <v>0</v>
      </c>
      <c r="L55" s="7">
        <v>43.36</v>
      </c>
      <c r="M55" s="8">
        <v>0</v>
      </c>
      <c r="N55" s="8">
        <v>4.65E-2</v>
      </c>
      <c r="O55" s="8">
        <v>5.3E-3</v>
      </c>
    </row>
    <row r="56" spans="2:15">
      <c r="B56" s="6" t="s">
        <v>310</v>
      </c>
      <c r="C56" s="17" t="s">
        <v>311</v>
      </c>
      <c r="D56" s="6" t="s">
        <v>308</v>
      </c>
      <c r="E56" s="6" t="s">
        <v>185</v>
      </c>
      <c r="F56" s="6"/>
      <c r="G56" s="6" t="s">
        <v>216</v>
      </c>
      <c r="H56" s="6" t="s">
        <v>39</v>
      </c>
      <c r="I56" s="7">
        <v>23</v>
      </c>
      <c r="J56" s="7">
        <v>11402</v>
      </c>
      <c r="K56" s="7">
        <v>0</v>
      </c>
      <c r="L56" s="7">
        <v>9.44</v>
      </c>
      <c r="M56" s="8">
        <v>0</v>
      </c>
      <c r="N56" s="8">
        <v>1.01E-2</v>
      </c>
      <c r="O56" s="8">
        <v>1.1000000000000001E-3</v>
      </c>
    </row>
    <row r="57" spans="2:15">
      <c r="B57" s="13" t="s">
        <v>312</v>
      </c>
      <c r="C57" s="14"/>
      <c r="D57" s="13"/>
      <c r="E57" s="13"/>
      <c r="F57" s="13"/>
      <c r="G57" s="13"/>
      <c r="H57" s="13"/>
      <c r="I57" s="15">
        <v>2951</v>
      </c>
      <c r="L57" s="15">
        <v>301.56</v>
      </c>
      <c r="N57" s="16">
        <v>0.32340000000000002</v>
      </c>
      <c r="O57" s="16">
        <v>3.6600000000000001E-2</v>
      </c>
    </row>
    <row r="58" spans="2:15">
      <c r="B58" s="6" t="s">
        <v>313</v>
      </c>
      <c r="C58" s="17" t="s">
        <v>314</v>
      </c>
      <c r="D58" s="6" t="s">
        <v>315</v>
      </c>
      <c r="E58" s="6" t="s">
        <v>185</v>
      </c>
      <c r="F58" s="6"/>
      <c r="G58" s="6" t="s">
        <v>219</v>
      </c>
      <c r="H58" s="6" t="s">
        <v>39</v>
      </c>
      <c r="I58" s="7">
        <v>14</v>
      </c>
      <c r="J58" s="7">
        <v>36739</v>
      </c>
      <c r="K58" s="7">
        <v>0</v>
      </c>
      <c r="L58" s="7">
        <v>18.510000000000002</v>
      </c>
      <c r="M58" s="8">
        <v>0</v>
      </c>
      <c r="N58" s="8">
        <v>1.9900000000000001E-2</v>
      </c>
      <c r="O58" s="8">
        <v>2.2000000000000001E-3</v>
      </c>
    </row>
    <row r="59" spans="2:15">
      <c r="B59" s="6" t="s">
        <v>316</v>
      </c>
      <c r="C59" s="17" t="s">
        <v>317</v>
      </c>
      <c r="D59" s="6" t="s">
        <v>308</v>
      </c>
      <c r="E59" s="6" t="s">
        <v>185</v>
      </c>
      <c r="F59" s="6"/>
      <c r="G59" s="6" t="s">
        <v>219</v>
      </c>
      <c r="H59" s="6" t="s">
        <v>39</v>
      </c>
      <c r="I59" s="7">
        <v>83</v>
      </c>
      <c r="J59" s="7">
        <v>1481</v>
      </c>
      <c r="K59" s="7">
        <v>0</v>
      </c>
      <c r="L59" s="7">
        <v>4.42</v>
      </c>
      <c r="M59" s="8">
        <v>0</v>
      </c>
      <c r="N59" s="8">
        <v>4.7000000000000002E-3</v>
      </c>
      <c r="O59" s="8">
        <v>5.0000000000000001E-4</v>
      </c>
    </row>
    <row r="60" spans="2:15">
      <c r="B60" s="6" t="s">
        <v>318</v>
      </c>
      <c r="C60" s="17" t="s">
        <v>319</v>
      </c>
      <c r="D60" s="6" t="s">
        <v>315</v>
      </c>
      <c r="E60" s="6" t="s">
        <v>185</v>
      </c>
      <c r="F60" s="6"/>
      <c r="G60" s="6" t="s">
        <v>320</v>
      </c>
      <c r="H60" s="6" t="s">
        <v>39</v>
      </c>
      <c r="I60" s="7">
        <v>48</v>
      </c>
      <c r="J60" s="7">
        <v>5800</v>
      </c>
      <c r="K60" s="7">
        <v>0</v>
      </c>
      <c r="L60" s="7">
        <v>10.02</v>
      </c>
      <c r="M60" s="8">
        <v>0</v>
      </c>
      <c r="N60" s="8">
        <v>1.0699999999999999E-2</v>
      </c>
      <c r="O60" s="8">
        <v>1.1999999999999999E-3</v>
      </c>
    </row>
    <row r="61" spans="2:15">
      <c r="B61" s="6" t="s">
        <v>321</v>
      </c>
      <c r="C61" s="17" t="s">
        <v>322</v>
      </c>
      <c r="D61" s="6" t="s">
        <v>315</v>
      </c>
      <c r="E61" s="6" t="s">
        <v>185</v>
      </c>
      <c r="F61" s="6"/>
      <c r="G61" s="6" t="s">
        <v>320</v>
      </c>
      <c r="H61" s="6" t="s">
        <v>39</v>
      </c>
      <c r="I61" s="7">
        <v>46</v>
      </c>
      <c r="J61" s="7">
        <v>6271</v>
      </c>
      <c r="K61" s="7">
        <v>0</v>
      </c>
      <c r="L61" s="7">
        <v>10.38</v>
      </c>
      <c r="M61" s="8">
        <v>0</v>
      </c>
      <c r="N61" s="8">
        <v>1.11E-2</v>
      </c>
      <c r="O61" s="8">
        <v>1.2999999999999999E-3</v>
      </c>
    </row>
    <row r="62" spans="2:15">
      <c r="B62" s="6" t="s">
        <v>323</v>
      </c>
      <c r="C62" s="17" t="s">
        <v>324</v>
      </c>
      <c r="D62" s="6" t="s">
        <v>325</v>
      </c>
      <c r="E62" s="6" t="s">
        <v>185</v>
      </c>
      <c r="F62" s="6"/>
      <c r="G62" s="6" t="s">
        <v>326</v>
      </c>
      <c r="H62" s="6" t="s">
        <v>41</v>
      </c>
      <c r="I62" s="7">
        <v>548</v>
      </c>
      <c r="J62" s="7">
        <v>190.2</v>
      </c>
      <c r="K62" s="7">
        <v>0</v>
      </c>
      <c r="L62" s="7">
        <v>4.92</v>
      </c>
      <c r="M62" s="8">
        <v>0</v>
      </c>
      <c r="N62" s="8">
        <v>5.3E-3</v>
      </c>
      <c r="O62" s="8">
        <v>5.9999999999999995E-4</v>
      </c>
    </row>
    <row r="63" spans="2:15">
      <c r="B63" s="6" t="s">
        <v>327</v>
      </c>
      <c r="C63" s="17" t="s">
        <v>328</v>
      </c>
      <c r="D63" s="6" t="s">
        <v>308</v>
      </c>
      <c r="E63" s="6" t="s">
        <v>185</v>
      </c>
      <c r="F63" s="6"/>
      <c r="G63" s="6" t="s">
        <v>223</v>
      </c>
      <c r="H63" s="6" t="s">
        <v>39</v>
      </c>
      <c r="I63" s="7">
        <v>34</v>
      </c>
      <c r="J63" s="7">
        <v>23047</v>
      </c>
      <c r="K63" s="7">
        <v>0</v>
      </c>
      <c r="L63" s="7">
        <v>28.2</v>
      </c>
      <c r="M63" s="8">
        <v>0</v>
      </c>
      <c r="N63" s="8">
        <v>3.0200000000000001E-2</v>
      </c>
      <c r="O63" s="8">
        <v>3.3999999999999998E-3</v>
      </c>
    </row>
    <row r="64" spans="2:15">
      <c r="B64" s="6" t="s">
        <v>329</v>
      </c>
      <c r="C64" s="17" t="s">
        <v>330</v>
      </c>
      <c r="D64" s="6" t="s">
        <v>331</v>
      </c>
      <c r="E64" s="6" t="s">
        <v>185</v>
      </c>
      <c r="F64" s="6"/>
      <c r="G64" s="6" t="s">
        <v>223</v>
      </c>
      <c r="H64" s="6" t="s">
        <v>65</v>
      </c>
      <c r="I64" s="7">
        <v>164</v>
      </c>
      <c r="J64" s="7">
        <v>32540</v>
      </c>
      <c r="K64" s="7">
        <v>0</v>
      </c>
      <c r="L64" s="7">
        <v>24.59</v>
      </c>
      <c r="M64" s="8">
        <v>0</v>
      </c>
      <c r="N64" s="8">
        <v>2.64E-2</v>
      </c>
      <c r="O64" s="8">
        <v>3.0000000000000001E-3</v>
      </c>
    </row>
    <row r="65" spans="2:15">
      <c r="B65" s="6" t="s">
        <v>332</v>
      </c>
      <c r="C65" s="17" t="s">
        <v>333</v>
      </c>
      <c r="D65" s="6" t="s">
        <v>315</v>
      </c>
      <c r="E65" s="6" t="s">
        <v>185</v>
      </c>
      <c r="F65" s="6"/>
      <c r="G65" s="6" t="s">
        <v>334</v>
      </c>
      <c r="H65" s="6" t="s">
        <v>39</v>
      </c>
      <c r="I65" s="7">
        <v>42</v>
      </c>
      <c r="J65" s="7">
        <v>16632</v>
      </c>
      <c r="K65" s="7">
        <v>0</v>
      </c>
      <c r="L65" s="7">
        <v>25.14</v>
      </c>
      <c r="M65" s="8">
        <v>0</v>
      </c>
      <c r="N65" s="8">
        <v>2.7E-2</v>
      </c>
      <c r="O65" s="8">
        <v>3.0000000000000001E-3</v>
      </c>
    </row>
    <row r="66" spans="2:15">
      <c r="B66" s="6" t="s">
        <v>335</v>
      </c>
      <c r="C66" s="17" t="s">
        <v>336</v>
      </c>
      <c r="D66" s="6" t="s">
        <v>308</v>
      </c>
      <c r="E66" s="6" t="s">
        <v>185</v>
      </c>
      <c r="F66" s="6"/>
      <c r="G66" s="6" t="s">
        <v>186</v>
      </c>
      <c r="H66" s="6" t="s">
        <v>39</v>
      </c>
      <c r="I66" s="7">
        <v>60</v>
      </c>
      <c r="J66" s="7">
        <v>1700</v>
      </c>
      <c r="K66" s="7">
        <v>0</v>
      </c>
      <c r="L66" s="7">
        <v>3.67</v>
      </c>
      <c r="M66" s="8">
        <v>0</v>
      </c>
      <c r="N66" s="8">
        <v>3.8999999999999998E-3</v>
      </c>
      <c r="O66" s="8">
        <v>4.0000000000000002E-4</v>
      </c>
    </row>
    <row r="67" spans="2:15">
      <c r="B67" s="6" t="s">
        <v>337</v>
      </c>
      <c r="C67" s="17" t="s">
        <v>338</v>
      </c>
      <c r="D67" s="6" t="s">
        <v>339</v>
      </c>
      <c r="E67" s="6" t="s">
        <v>185</v>
      </c>
      <c r="F67" s="6"/>
      <c r="G67" s="6" t="s">
        <v>226</v>
      </c>
      <c r="H67" s="6" t="s">
        <v>44</v>
      </c>
      <c r="I67" s="7">
        <v>440</v>
      </c>
      <c r="J67" s="7">
        <v>771.5</v>
      </c>
      <c r="K67" s="7">
        <v>0</v>
      </c>
      <c r="L67" s="7">
        <v>14.31</v>
      </c>
      <c r="M67" s="8">
        <v>0</v>
      </c>
      <c r="N67" s="8">
        <v>1.5299999999999999E-2</v>
      </c>
      <c r="O67" s="8">
        <v>1.6999999999999999E-3</v>
      </c>
    </row>
    <row r="68" spans="2:15">
      <c r="B68" s="6" t="s">
        <v>340</v>
      </c>
      <c r="C68" s="17" t="s">
        <v>341</v>
      </c>
      <c r="D68" s="6" t="s">
        <v>145</v>
      </c>
      <c r="E68" s="6" t="s">
        <v>185</v>
      </c>
      <c r="F68" s="6"/>
      <c r="G68" s="6" t="s">
        <v>226</v>
      </c>
      <c r="H68" s="6" t="s">
        <v>44</v>
      </c>
      <c r="I68" s="7">
        <v>597</v>
      </c>
      <c r="J68" s="7">
        <v>388</v>
      </c>
      <c r="K68" s="7">
        <v>0</v>
      </c>
      <c r="L68" s="7">
        <v>9.76</v>
      </c>
      <c r="M68" s="8">
        <v>0</v>
      </c>
      <c r="N68" s="8">
        <v>1.0500000000000001E-2</v>
      </c>
      <c r="O68" s="8">
        <v>1.1999999999999999E-3</v>
      </c>
    </row>
    <row r="69" spans="2:15">
      <c r="B69" s="6" t="s">
        <v>342</v>
      </c>
      <c r="C69" s="17" t="s">
        <v>343</v>
      </c>
      <c r="D69" s="6" t="s">
        <v>325</v>
      </c>
      <c r="E69" s="6" t="s">
        <v>185</v>
      </c>
      <c r="F69" s="6"/>
      <c r="G69" s="6" t="s">
        <v>226</v>
      </c>
      <c r="H69" s="6" t="s">
        <v>44</v>
      </c>
      <c r="I69" s="7">
        <v>478</v>
      </c>
      <c r="J69" s="7">
        <v>920</v>
      </c>
      <c r="K69" s="7">
        <v>0</v>
      </c>
      <c r="L69" s="7">
        <v>18.54</v>
      </c>
      <c r="M69" s="8">
        <v>0</v>
      </c>
      <c r="N69" s="8">
        <v>1.9900000000000001E-2</v>
      </c>
      <c r="O69" s="8">
        <v>2.2000000000000001E-3</v>
      </c>
    </row>
    <row r="70" spans="2:15">
      <c r="B70" s="6" t="s">
        <v>344</v>
      </c>
      <c r="C70" s="17" t="s">
        <v>345</v>
      </c>
      <c r="D70" s="6" t="s">
        <v>308</v>
      </c>
      <c r="E70" s="6" t="s">
        <v>185</v>
      </c>
      <c r="F70" s="6"/>
      <c r="G70" s="6" t="s">
        <v>309</v>
      </c>
      <c r="H70" s="6" t="s">
        <v>39</v>
      </c>
      <c r="I70" s="7">
        <v>24</v>
      </c>
      <c r="J70" s="7">
        <v>16884</v>
      </c>
      <c r="K70" s="7">
        <v>0</v>
      </c>
      <c r="L70" s="7">
        <v>14.58</v>
      </c>
      <c r="M70" s="8">
        <v>0</v>
      </c>
      <c r="N70" s="8">
        <v>1.5599999999999999E-2</v>
      </c>
      <c r="O70" s="8">
        <v>1.8E-3</v>
      </c>
    </row>
    <row r="71" spans="2:15">
      <c r="B71" s="6" t="s">
        <v>346</v>
      </c>
      <c r="C71" s="17" t="s">
        <v>347</v>
      </c>
      <c r="D71" s="6" t="s">
        <v>308</v>
      </c>
      <c r="E71" s="6" t="s">
        <v>185</v>
      </c>
      <c r="F71" s="6"/>
      <c r="G71" s="6" t="s">
        <v>309</v>
      </c>
      <c r="H71" s="6" t="s">
        <v>39</v>
      </c>
      <c r="I71" s="7">
        <v>73</v>
      </c>
      <c r="J71" s="7">
        <v>9176</v>
      </c>
      <c r="K71" s="7">
        <v>0</v>
      </c>
      <c r="L71" s="7">
        <v>24.11</v>
      </c>
      <c r="M71" s="8">
        <v>0</v>
      </c>
      <c r="N71" s="8">
        <v>2.5899999999999999E-2</v>
      </c>
      <c r="O71" s="8">
        <v>2.8999999999999998E-3</v>
      </c>
    </row>
    <row r="72" spans="2:15">
      <c r="B72" s="6" t="s">
        <v>348</v>
      </c>
      <c r="C72" s="17" t="s">
        <v>349</v>
      </c>
      <c r="D72" s="6" t="s">
        <v>315</v>
      </c>
      <c r="E72" s="6" t="s">
        <v>185</v>
      </c>
      <c r="F72" s="6"/>
      <c r="G72" s="6" t="s">
        <v>309</v>
      </c>
      <c r="H72" s="6" t="s">
        <v>39</v>
      </c>
      <c r="I72" s="7">
        <v>23</v>
      </c>
      <c r="J72" s="7">
        <v>22577</v>
      </c>
      <c r="K72" s="7">
        <v>0</v>
      </c>
      <c r="L72" s="7">
        <v>18.690000000000001</v>
      </c>
      <c r="M72" s="8">
        <v>0</v>
      </c>
      <c r="N72" s="8">
        <v>0.02</v>
      </c>
      <c r="O72" s="8">
        <v>2.3E-3</v>
      </c>
    </row>
    <row r="73" spans="2:15">
      <c r="B73" s="6" t="s">
        <v>350</v>
      </c>
      <c r="C73" s="17" t="s">
        <v>351</v>
      </c>
      <c r="D73" s="6" t="s">
        <v>145</v>
      </c>
      <c r="E73" s="6" t="s">
        <v>185</v>
      </c>
      <c r="F73" s="6"/>
      <c r="G73" s="6" t="s">
        <v>352</v>
      </c>
      <c r="H73" s="6" t="s">
        <v>65</v>
      </c>
      <c r="I73" s="7">
        <v>220</v>
      </c>
      <c r="J73" s="7">
        <v>9010</v>
      </c>
      <c r="K73" s="7">
        <v>0</v>
      </c>
      <c r="L73" s="7">
        <v>9.1300000000000008</v>
      </c>
      <c r="M73" s="8">
        <v>0</v>
      </c>
      <c r="N73" s="8">
        <v>9.7999999999999997E-3</v>
      </c>
      <c r="O73" s="8">
        <v>1.1000000000000001E-3</v>
      </c>
    </row>
    <row r="74" spans="2:15">
      <c r="B74" s="6" t="s">
        <v>353</v>
      </c>
      <c r="C74" s="17" t="s">
        <v>354</v>
      </c>
      <c r="D74" s="6" t="s">
        <v>325</v>
      </c>
      <c r="E74" s="6" t="s">
        <v>185</v>
      </c>
      <c r="F74" s="6"/>
      <c r="G74" s="6" t="s">
        <v>352</v>
      </c>
      <c r="H74" s="6" t="s">
        <v>39</v>
      </c>
      <c r="I74" s="7">
        <v>8</v>
      </c>
      <c r="J74" s="7">
        <v>106300</v>
      </c>
      <c r="K74" s="7">
        <v>0</v>
      </c>
      <c r="L74" s="7">
        <v>30.61</v>
      </c>
      <c r="M74" s="8">
        <v>0</v>
      </c>
      <c r="N74" s="8">
        <v>3.2800000000000003E-2</v>
      </c>
      <c r="O74" s="8">
        <v>3.7000000000000002E-3</v>
      </c>
    </row>
    <row r="75" spans="2:15">
      <c r="B75" s="6" t="s">
        <v>355</v>
      </c>
      <c r="C75" s="17" t="s">
        <v>356</v>
      </c>
      <c r="D75" s="6" t="s">
        <v>308</v>
      </c>
      <c r="E75" s="6" t="s">
        <v>185</v>
      </c>
      <c r="F75" s="6"/>
      <c r="G75" s="6" t="s">
        <v>357</v>
      </c>
      <c r="H75" s="6" t="s">
        <v>39</v>
      </c>
      <c r="I75" s="7">
        <v>15</v>
      </c>
      <c r="J75" s="7">
        <v>26740</v>
      </c>
      <c r="K75" s="7">
        <v>0</v>
      </c>
      <c r="L75" s="7">
        <v>14.44</v>
      </c>
      <c r="M75" s="8">
        <v>0</v>
      </c>
      <c r="N75" s="8">
        <v>1.55E-2</v>
      </c>
      <c r="O75" s="8">
        <v>1.6999999999999999E-3</v>
      </c>
    </row>
    <row r="76" spans="2:15">
      <c r="B76" s="6" t="s">
        <v>358</v>
      </c>
      <c r="C76" s="17" t="s">
        <v>359</v>
      </c>
      <c r="D76" s="6" t="s">
        <v>315</v>
      </c>
      <c r="E76" s="6" t="s">
        <v>185</v>
      </c>
      <c r="F76" s="6"/>
      <c r="G76" s="6" t="s">
        <v>360</v>
      </c>
      <c r="H76" s="6" t="s">
        <v>39</v>
      </c>
      <c r="I76" s="7">
        <v>34</v>
      </c>
      <c r="J76" s="7">
        <v>14322</v>
      </c>
      <c r="K76" s="7">
        <v>0</v>
      </c>
      <c r="L76" s="7">
        <v>17.53</v>
      </c>
      <c r="M76" s="8">
        <v>0</v>
      </c>
      <c r="N76" s="8">
        <v>1.8800000000000001E-2</v>
      </c>
      <c r="O76" s="8">
        <v>2.0999999999999999E-3</v>
      </c>
    </row>
    <row r="79" spans="2:15">
      <c r="B79" s="6" t="s">
        <v>110</v>
      </c>
      <c r="C79" s="17"/>
      <c r="D79" s="6"/>
      <c r="E79" s="6"/>
      <c r="F79" s="6"/>
      <c r="G79" s="6"/>
      <c r="H79" s="6"/>
    </row>
    <row r="83" spans="2:2">
      <c r="B83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849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111</v>
      </c>
    </row>
    <row r="7" spans="2:14" ht="15.75">
      <c r="B7" s="2" t="s">
        <v>361</v>
      </c>
    </row>
    <row r="8" spans="2:14">
      <c r="B8" s="3" t="s">
        <v>79</v>
      </c>
      <c r="C8" s="3" t="s">
        <v>80</v>
      </c>
      <c r="D8" s="3" t="s">
        <v>113</v>
      </c>
      <c r="E8" s="3" t="s">
        <v>81</v>
      </c>
      <c r="F8" s="3" t="s">
        <v>150</v>
      </c>
      <c r="G8" s="3" t="s">
        <v>84</v>
      </c>
      <c r="H8" s="3" t="s">
        <v>116</v>
      </c>
      <c r="I8" s="3" t="s">
        <v>38</v>
      </c>
      <c r="J8" s="3" t="s">
        <v>117</v>
      </c>
      <c r="K8" s="3" t="s">
        <v>87</v>
      </c>
      <c r="L8" s="3" t="s">
        <v>118</v>
      </c>
      <c r="M8" s="3" t="s">
        <v>119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362</v>
      </c>
      <c r="C11" s="12"/>
      <c r="D11" s="3"/>
      <c r="E11" s="3"/>
      <c r="F11" s="3"/>
      <c r="G11" s="3"/>
      <c r="H11" s="9">
        <v>14246</v>
      </c>
      <c r="K11" s="9">
        <v>539.16</v>
      </c>
      <c r="M11" s="10">
        <v>1</v>
      </c>
      <c r="N11" s="10">
        <v>6.54E-2</v>
      </c>
    </row>
    <row r="12" spans="2:14">
      <c r="B12" s="3" t="s">
        <v>363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364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365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366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367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368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369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370</v>
      </c>
      <c r="C19" s="12"/>
      <c r="D19" s="3"/>
      <c r="E19" s="3"/>
      <c r="F19" s="3"/>
      <c r="G19" s="3"/>
      <c r="H19" s="9">
        <v>14246</v>
      </c>
      <c r="K19" s="9">
        <v>539.16</v>
      </c>
      <c r="M19" s="10">
        <v>1</v>
      </c>
      <c r="N19" s="10">
        <v>6.54E-2</v>
      </c>
    </row>
    <row r="20" spans="2:14">
      <c r="B20" s="13" t="s">
        <v>371</v>
      </c>
      <c r="C20" s="14"/>
      <c r="D20" s="13"/>
      <c r="E20" s="13"/>
      <c r="F20" s="13"/>
      <c r="G20" s="13"/>
      <c r="H20" s="15">
        <v>14246</v>
      </c>
      <c r="K20" s="15">
        <v>539.16</v>
      </c>
      <c r="M20" s="16">
        <v>1</v>
      </c>
      <c r="N20" s="16">
        <v>6.54E-2</v>
      </c>
    </row>
    <row r="21" spans="2:14">
      <c r="B21" s="6" t="s">
        <v>372</v>
      </c>
      <c r="C21" s="17" t="s">
        <v>373</v>
      </c>
      <c r="D21" s="6" t="s">
        <v>145</v>
      </c>
      <c r="E21" s="6"/>
      <c r="F21" s="6" t="s">
        <v>374</v>
      </c>
      <c r="G21" s="6" t="s">
        <v>44</v>
      </c>
      <c r="H21" s="7">
        <v>100</v>
      </c>
      <c r="I21" s="7">
        <v>10694</v>
      </c>
      <c r="J21" s="7">
        <v>0</v>
      </c>
      <c r="K21" s="7">
        <v>45.08</v>
      </c>
      <c r="L21" s="8">
        <v>0</v>
      </c>
      <c r="M21" s="8">
        <v>8.3599999999999994E-2</v>
      </c>
      <c r="N21" s="8">
        <v>5.4999999999999997E-3</v>
      </c>
    </row>
    <row r="22" spans="2:14">
      <c r="B22" s="6" t="s">
        <v>375</v>
      </c>
      <c r="C22" s="17" t="s">
        <v>376</v>
      </c>
      <c r="D22" s="6" t="s">
        <v>315</v>
      </c>
      <c r="E22" s="6"/>
      <c r="F22" s="6" t="s">
        <v>374</v>
      </c>
      <c r="G22" s="6" t="s">
        <v>39</v>
      </c>
      <c r="H22" s="7">
        <v>460</v>
      </c>
      <c r="I22" s="7">
        <v>2787</v>
      </c>
      <c r="J22" s="7">
        <v>0</v>
      </c>
      <c r="K22" s="7">
        <v>46.14</v>
      </c>
      <c r="M22" s="8">
        <v>8.5599999999999996E-2</v>
      </c>
      <c r="N22" s="8">
        <v>5.5999999999999999E-3</v>
      </c>
    </row>
    <row r="23" spans="2:14">
      <c r="B23" s="6" t="s">
        <v>377</v>
      </c>
      <c r="C23" s="17" t="s">
        <v>378</v>
      </c>
      <c r="D23" s="6" t="s">
        <v>331</v>
      </c>
      <c r="E23" s="6"/>
      <c r="F23" s="6" t="s">
        <v>374</v>
      </c>
      <c r="G23" s="6" t="s">
        <v>65</v>
      </c>
      <c r="H23" s="7">
        <v>12246</v>
      </c>
      <c r="I23" s="7">
        <v>1292</v>
      </c>
      <c r="J23" s="7">
        <v>0</v>
      </c>
      <c r="K23" s="7">
        <v>72.91</v>
      </c>
      <c r="L23" s="8">
        <v>0</v>
      </c>
      <c r="M23" s="8">
        <v>0.13519999999999999</v>
      </c>
      <c r="N23" s="8">
        <v>8.8000000000000005E-3</v>
      </c>
    </row>
    <row r="24" spans="2:14">
      <c r="B24" s="6" t="s">
        <v>379</v>
      </c>
      <c r="C24" s="17" t="s">
        <v>380</v>
      </c>
      <c r="D24" s="6" t="s">
        <v>315</v>
      </c>
      <c r="E24" s="6"/>
      <c r="F24" s="6" t="s">
        <v>374</v>
      </c>
      <c r="G24" s="6" t="s">
        <v>39</v>
      </c>
      <c r="H24" s="7">
        <v>540</v>
      </c>
      <c r="I24" s="7">
        <v>2414</v>
      </c>
      <c r="J24" s="7">
        <v>0</v>
      </c>
      <c r="K24" s="7">
        <v>46.92</v>
      </c>
      <c r="L24" s="8">
        <v>0</v>
      </c>
      <c r="M24" s="8">
        <v>8.6999999999999994E-2</v>
      </c>
      <c r="N24" s="8">
        <v>5.7000000000000002E-3</v>
      </c>
    </row>
    <row r="25" spans="2:14">
      <c r="B25" s="6" t="s">
        <v>381</v>
      </c>
      <c r="C25" s="17" t="s">
        <v>382</v>
      </c>
      <c r="D25" s="6" t="s">
        <v>315</v>
      </c>
      <c r="E25" s="6"/>
      <c r="F25" s="6" t="s">
        <v>374</v>
      </c>
      <c r="G25" s="6" t="s">
        <v>39</v>
      </c>
      <c r="H25" s="7">
        <v>580</v>
      </c>
      <c r="I25" s="7">
        <v>2212</v>
      </c>
      <c r="J25" s="7">
        <v>0</v>
      </c>
      <c r="K25" s="7">
        <v>46.17</v>
      </c>
      <c r="L25" s="8">
        <v>0</v>
      </c>
      <c r="M25" s="8">
        <v>8.5599999999999996E-2</v>
      </c>
      <c r="N25" s="8">
        <v>5.5999999999999999E-3</v>
      </c>
    </row>
    <row r="26" spans="2:14">
      <c r="B26" s="6" t="s">
        <v>383</v>
      </c>
      <c r="C26" s="17" t="s">
        <v>384</v>
      </c>
      <c r="D26" s="6" t="s">
        <v>145</v>
      </c>
      <c r="E26" s="6"/>
      <c r="F26" s="6" t="s">
        <v>374</v>
      </c>
      <c r="G26" s="6" t="s">
        <v>39</v>
      </c>
      <c r="H26" s="7">
        <v>140</v>
      </c>
      <c r="I26" s="7">
        <v>18583</v>
      </c>
      <c r="J26" s="7">
        <v>0</v>
      </c>
      <c r="K26" s="7">
        <v>93.63</v>
      </c>
      <c r="L26" s="8">
        <v>0</v>
      </c>
      <c r="M26" s="8">
        <v>0.17369999999999999</v>
      </c>
      <c r="N26" s="8">
        <v>1.1299999999999999E-2</v>
      </c>
    </row>
    <row r="27" spans="2:14">
      <c r="B27" s="6" t="s">
        <v>385</v>
      </c>
      <c r="C27" s="17" t="s">
        <v>386</v>
      </c>
      <c r="D27" s="6" t="s">
        <v>315</v>
      </c>
      <c r="E27" s="6"/>
      <c r="F27" s="6" t="s">
        <v>374</v>
      </c>
      <c r="G27" s="6" t="s">
        <v>39</v>
      </c>
      <c r="H27" s="7">
        <v>180</v>
      </c>
      <c r="I27" s="7">
        <v>29069</v>
      </c>
      <c r="J27" s="7">
        <v>0</v>
      </c>
      <c r="K27" s="7">
        <v>188.31</v>
      </c>
      <c r="L27" s="8">
        <v>0</v>
      </c>
      <c r="M27" s="8">
        <v>0.3493</v>
      </c>
      <c r="N27" s="8">
        <v>2.2800000000000001E-2</v>
      </c>
    </row>
    <row r="28" spans="2:14">
      <c r="B28" s="13" t="s">
        <v>387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368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369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110</v>
      </c>
      <c r="C33" s="17"/>
      <c r="D33" s="6"/>
      <c r="E33" s="6"/>
      <c r="F33" s="6"/>
      <c r="G33" s="6"/>
    </row>
    <row r="37" spans="2:7">
      <c r="B37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>
      <selection activeCell="K40" sqref="K40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849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111</v>
      </c>
    </row>
    <row r="7" spans="2:15" ht="15.75">
      <c r="B7" s="2" t="s">
        <v>388</v>
      </c>
    </row>
    <row r="8" spans="2:15">
      <c r="B8" s="3" t="s">
        <v>79</v>
      </c>
      <c r="C8" s="3" t="s">
        <v>80</v>
      </c>
      <c r="D8" s="3" t="s">
        <v>113</v>
      </c>
      <c r="E8" s="3" t="s">
        <v>81</v>
      </c>
      <c r="F8" s="3" t="s">
        <v>150</v>
      </c>
      <c r="G8" s="3" t="s">
        <v>82</v>
      </c>
      <c r="H8" s="3" t="s">
        <v>83</v>
      </c>
      <c r="I8" s="3" t="s">
        <v>84</v>
      </c>
      <c r="J8" s="3" t="s">
        <v>116</v>
      </c>
      <c r="K8" s="3" t="s">
        <v>38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389</v>
      </c>
      <c r="C11" s="12"/>
      <c r="D11" s="3"/>
      <c r="E11" s="3"/>
      <c r="F11" s="3"/>
      <c r="G11" s="3"/>
      <c r="H11" s="3"/>
      <c r="I11" s="3"/>
      <c r="J11" s="9">
        <v>8512.84</v>
      </c>
      <c r="L11" s="9">
        <v>212.47</v>
      </c>
      <c r="N11" s="10">
        <v>1</v>
      </c>
      <c r="O11" s="10">
        <v>2.58E-2</v>
      </c>
    </row>
    <row r="12" spans="2:15">
      <c r="B12" s="3" t="s">
        <v>390</v>
      </c>
      <c r="C12" s="12"/>
      <c r="D12" s="3"/>
      <c r="E12" s="3"/>
      <c r="F12" s="3"/>
      <c r="G12" s="3"/>
      <c r="H12" s="3"/>
      <c r="I12" s="3"/>
      <c r="J12" s="9">
        <v>7846</v>
      </c>
      <c r="L12" s="9">
        <v>80.430000000000007</v>
      </c>
      <c r="N12" s="10">
        <v>0.3785</v>
      </c>
      <c r="O12" s="10">
        <v>9.7000000000000003E-3</v>
      </c>
    </row>
    <row r="13" spans="2:15">
      <c r="B13" s="13" t="s">
        <v>161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391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250</v>
      </c>
      <c r="C15" s="14"/>
      <c r="D15" s="13"/>
      <c r="E15" s="13"/>
      <c r="F15" s="13"/>
      <c r="G15" s="13"/>
      <c r="H15" s="13"/>
      <c r="I15" s="13"/>
      <c r="J15" s="15">
        <v>7846</v>
      </c>
      <c r="L15" s="15">
        <v>80.430000000000007</v>
      </c>
      <c r="N15" s="16">
        <v>0.3785</v>
      </c>
      <c r="O15" s="16">
        <v>9.7000000000000003E-3</v>
      </c>
    </row>
    <row r="16" spans="2:15">
      <c r="B16" s="6" t="s">
        <v>392</v>
      </c>
      <c r="C16" s="17">
        <v>5105903</v>
      </c>
      <c r="D16" s="6" t="s">
        <v>128</v>
      </c>
      <c r="E16" s="18">
        <v>513862581</v>
      </c>
      <c r="F16" s="6" t="s">
        <v>393</v>
      </c>
      <c r="G16" s="6" t="s">
        <v>394</v>
      </c>
      <c r="H16" s="6"/>
      <c r="I16" s="6" t="s">
        <v>97</v>
      </c>
      <c r="J16" s="7">
        <v>2846</v>
      </c>
      <c r="K16" s="7">
        <v>362.47</v>
      </c>
      <c r="L16" s="7">
        <v>10.32</v>
      </c>
      <c r="M16" s="8">
        <v>2.5085699255867274E-5</v>
      </c>
      <c r="N16" s="8">
        <v>4.8599999999999997E-2</v>
      </c>
      <c r="O16" s="8">
        <v>1.2999999999999999E-3</v>
      </c>
    </row>
    <row r="17" spans="2:15">
      <c r="B17" s="6" t="s">
        <v>395</v>
      </c>
      <c r="C17" s="17">
        <v>5126701</v>
      </c>
      <c r="D17" s="6" t="s">
        <v>128</v>
      </c>
      <c r="E17" s="18">
        <v>513862581</v>
      </c>
      <c r="F17" s="6" t="s">
        <v>393</v>
      </c>
      <c r="G17" s="6" t="s">
        <v>394</v>
      </c>
      <c r="H17" s="6"/>
      <c r="I17" s="6" t="s">
        <v>97</v>
      </c>
      <c r="J17" s="7">
        <v>5000</v>
      </c>
      <c r="K17" s="7">
        <v>1402.2</v>
      </c>
      <c r="L17" s="7">
        <v>70.11</v>
      </c>
      <c r="M17" s="8">
        <v>7.0783637228753721E-5</v>
      </c>
      <c r="N17" s="8">
        <v>0.33</v>
      </c>
      <c r="O17" s="8">
        <v>8.5000000000000006E-3</v>
      </c>
    </row>
    <row r="18" spans="2:15">
      <c r="B18" s="13" t="s">
        <v>396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397</v>
      </c>
      <c r="C19" s="12"/>
      <c r="D19" s="3"/>
      <c r="E19" s="3"/>
      <c r="F19" s="3"/>
      <c r="G19" s="3"/>
      <c r="H19" s="3"/>
      <c r="I19" s="3"/>
      <c r="J19" s="9">
        <v>666.84</v>
      </c>
      <c r="L19" s="9">
        <v>132.04</v>
      </c>
      <c r="N19" s="10">
        <v>0.62150000000000005</v>
      </c>
      <c r="O19" s="10">
        <v>1.6E-2</v>
      </c>
    </row>
    <row r="20" spans="2:15">
      <c r="B20" s="13" t="s">
        <v>161</v>
      </c>
      <c r="C20" s="14"/>
      <c r="D20" s="13"/>
      <c r="E20" s="13"/>
      <c r="F20" s="13"/>
      <c r="G20" s="13"/>
      <c r="H20" s="13"/>
      <c r="I20" s="13"/>
      <c r="J20" s="15">
        <v>83.93</v>
      </c>
      <c r="L20" s="15">
        <v>37.799999999999997</v>
      </c>
      <c r="N20" s="16">
        <v>0.1779</v>
      </c>
      <c r="O20" s="16">
        <v>4.5999999999999999E-3</v>
      </c>
    </row>
    <row r="21" spans="2:15">
      <c r="B21" s="6" t="s">
        <v>398</v>
      </c>
      <c r="C21" s="17" t="s">
        <v>399</v>
      </c>
      <c r="D21" s="6" t="s">
        <v>145</v>
      </c>
      <c r="E21" s="6"/>
      <c r="F21" s="6" t="s">
        <v>400</v>
      </c>
      <c r="G21" s="6" t="s">
        <v>248</v>
      </c>
      <c r="H21" s="6"/>
      <c r="I21" s="6" t="s">
        <v>39</v>
      </c>
      <c r="J21" s="7">
        <v>32.93</v>
      </c>
      <c r="K21" s="7">
        <v>14993</v>
      </c>
      <c r="L21" s="7">
        <v>17.77</v>
      </c>
      <c r="M21" s="8">
        <v>0</v>
      </c>
      <c r="N21" s="8">
        <v>8.3599999999999994E-2</v>
      </c>
      <c r="O21" s="8">
        <v>2.2000000000000001E-3</v>
      </c>
    </row>
    <row r="22" spans="2:15">
      <c r="B22" s="6" t="s">
        <v>401</v>
      </c>
      <c r="C22" s="17" t="s">
        <v>402</v>
      </c>
      <c r="D22" s="6" t="s">
        <v>145</v>
      </c>
      <c r="E22" s="6"/>
      <c r="F22" s="6" t="s">
        <v>400</v>
      </c>
      <c r="G22" s="6" t="s">
        <v>248</v>
      </c>
      <c r="H22" s="6"/>
      <c r="I22" s="6" t="s">
        <v>39</v>
      </c>
      <c r="J22" s="7">
        <v>51</v>
      </c>
      <c r="K22" s="7">
        <v>10911</v>
      </c>
      <c r="L22" s="7">
        <v>20.03</v>
      </c>
      <c r="M22" s="8">
        <v>0</v>
      </c>
      <c r="N22" s="8">
        <v>9.4299999999999995E-2</v>
      </c>
      <c r="O22" s="8">
        <v>2.3999999999999998E-3</v>
      </c>
    </row>
    <row r="23" spans="2:15">
      <c r="B23" s="13" t="s">
        <v>391</v>
      </c>
      <c r="C23" s="14"/>
      <c r="D23" s="13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250</v>
      </c>
      <c r="C24" s="14"/>
      <c r="D24" s="13"/>
      <c r="E24" s="13"/>
      <c r="F24" s="13"/>
      <c r="G24" s="13"/>
      <c r="H24" s="13"/>
      <c r="I24" s="13"/>
      <c r="J24" s="15">
        <v>582.91</v>
      </c>
      <c r="L24" s="15">
        <v>94.25</v>
      </c>
      <c r="N24" s="16">
        <v>0.44359999999999999</v>
      </c>
      <c r="O24" s="16">
        <v>1.14E-2</v>
      </c>
    </row>
    <row r="25" spans="2:15">
      <c r="B25" s="6" t="s">
        <v>403</v>
      </c>
      <c r="C25" s="17" t="s">
        <v>404</v>
      </c>
      <c r="D25" s="6" t="s">
        <v>145</v>
      </c>
      <c r="E25" s="6"/>
      <c r="F25" s="6" t="s">
        <v>393</v>
      </c>
      <c r="G25" s="6" t="s">
        <v>248</v>
      </c>
      <c r="H25" s="6"/>
      <c r="I25" s="6" t="s">
        <v>39</v>
      </c>
      <c r="J25" s="7">
        <v>33</v>
      </c>
      <c r="K25" s="7">
        <v>24329</v>
      </c>
      <c r="L25" s="7">
        <v>28.89</v>
      </c>
      <c r="M25" s="8">
        <v>0</v>
      </c>
      <c r="N25" s="8">
        <v>0.13600000000000001</v>
      </c>
      <c r="O25" s="8">
        <v>3.5000000000000001E-3</v>
      </c>
    </row>
    <row r="26" spans="2:15">
      <c r="B26" s="6" t="s">
        <v>405</v>
      </c>
      <c r="C26" s="17" t="s">
        <v>406</v>
      </c>
      <c r="D26" s="6" t="s">
        <v>145</v>
      </c>
      <c r="E26" s="6"/>
      <c r="F26" s="6" t="s">
        <v>393</v>
      </c>
      <c r="G26" s="6" t="s">
        <v>248</v>
      </c>
      <c r="H26" s="6"/>
      <c r="I26" s="6" t="s">
        <v>42</v>
      </c>
      <c r="J26" s="7">
        <v>8</v>
      </c>
      <c r="K26" s="7">
        <v>17820</v>
      </c>
      <c r="L26" s="7">
        <v>5.29</v>
      </c>
      <c r="M26" s="8">
        <v>0</v>
      </c>
      <c r="N26" s="8">
        <v>2.4899999999999999E-2</v>
      </c>
      <c r="O26" s="8">
        <v>5.9999999999999995E-4</v>
      </c>
    </row>
    <row r="27" spans="2:15">
      <c r="B27" s="6" t="s">
        <v>407</v>
      </c>
      <c r="C27" s="17" t="s">
        <v>408</v>
      </c>
      <c r="D27" s="6" t="s">
        <v>145</v>
      </c>
      <c r="E27" s="6"/>
      <c r="F27" s="6" t="s">
        <v>393</v>
      </c>
      <c r="G27" s="6" t="s">
        <v>248</v>
      </c>
      <c r="H27" s="6"/>
      <c r="I27" s="6" t="s">
        <v>39</v>
      </c>
      <c r="J27" s="7">
        <v>413.91</v>
      </c>
      <c r="K27" s="7">
        <v>1511.98</v>
      </c>
      <c r="L27" s="7">
        <v>22.52</v>
      </c>
      <c r="M27" s="8">
        <v>0</v>
      </c>
      <c r="N27" s="8">
        <v>0.106</v>
      </c>
      <c r="O27" s="8">
        <v>2.7000000000000001E-3</v>
      </c>
    </row>
    <row r="28" spans="2:15">
      <c r="B28" s="6" t="s">
        <v>409</v>
      </c>
      <c r="C28" s="17" t="s">
        <v>410</v>
      </c>
      <c r="D28" s="6" t="s">
        <v>145</v>
      </c>
      <c r="E28" s="6"/>
      <c r="F28" s="6" t="s">
        <v>393</v>
      </c>
      <c r="G28" s="6" t="s">
        <v>248</v>
      </c>
      <c r="H28" s="6"/>
      <c r="I28" s="6" t="s">
        <v>44</v>
      </c>
      <c r="J28" s="7">
        <v>124</v>
      </c>
      <c r="K28" s="7">
        <v>3992</v>
      </c>
      <c r="L28" s="7">
        <v>20.87</v>
      </c>
      <c r="M28" s="8">
        <v>1E-4</v>
      </c>
      <c r="N28" s="8">
        <v>9.8199999999999996E-2</v>
      </c>
      <c r="O28" s="8">
        <v>2.5000000000000001E-3</v>
      </c>
    </row>
    <row r="29" spans="2:15">
      <c r="B29" s="6" t="s">
        <v>411</v>
      </c>
      <c r="C29" s="17" t="s">
        <v>412</v>
      </c>
      <c r="D29" s="6" t="s">
        <v>145</v>
      </c>
      <c r="E29" s="6"/>
      <c r="F29" s="6" t="s">
        <v>393</v>
      </c>
      <c r="G29" s="6" t="s">
        <v>248</v>
      </c>
      <c r="H29" s="6"/>
      <c r="I29" s="6" t="s">
        <v>39</v>
      </c>
      <c r="J29" s="7">
        <v>4</v>
      </c>
      <c r="K29" s="7">
        <v>115780</v>
      </c>
      <c r="L29" s="7">
        <v>16.670000000000002</v>
      </c>
      <c r="M29" s="8">
        <v>0</v>
      </c>
      <c r="N29" s="8">
        <v>7.8399999999999997E-2</v>
      </c>
      <c r="O29" s="8">
        <v>2E-3</v>
      </c>
    </row>
    <row r="30" spans="2:15">
      <c r="B30" s="13" t="s">
        <v>396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3" spans="2:9">
      <c r="B33" s="6" t="s">
        <v>110</v>
      </c>
      <c r="C33" s="17"/>
      <c r="D33" s="6"/>
      <c r="E33" s="6"/>
      <c r="F33" s="6"/>
      <c r="G33" s="6"/>
      <c r="H33" s="6"/>
      <c r="I33" s="6"/>
    </row>
    <row r="37" spans="2:9">
      <c r="B37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849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111</v>
      </c>
    </row>
    <row r="7" spans="2:12" ht="15.75">
      <c r="B7" s="2" t="s">
        <v>413</v>
      </c>
    </row>
    <row r="8" spans="2:12">
      <c r="B8" s="3" t="s">
        <v>79</v>
      </c>
      <c r="C8" s="3" t="s">
        <v>80</v>
      </c>
      <c r="D8" s="3" t="s">
        <v>113</v>
      </c>
      <c r="E8" s="3" t="s">
        <v>150</v>
      </c>
      <c r="F8" s="3" t="s">
        <v>84</v>
      </c>
      <c r="G8" s="3" t="s">
        <v>116</v>
      </c>
      <c r="H8" s="3" t="s">
        <v>38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414</v>
      </c>
      <c r="C11" s="12"/>
      <c r="D11" s="3"/>
      <c r="E11" s="3"/>
      <c r="F11" s="3"/>
      <c r="G11" s="9">
        <v>35</v>
      </c>
      <c r="I11" s="9">
        <v>0.01</v>
      </c>
      <c r="K11" s="10">
        <v>1</v>
      </c>
      <c r="L11" s="10">
        <v>0</v>
      </c>
    </row>
    <row r="12" spans="2:12">
      <c r="B12" s="3" t="s">
        <v>415</v>
      </c>
      <c r="C12" s="12"/>
      <c r="D12" s="3"/>
      <c r="E12" s="3"/>
      <c r="F12" s="3"/>
      <c r="G12" s="9">
        <v>35</v>
      </c>
      <c r="I12" s="9">
        <v>0.01</v>
      </c>
      <c r="K12" s="10">
        <v>1</v>
      </c>
      <c r="L12" s="10">
        <v>0</v>
      </c>
    </row>
    <row r="13" spans="2:12">
      <c r="B13" s="13" t="s">
        <v>415</v>
      </c>
      <c r="C13" s="14"/>
      <c r="D13" s="13"/>
      <c r="E13" s="13"/>
      <c r="F13" s="13"/>
      <c r="G13" s="15">
        <v>35</v>
      </c>
      <c r="I13" s="15">
        <v>0.01</v>
      </c>
      <c r="K13" s="16">
        <v>1</v>
      </c>
      <c r="L13" s="16">
        <v>0</v>
      </c>
    </row>
    <row r="14" spans="2:12">
      <c r="B14" s="6" t="s">
        <v>416</v>
      </c>
      <c r="C14" s="17">
        <v>1128487</v>
      </c>
      <c r="D14" s="6" t="s">
        <v>128</v>
      </c>
      <c r="E14" s="6" t="s">
        <v>301</v>
      </c>
      <c r="F14" s="6" t="s">
        <v>97</v>
      </c>
      <c r="G14" s="7">
        <v>35</v>
      </c>
      <c r="H14" s="7">
        <v>22.9</v>
      </c>
      <c r="I14" s="7">
        <v>0.01</v>
      </c>
      <c r="J14" s="8">
        <v>0</v>
      </c>
      <c r="K14" s="8">
        <v>1</v>
      </c>
      <c r="L14" s="8">
        <v>0</v>
      </c>
    </row>
    <row r="15" spans="2:12">
      <c r="B15" s="3" t="s">
        <v>417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417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110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2018-10-24T07:30:33Z</dcterms:created>
  <dcterms:modified xsi:type="dcterms:W3CDTF">2018-12-05T13:06:38Z</dcterms:modified>
</cp:coreProperties>
</file>