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קונצרני'!$B$10:$U$352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הלוואות!$B$6:$Q$44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מקרקעין'!$B$6:$J$23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מניות'!$B$6:$M$20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8">
    <s v="Migdal Hashkaot Neches Boded"/>
    <s v="{[Time].[Hie Time].[Yom].&amp;[20181231]}"/>
    <s v="{[Medida].[Medida].&amp;[2]}"/>
    <s v="{[Keren].[Keren].&amp;[1]}"/>
    <s v="{[Cheshbon KM].[Hie Peilut].[Peilut 6].&amp;[Kod_Peilut_L6_121]&amp;[Kod_Peilut_L5_14]&amp;[Kod_Peilut_L4_27]&amp;[Kod_Peilut_L3_35]&amp;[Kod_Peilut_L2_159]&amp;[Kod_Peilut_L1_182],[Cheshbon KM].[Hie Peilut].[Peilut 6].&amp;[Kod_Peilut_L6_123]&amp;[Kod_Peilut_L5_14]&amp;[Kod_Peilut_L4_27]&amp;[Kod_Peilut_L3_35]&amp;[Kod_Peilut_L2_159]&amp;[Kod_Peilut_L1_182]}"/>
    <s v="{[Salim Maslulim].[Salim Maslulim].[אחזקה ישירה + מסלים]}"/>
    <s v="[Neches].[Hie Neches Boded].[Neches Boded L2].&amp;[NechesBoded_L2_101]&amp;[NechesBoded_L1_101]"/>
    <s v="[Measures].[c_Shovi_Keren]"/>
    <s v="#,0.00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9">
    <mdx n="0" f="s">
      <ms ns="1" c="0"/>
    </mdx>
    <mdx n="0" f="v">
      <t c="7" si="8">
        <n x="1" s="1"/>
        <n x="2" s="1"/>
        <n x="3" s="1"/>
        <n x="4" s="1"/>
        <n x="5" s="1"/>
        <n x="6"/>
        <n x="7"/>
      </t>
    </mdx>
    <mdx n="0" f="v">
      <t c="7" si="8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 si="8">
        <n x="1" s="1"/>
        <n x="2" s="1"/>
        <n x="3" s="1"/>
        <n x="4" s="1"/>
        <n x="5" s="1"/>
        <n x="11"/>
        <n x="7"/>
      </t>
    </mdx>
    <mdx n="0" f="v">
      <t c="7" si="8">
        <n x="1" s="1"/>
        <n x="2" s="1"/>
        <n x="3" s="1"/>
        <n x="4" s="1"/>
        <n x="5" s="1"/>
        <n x="12"/>
        <n x="7"/>
      </t>
    </mdx>
    <mdx n="0" f="v">
      <t c="7" si="8">
        <n x="1" s="1"/>
        <n x="2" s="1"/>
        <n x="3" s="1"/>
        <n x="4" s="1"/>
        <n x="5" s="1"/>
        <n x="13"/>
        <n x="7"/>
      </t>
    </mdx>
    <mdx n="0" f="v">
      <t c="7" si="8">
        <n x="1" s="1"/>
        <n x="2" s="1"/>
        <n x="3" s="1"/>
        <n x="4" s="1"/>
        <n x="5" s="1"/>
        <n x="14"/>
        <n x="7"/>
      </t>
    </mdx>
    <mdx n="0" f="v">
      <t c="7" si="8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 si="8">
        <n x="1" s="1"/>
        <n x="2" s="1"/>
        <n x="3" s="1"/>
        <n x="4" s="1"/>
        <n x="5" s="1"/>
        <n x="17"/>
        <n x="7"/>
      </t>
    </mdx>
    <mdx n="0" f="v">
      <t c="7" si="8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 si="8">
        <n x="1" s="1"/>
        <n x="2" s="1"/>
        <n x="3" s="1"/>
        <n x="4" s="1"/>
        <n x="5" s="1"/>
        <n x="21"/>
        <n x="7"/>
      </t>
    </mdx>
    <mdx n="0" f="v">
      <t c="7" si="8">
        <n x="1" s="1"/>
        <n x="2" s="1"/>
        <n x="3" s="1"/>
        <n x="4" s="1"/>
        <n x="5" s="1"/>
        <n x="22"/>
        <n x="7"/>
      </t>
    </mdx>
    <mdx n="0" f="v">
      <t c="7" si="8">
        <n x="1" s="1"/>
        <n x="2" s="1"/>
        <n x="3" s="1"/>
        <n x="4" s="1"/>
        <n x="5" s="1"/>
        <n x="23"/>
        <n x="7"/>
      </t>
    </mdx>
    <mdx n="0" f="v">
      <t c="7" si="8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 si="8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 si="8">
        <n x="1" s="1"/>
        <n x="2" s="1"/>
        <n x="3" s="1"/>
        <n x="4" s="1"/>
        <n x="5" s="1"/>
        <n x="28"/>
        <n x="7"/>
      </t>
    </mdx>
    <mdx n="0" f="v">
      <t c="7" si="8">
        <n x="1" s="1"/>
        <n x="2" s="1"/>
        <n x="3" s="1"/>
        <n x="4" s="1"/>
        <n x="5" s="1"/>
        <n x="29"/>
        <n x="7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7" si="8">
        <n x="1" s="1"/>
        <n x="2" s="1"/>
        <n x="3" s="1"/>
        <n x="4" s="1"/>
        <n x="5" s="1"/>
        <n x="31"/>
        <n x="7"/>
      </t>
    </mdx>
    <mdx n="0" f="v">
      <t c="7">
        <n x="1" s="1"/>
        <n x="2" s="1"/>
        <n x="3" s="1"/>
        <n x="4" s="1"/>
        <n x="5" s="1"/>
        <n x="32"/>
        <n x="7"/>
      </t>
    </mdx>
    <mdx n="0" f="v">
      <t c="7" si="8">
        <n x="1" s="1"/>
        <n x="2" s="1"/>
        <n x="3" s="1"/>
        <n x="4" s="1"/>
        <n x="5" s="1"/>
        <n x="33"/>
        <n x="7"/>
      </t>
    </mdx>
    <mdx n="0" f="v">
      <t c="7" si="8">
        <n x="1" s="1"/>
        <n x="2" s="1"/>
        <n x="3" s="1"/>
        <n x="4" s="1"/>
        <n x="5" s="1"/>
        <n x="34"/>
        <n x="7"/>
      </t>
    </mdx>
    <mdx n="0" f="v">
      <t c="3" si="37">
        <n x="1" s="1"/>
        <n x="35"/>
        <n x="36"/>
      </t>
    </mdx>
    <mdx n="0" f="v">
      <t c="3" si="37">
        <n x="1" s="1"/>
        <n x="38"/>
        <n x="36"/>
      </t>
    </mdx>
    <mdx n="0" f="v">
      <t c="3" si="37">
        <n x="1" s="1"/>
        <n x="39"/>
        <n x="36"/>
      </t>
    </mdx>
    <mdx n="0" f="v">
      <t c="3" si="37">
        <n x="1" s="1"/>
        <n x="40"/>
        <n x="36"/>
      </t>
    </mdx>
    <mdx n="0" f="v">
      <t c="3" si="37">
        <n x="1" s="1"/>
        <n x="41"/>
        <n x="36"/>
      </t>
    </mdx>
    <mdx n="0" f="v">
      <t c="3" si="37">
        <n x="1" s="1"/>
        <n x="42"/>
        <n x="36"/>
      </t>
    </mdx>
    <mdx n="0" f="v">
      <t c="3" si="37">
        <n x="1" s="1"/>
        <n x="43"/>
        <n x="36"/>
      </t>
    </mdx>
    <mdx n="0" f="v">
      <t c="3" si="37">
        <n x="1" s="1"/>
        <n x="44"/>
        <n x="36"/>
      </t>
    </mdx>
    <mdx n="0" f="v">
      <t c="3" si="37">
        <n x="1" s="1"/>
        <n x="45"/>
        <n x="36"/>
      </t>
    </mdx>
    <mdx n="0" f="v">
      <t c="3" si="37">
        <n x="1" s="1"/>
        <n x="46"/>
        <n x="36"/>
      </t>
    </mdx>
    <mdx n="0" f="v">
      <t c="3" si="37">
        <n x="1" s="1"/>
        <n x="47"/>
        <n x="36"/>
      </t>
    </mdx>
  </mdxMetadata>
  <valueMetadata count="3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</valueMetadata>
</metadata>
</file>

<file path=xl/sharedStrings.xml><?xml version="1.0" encoding="utf-8"?>
<sst xmlns="http://schemas.openxmlformats.org/spreadsheetml/2006/main" count="10151" uniqueCount="2858">
  <si>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</si>
  <si>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</si>
  <si>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</si>
  <si>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</si>
  <si>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</si>
  <si>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</si>
  <si>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</si>
  <si>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</si>
  <si>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</si>
  <si>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</si>
  <si>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</si>
  <si>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</si>
  <si>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</si>
  <si>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</si>
  <si>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</si>
  <si>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</si>
  <si>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</si>
  <si>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</si>
  <si>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</si>
  <si>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</si>
  <si>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</si>
  <si>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</si>
  <si>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</si>
  <si>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</si>
  <si>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</si>
  <si>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</si>
  <si>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</si>
  <si>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</si>
  <si>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</si>
  <si>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</si>
  <si>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</si>
  <si>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</si>
  <si>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</si>
  <si>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</si>
  <si>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</si>
  <si>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</si>
  <si>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</si>
  <si>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</si>
  <si>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</si>
  <si>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</si>
  <si>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</si>
  <si>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לא מובטחות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</si>
  <si>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</si>
  <si>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</si>
  <si>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</si>
  <si>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</si>
  <si>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</si>
  <si>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</si>
  <si>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</si>
  <si>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</si>
  <si>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</si>
  <si>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</si>
  <si>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</si>
  <si>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</si>
  <si>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</si>
  <si>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קרן מובטחת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</si>
  <si>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</si>
  <si>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</si>
  <si>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</si>
  <si>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</si>
  <si>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</si>
  <si>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</si>
  <si>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</si>
  <si>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</si>
  <si>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</si>
  <si>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</si>
  <si>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</si>
  <si>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</si>
  <si>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</si>
  <si>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</si>
  <si>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</si>
  <si>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</si>
  <si>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</si>
  <si>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</si>
  <si>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</si>
  <si>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</si>
  <si>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</si>
  <si>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</si>
  <si>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</si>
  <si>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</si>
  <si>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</si>
  <si>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</si>
  <si>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</si>
  <si>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</si>
  <si>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</si>
  <si>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</si>
  <si>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</si>
  <si>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</si>
  <si>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</si>
  <si>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</si>
  <si>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</si>
  <si>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</si>
  <si>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</si>
  <si>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</si>
  <si>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</si>
  <si>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</si>
  <si>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</si>
  <si>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</si>
  <si>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</si>
  <si>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</si>
  <si>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</si>
  <si>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</si>
  <si>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</si>
  <si>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</si>
  <si>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</si>
  <si>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</si>
  <si>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</si>
  <si>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</si>
  <si>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</si>
  <si>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</si>
  <si>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</si>
  <si>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</si>
  <si>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</si>
  <si>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</si>
  <si>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</si>
  <si>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</si>
  <si>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</si>
  <si>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</si>
  <si>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</si>
  <si>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</si>
  <si>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</si>
  <si>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</si>
  <si>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</si>
  <si>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</si>
  <si>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</si>
  <si>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</si>
  <si>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</si>
  <si>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</si>
  <si>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</si>
  <si>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</si>
  <si>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</si>
  <si>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</si>
  <si>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</si>
  <si>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</si>
  <si>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</si>
  <si>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</si>
  <si>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</si>
  <si>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</si>
  <si>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</si>
  <si>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</si>
  <si>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</si>
  <si>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</si>
  <si>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</si>
  <si>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</si>
  <si>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</si>
  <si>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</si>
  <si>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</si>
  <si>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</si>
  <si>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</si>
  <si>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</si>
  <si>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</si>
  <si>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</si>
  <si>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</si>
  <si>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</si>
  <si>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</si>
  <si>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</si>
  <si>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</si>
  <si>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</si>
  <si>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</si>
  <si>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</si>
  <si>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</si>
  <si>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</si>
  <si>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</si>
  <si>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</si>
  <si>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</si>
  <si>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</si>
  <si>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</si>
  <si>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</si>
  <si>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</si>
  <si>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</si>
  <si>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</si>
  <si>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</si>
  <si>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</si>
  <si>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</si>
  <si>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</si>
  <si>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</si>
  <si>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</si>
  <si>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</si>
  <si>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</si>
  <si>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</si>
  <si>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</si>
  <si>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</si>
  <si>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</si>
  <si>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</si>
  <si>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</si>
  <si>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</si>
  <si>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</si>
  <si>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</si>
  <si>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</si>
  <si>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</si>
  <si>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</si>
  <si>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</si>
  <si>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</si>
  <si>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</si>
  <si>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</si>
  <si>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</si>
  <si>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</si>
  <si>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</si>
  <si>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</si>
  <si>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</si>
  <si>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</si>
  <si>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</si>
  <si>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</si>
  <si>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</si>
  <si>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</si>
  <si>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</si>
  <si>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</si>
  <si>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</si>
  <si>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</si>
  <si>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</si>
  <si>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</si>
  <si>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</si>
  <si>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</si>
  <si>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</si>
  <si>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</si>
  <si>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</si>
  <si>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</si>
  <si>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</si>
  <si>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</si>
  <si>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</si>
  <si>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</si>
  <si>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</si>
  <si>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</si>
  <si>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</si>
  <si>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</si>
  <si>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</si>
  <si>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</si>
  <si>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</si>
  <si>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</si>
  <si>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</si>
  <si>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</si>
  <si>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</si>
  <si>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</si>
  <si>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</si>
  <si>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</si>
  <si>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</si>
  <si>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</si>
  <si>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</si>
  <si>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</si>
  <si>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</si>
  <si>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</si>
  <si>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</si>
  <si>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</si>
  <si>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</si>
  <si>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</si>
  <si>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</si>
  <si>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</si>
  <si>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</si>
  <si>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</si>
  <si>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</si>
  <si>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</si>
  <si>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</si>
  <si>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</si>
  <si>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</si>
  <si>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</si>
  <si>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</si>
  <si>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</si>
  <si>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</si>
  <si>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</si>
  <si>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</si>
  <si>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</si>
  <si>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</si>
  <si>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</si>
  <si>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</si>
  <si>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</si>
  <si>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</si>
  <si>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</si>
  <si>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</si>
  <si>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</si>
  <si>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</si>
  <si>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</si>
  <si>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</si>
  <si>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</si>
  <si>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</si>
  <si>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</si>
  <si>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חברה לביטוח</t>
  </si>
  <si>
    <t>מגדל משתתף ברווחים - קרן י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</si>
  <si>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</si>
  <si>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</si>
  <si>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</si>
  <si>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</si>
  <si>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</si>
  <si>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</si>
  <si>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</si>
  <si>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</si>
  <si>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</si>
  <si>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</si>
  <si>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</si>
  <si>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</si>
  <si>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</si>
  <si>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</si>
  <si>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</si>
  <si>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</si>
  <si>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</si>
  <si>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</si>
  <si>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</si>
  <si>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</si>
  <si>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</si>
  <si>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</si>
  <si>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</si>
  <si>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</si>
  <si>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</si>
  <si>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</si>
  <si>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</si>
  <si>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</si>
  <si>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</si>
  <si>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</si>
  <si>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</si>
  <si>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</si>
  <si>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</si>
  <si>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</si>
  <si>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</si>
  <si>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</si>
  <si>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</si>
  <si>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</si>
  <si>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</si>
  <si>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</si>
  <si>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</si>
  <si>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</si>
  <si>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</si>
  <si>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</si>
  <si>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</si>
  <si>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</si>
  <si>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</si>
  <si>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</si>
  <si>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</si>
  <si>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</si>
  <si>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</si>
  <si>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</si>
  <si>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</si>
  <si>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</si>
  <si>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</si>
  <si>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</si>
  <si>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</si>
  <si>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</si>
  <si>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</si>
  <si>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</si>
  <si>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AAA.IL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</si>
  <si>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</si>
  <si>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</si>
  <si>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</si>
  <si>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</si>
  <si>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</si>
  <si>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</si>
  <si>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</si>
  <si>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</si>
  <si>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</si>
  <si>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</si>
  <si>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</si>
  <si>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</si>
  <si>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</si>
  <si>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</si>
  <si>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</si>
  <si>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</si>
  <si>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</si>
  <si>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</si>
  <si>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</si>
  <si>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</si>
  <si>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</si>
  <si>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</si>
  <si>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</si>
  <si>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</si>
  <si>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</si>
  <si>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</si>
  <si>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</si>
  <si>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</si>
  <si>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</si>
  <si>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</si>
  <si>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</si>
  <si>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</si>
  <si>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</si>
  <si>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</si>
  <si>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</si>
  <si>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</si>
  <si>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</si>
  <si>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</si>
  <si>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</si>
  <si>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</si>
  <si>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</si>
  <si>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</si>
  <si>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</si>
  <si>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</si>
  <si>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</si>
  <si>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</si>
  <si>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</si>
  <si>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</si>
  <si>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מעלות S&amp;P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</si>
  <si>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</si>
  <si>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</si>
  <si>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</si>
  <si>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</si>
  <si>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</si>
  <si>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</si>
  <si>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</si>
  <si>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</si>
  <si>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</si>
  <si>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</si>
  <si>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</si>
  <si>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</si>
  <si>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</si>
  <si>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</si>
  <si>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</si>
  <si>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</si>
  <si>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</si>
  <si>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</si>
  <si>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</si>
  <si>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</si>
  <si>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</si>
  <si>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</si>
  <si>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</si>
  <si>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</si>
  <si>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</si>
  <si>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</si>
  <si>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</si>
  <si>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</si>
  <si>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</si>
  <si>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</si>
  <si>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</si>
  <si>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</si>
  <si>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</si>
  <si>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</si>
  <si>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</si>
  <si>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</si>
  <si>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</si>
  <si>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</si>
  <si>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</si>
  <si>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</si>
  <si>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</si>
  <si>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</si>
  <si>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</si>
  <si>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</si>
  <si>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</si>
  <si>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</si>
  <si>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</si>
  <si>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</si>
  <si>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</si>
  <si>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</si>
  <si>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</si>
  <si>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</si>
  <si>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</si>
  <si>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</si>
  <si>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</si>
  <si>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</si>
  <si>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</si>
  <si>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</si>
  <si>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</si>
  <si>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</si>
  <si>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</si>
  <si>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</si>
  <si>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</si>
  <si>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</si>
  <si>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</si>
  <si>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</si>
  <si>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</si>
  <si>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</si>
  <si>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</si>
  <si>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</si>
  <si>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</si>
  <si>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</si>
  <si>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</si>
  <si>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</si>
  <si>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</si>
  <si>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</si>
  <si>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</si>
  <si>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</si>
  <si>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</si>
  <si>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</si>
  <si>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</si>
  <si>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</si>
  <si>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</si>
  <si>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</si>
  <si>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</si>
  <si>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</si>
  <si>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</si>
  <si>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</si>
  <si>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</si>
  <si>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</si>
  <si>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</si>
  <si>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</si>
  <si>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</si>
  <si>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</si>
  <si>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</si>
  <si>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</si>
  <si>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</si>
  <si>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</si>
  <si>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</si>
  <si>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</si>
  <si>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</si>
  <si>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</si>
  <si>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</si>
  <si>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</si>
  <si>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</si>
  <si>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</si>
  <si>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</si>
  <si>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</si>
  <si>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</si>
  <si>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שפרסל.ק2</t>
  </si>
  <si>
    <t>7770142</t>
  </si>
  <si>
    <t>520022732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</si>
  <si>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</si>
  <si>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</si>
  <si>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</si>
  <si>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</si>
  <si>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</si>
  <si>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</si>
  <si>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</si>
  <si>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</si>
  <si>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</si>
  <si>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</si>
  <si>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</si>
  <si>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</si>
  <si>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</si>
  <si>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</si>
  <si>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</si>
  <si>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</si>
  <si>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</si>
  <si>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</si>
  <si>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</si>
  <si>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בראק אן וי אגח א</t>
  </si>
  <si>
    <t>1122860</t>
  </si>
  <si>
    <t>34250659</t>
  </si>
  <si>
    <t>בראק אן וי אגח ב</t>
  </si>
  <si>
    <t>1128347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</si>
  <si>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</si>
  <si>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</si>
  <si>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</si>
  <si>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</si>
  <si>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</si>
  <si>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</si>
  <si>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</si>
  <si>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</si>
  <si>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</si>
  <si>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</si>
  <si>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</si>
  <si>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דקסיה ישראל אגח יג</t>
  </si>
  <si>
    <t>1125194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</si>
  <si>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</si>
  <si>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</si>
  <si>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</si>
  <si>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</si>
  <si>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</si>
  <si>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</si>
  <si>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</si>
  <si>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</si>
  <si>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</si>
  <si>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</si>
  <si>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</si>
  <si>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</si>
  <si>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</si>
  <si>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</si>
  <si>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</si>
  <si>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</si>
  <si>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</si>
  <si>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</si>
  <si>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</si>
  <si>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</si>
  <si>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</si>
  <si>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</si>
  <si>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</si>
  <si>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</si>
  <si>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</si>
  <si>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</si>
  <si>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</si>
  <si>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</si>
  <si>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</si>
  <si>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</si>
  <si>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</si>
  <si>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</si>
  <si>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</si>
  <si>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</si>
  <si>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</si>
  <si>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</si>
  <si>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</si>
  <si>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</si>
  <si>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</si>
  <si>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</si>
  <si>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</si>
  <si>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</si>
  <si>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</si>
  <si>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</si>
  <si>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</si>
  <si>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</si>
  <si>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</si>
  <si>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</si>
  <si>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</si>
  <si>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</si>
  <si>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</si>
  <si>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</si>
  <si>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</si>
  <si>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</si>
  <si>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</si>
  <si>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</si>
  <si>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</si>
  <si>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</si>
  <si>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</si>
  <si>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</si>
  <si>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</si>
  <si>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</si>
  <si>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</si>
  <si>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</si>
  <si>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</si>
  <si>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שרותים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</si>
  <si>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</si>
  <si>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</si>
  <si>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</si>
  <si>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</si>
  <si>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</si>
  <si>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</si>
  <si>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</si>
  <si>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</si>
  <si>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</si>
  <si>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</si>
  <si>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</si>
  <si>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</si>
  <si>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</si>
  <si>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</si>
  <si>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</si>
  <si>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</si>
  <si>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</si>
  <si>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</si>
  <si>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</si>
  <si>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</si>
  <si>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</si>
  <si>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</si>
  <si>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</si>
  <si>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</si>
  <si>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</si>
  <si>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</si>
  <si>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</si>
  <si>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</si>
  <si>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</si>
  <si>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</si>
  <si>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</si>
  <si>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</si>
  <si>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</si>
  <si>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</si>
  <si>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</si>
  <si>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</si>
  <si>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</si>
  <si>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</si>
  <si>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</si>
  <si>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</si>
  <si>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</si>
  <si>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</si>
  <si>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</si>
  <si>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</si>
  <si>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</si>
  <si>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</si>
  <si>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</si>
  <si>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</si>
  <si>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</si>
  <si>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</si>
  <si>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</si>
  <si>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</si>
  <si>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</si>
  <si>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</si>
  <si>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</si>
  <si>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</si>
  <si>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</si>
  <si>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</si>
  <si>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</si>
  <si>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אשטרום נכ אג8</t>
  </si>
  <si>
    <t>2510162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</si>
  <si>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</si>
  <si>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</si>
  <si>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</si>
  <si>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</si>
  <si>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</si>
  <si>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</si>
  <si>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</si>
  <si>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</si>
  <si>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</si>
  <si>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</si>
  <si>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</si>
  <si>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</si>
  <si>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</si>
  <si>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</si>
  <si>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</si>
  <si>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</si>
  <si>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</si>
  <si>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</si>
  <si>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</si>
  <si>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</si>
  <si>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</si>
  <si>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</si>
  <si>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</si>
  <si>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</si>
  <si>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</si>
  <si>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</si>
  <si>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</si>
  <si>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</si>
  <si>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</si>
  <si>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</si>
  <si>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</si>
  <si>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</si>
  <si>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</si>
  <si>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</si>
  <si>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</si>
  <si>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</si>
  <si>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</si>
  <si>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</si>
  <si>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</si>
  <si>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</si>
  <si>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</si>
  <si>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</si>
  <si>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</si>
  <si>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</si>
  <si>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</si>
  <si>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</si>
  <si>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</si>
  <si>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</si>
  <si>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</si>
  <si>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D.IL</t>
  </si>
  <si>
    <t>קרדן אןוי אגח ב</t>
  </si>
  <si>
    <t>1113034</t>
  </si>
  <si>
    <t>NV1239114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</si>
  <si>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</si>
  <si>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</si>
  <si>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</si>
  <si>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</si>
  <si>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</si>
  <si>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</si>
  <si>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</si>
  <si>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</si>
  <si>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</si>
  <si>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</si>
  <si>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</si>
  <si>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</si>
  <si>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</si>
  <si>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</si>
  <si>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</si>
  <si>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</si>
  <si>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</si>
  <si>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</si>
  <si>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</si>
  <si>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</si>
  <si>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</si>
  <si>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</si>
  <si>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</si>
  <si>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</si>
  <si>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</si>
  <si>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</si>
  <si>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</si>
  <si>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</si>
  <si>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</si>
  <si>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</si>
  <si>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</si>
  <si>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</si>
  <si>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</si>
  <si>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</si>
  <si>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</si>
  <si>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</si>
  <si>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</si>
  <si>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</si>
  <si>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</si>
  <si>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</si>
  <si>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</si>
  <si>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</si>
  <si>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</si>
  <si>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</si>
  <si>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</si>
  <si>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</si>
  <si>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</si>
  <si>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</si>
  <si>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</si>
  <si>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</si>
  <si>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</si>
  <si>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</si>
  <si>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</si>
  <si>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</si>
  <si>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</si>
  <si>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</si>
  <si>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</si>
  <si>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</si>
  <si>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</si>
  <si>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</si>
  <si>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</si>
  <si>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</si>
  <si>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</si>
  <si>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</si>
  <si>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</si>
  <si>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</si>
  <si>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</si>
  <si>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</si>
  <si>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</si>
  <si>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</si>
  <si>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</si>
  <si>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</si>
  <si>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</si>
  <si>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</si>
  <si>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</si>
  <si>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</si>
  <si>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</si>
  <si>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</si>
  <si>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</si>
  <si>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</si>
  <si>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</si>
  <si>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</si>
  <si>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</si>
  <si>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</si>
  <si>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</si>
  <si>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</si>
  <si>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</si>
  <si>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</si>
  <si>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</si>
  <si>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</si>
  <si>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</si>
  <si>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</si>
  <si>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</si>
  <si>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</si>
  <si>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</si>
  <si>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</si>
  <si>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</si>
  <si>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</si>
  <si>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</si>
  <si>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</si>
  <si>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</si>
  <si>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</si>
  <si>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</si>
  <si>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</si>
  <si>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</si>
  <si>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</si>
  <si>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</si>
  <si>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</si>
  <si>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</si>
  <si>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</si>
  <si>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</si>
  <si>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</si>
  <si>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</si>
  <si>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</si>
  <si>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</si>
  <si>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</si>
  <si>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</si>
  <si>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</si>
  <si>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</si>
  <si>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</si>
  <si>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</si>
  <si>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</si>
  <si>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</si>
  <si>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</si>
  <si>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</si>
  <si>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</si>
  <si>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</si>
  <si>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</si>
  <si>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</si>
  <si>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</si>
  <si>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</si>
  <si>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</si>
  <si>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</si>
  <si>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</si>
  <si>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</si>
  <si>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</si>
  <si>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</si>
  <si>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</si>
  <si>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</si>
  <si>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</si>
  <si>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</si>
  <si>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</si>
  <si>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</si>
  <si>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</si>
  <si>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ז</t>
  </si>
  <si>
    <t>1126002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</si>
  <si>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</si>
  <si>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</si>
  <si>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</si>
  <si>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</si>
  <si>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</si>
  <si>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</si>
  <si>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</si>
  <si>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</si>
  <si>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</si>
  <si>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</si>
  <si>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</si>
  <si>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</si>
  <si>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</si>
  <si>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</si>
  <si>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</si>
  <si>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</si>
  <si>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</si>
  <si>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</si>
  <si>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</si>
  <si>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</si>
  <si>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</si>
  <si>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</si>
  <si>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</si>
  <si>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</si>
  <si>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</si>
  <si>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</si>
  <si>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</si>
  <si>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</si>
  <si>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</si>
  <si>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</si>
  <si>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</si>
  <si>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</si>
  <si>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</si>
  <si>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</si>
  <si>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</si>
  <si>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</si>
  <si>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</si>
  <si>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</si>
  <si>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</si>
  <si>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</si>
  <si>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</si>
  <si>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</si>
  <si>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</si>
  <si>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</si>
  <si>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</si>
  <si>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</si>
  <si>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</si>
  <si>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</si>
  <si>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</si>
  <si>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</si>
  <si>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</si>
  <si>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</si>
  <si>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</si>
  <si>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</si>
  <si>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</si>
  <si>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</si>
  <si>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BBB+.IL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</si>
  <si>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</si>
  <si>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</si>
  <si>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</si>
  <si>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</si>
  <si>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</si>
  <si>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</si>
  <si>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</si>
  <si>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</si>
  <si>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</si>
  <si>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</si>
  <si>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</si>
  <si>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</si>
  <si>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</si>
  <si>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</si>
  <si>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</si>
  <si>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BBB-</t>
  </si>
  <si>
    <t>S&amp;P</t>
  </si>
  <si>
    <t>DELEK &amp; AVNER TAMAR 5.412 2025</t>
  </si>
  <si>
    <t>IL0011321820</t>
  </si>
  <si>
    <t>ISRAEL CHEMICALS 6.375 31/05/38</t>
  </si>
  <si>
    <t>IL0028103310</t>
  </si>
  <si>
    <t>FITCH</t>
  </si>
  <si>
    <t>TEVA 6 144 04/24</t>
  </si>
  <si>
    <t>US88167AAL52</t>
  </si>
  <si>
    <t>520013954</t>
  </si>
  <si>
    <t>BB</t>
  </si>
  <si>
    <t>TEVA 6.75 03/28</t>
  </si>
  <si>
    <t>US88167AAK79</t>
  </si>
  <si>
    <t>BABA 2.8 06/2023</t>
  </si>
  <si>
    <t>US01609WAS17</t>
  </si>
  <si>
    <t>Retailing</t>
  </si>
  <si>
    <t>A+</t>
  </si>
  <si>
    <t>CNOOC FIN 3 05/2023</t>
  </si>
  <si>
    <t>US12625GAC87</t>
  </si>
  <si>
    <t>CNOOC FIN 4.5 03/10/23</t>
  </si>
  <si>
    <t>USQ25738AA54</t>
  </si>
  <si>
    <t>SINOPE 4.375 10/23</t>
  </si>
  <si>
    <t>USG8200QAB26</t>
  </si>
  <si>
    <t>BMETR 4.75 02/24</t>
  </si>
  <si>
    <t>USP37466AJ19</t>
  </si>
  <si>
    <t>Transportation</t>
  </si>
  <si>
    <t>A</t>
  </si>
  <si>
    <t>BIDU 3.875 09/23</t>
  </si>
  <si>
    <t>US056752AK40</t>
  </si>
  <si>
    <t>Software &amp; Services</t>
  </si>
  <si>
    <t>A-</t>
  </si>
  <si>
    <t>Moodys</t>
  </si>
  <si>
    <t>BIDU 4.375 05/24</t>
  </si>
  <si>
    <t>US056752AM06</t>
  </si>
  <si>
    <t>COMCAST 3.7 04/24</t>
  </si>
  <si>
    <t>US20030NCR08</t>
  </si>
  <si>
    <t>Media</t>
  </si>
  <si>
    <t>DAIMLER FIN 3.35 02/23</t>
  </si>
  <si>
    <t>US233851DD33</t>
  </si>
  <si>
    <t>Automobiles &amp; Components</t>
  </si>
  <si>
    <t>ZURNVX 5.125 06/48</t>
  </si>
  <si>
    <t>XS1795323952</t>
  </si>
  <si>
    <t>Insurance</t>
  </si>
  <si>
    <t>AMERICAN AEPRASS 4.2 11/2025</t>
  </si>
  <si>
    <t>US025816CA56</t>
  </si>
  <si>
    <t>Diversified Financial Services</t>
  </si>
  <si>
    <t>BBB+</t>
  </si>
  <si>
    <t>AQUARIOS 6.375 01/24 01/19</t>
  </si>
  <si>
    <t>XS0901578681</t>
  </si>
  <si>
    <t>BNFP 2.589 11/23</t>
  </si>
  <si>
    <t>USF12033TN02</t>
  </si>
  <si>
    <t>Food &amp; Beverage &amp; Tobacco</t>
  </si>
  <si>
    <t>ENI SPA 4.75 09/2028</t>
  </si>
  <si>
    <t>US26874RAE80</t>
  </si>
  <si>
    <t>UTILITIES</t>
  </si>
  <si>
    <t>HYUCAP 3.75 03/23</t>
  </si>
  <si>
    <t>USY3815NBA82</t>
  </si>
  <si>
    <t>UBS 5.125 05/15/24</t>
  </si>
  <si>
    <t>CH0244100266</t>
  </si>
  <si>
    <t>Banks</t>
  </si>
  <si>
    <t>ABNANV 4.4 03/28 03/23</t>
  </si>
  <si>
    <t>XS1586330604</t>
  </si>
  <si>
    <t>BBB</t>
  </si>
  <si>
    <t>abt 3.4 11/23</t>
  </si>
  <si>
    <t>US002824BE94</t>
  </si>
  <si>
    <t>HEALTH CARE</t>
  </si>
  <si>
    <t>AT&amp;T 3.9 11/03/2024</t>
  </si>
  <si>
    <t>US00206RCE09</t>
  </si>
  <si>
    <t>TELECOMMUNICATION SERVICES</t>
  </si>
  <si>
    <t>BAYER US FIN 3.375 07/24</t>
  </si>
  <si>
    <t>US07274NAW39</t>
  </si>
  <si>
    <t>Pharmaceuticals&amp; Biotechnology</t>
  </si>
  <si>
    <t>CBAAU 3.375 10/26 10/21</t>
  </si>
  <si>
    <t>XS1506401568</t>
  </si>
  <si>
    <t>CELGENE 3.25 02/23</t>
  </si>
  <si>
    <t>US151020BA12</t>
  </si>
  <si>
    <t>HEWLETT PACKARD 4.9 15/10/2025</t>
  </si>
  <si>
    <t>US42824CAW91</t>
  </si>
  <si>
    <t>Technology Hardware &amp; Equipment</t>
  </si>
  <si>
    <t>PRU 4.5 PRUDENTIAL 09/47</t>
  </si>
  <si>
    <t>US744320AW24</t>
  </si>
  <si>
    <t>SPRNTS 3.36 21</t>
  </si>
  <si>
    <t>US85208NAA81</t>
  </si>
  <si>
    <t>SRENVX 5.75 08/15/50 08/25</t>
  </si>
  <si>
    <t>XS1261170515</t>
  </si>
  <si>
    <t>T 4.1 02/28</t>
  </si>
  <si>
    <t>US00206RGL06</t>
  </si>
  <si>
    <t>ACAFP 7.875 01/29/49</t>
  </si>
  <si>
    <t>USF22797RT78</t>
  </si>
  <si>
    <t>AGN 3.45 03/22</t>
  </si>
  <si>
    <t>US00507UAR23</t>
  </si>
  <si>
    <t>ASHTEAD CAPITAL 5.25 08/26 08/24</t>
  </si>
  <si>
    <t>US045054AH68</t>
  </si>
  <si>
    <t>Other</t>
  </si>
  <si>
    <t>ASHTEAD CAPITAL 5.62 10/24 10/22</t>
  </si>
  <si>
    <t>US045054AC71</t>
  </si>
  <si>
    <t>CAG 4.3 05/24</t>
  </si>
  <si>
    <t>US205887CA82</t>
  </si>
  <si>
    <t>CCI 3.15 07/15/23</t>
  </si>
  <si>
    <t>US22822VAJ08</t>
  </si>
  <si>
    <t>Real Estate</t>
  </si>
  <si>
    <t>DISCA 2.95 03/23</t>
  </si>
  <si>
    <t>US25470DAQ25</t>
  </si>
  <si>
    <t>EPD 4.875 08/77</t>
  </si>
  <si>
    <t>US29379VBM46</t>
  </si>
  <si>
    <t>GM 5.25 03/26</t>
  </si>
  <si>
    <t>US37045XBG07</t>
  </si>
  <si>
    <t>MATERIALS</t>
  </si>
  <si>
    <t>LEAR 5.25 01/25</t>
  </si>
  <si>
    <t>US521865AX34</t>
  </si>
  <si>
    <t>MACQUARIE BANK 4.875 06/2025</t>
  </si>
  <si>
    <t>US55608YAB11</t>
  </si>
  <si>
    <t>NXPI 3.875 09/22</t>
  </si>
  <si>
    <t>US62947QAW87</t>
  </si>
  <si>
    <t>Semiconductors &amp; Semiconductor</t>
  </si>
  <si>
    <t>NXPI 4.875 03/24</t>
  </si>
  <si>
    <t>US62947QAZ19</t>
  </si>
  <si>
    <t>ORAFP 5.25 24/49</t>
  </si>
  <si>
    <t>XS1028599287</t>
  </si>
  <si>
    <t>PEMEX 4.875 01/22</t>
  </si>
  <si>
    <t>US71654QBB77</t>
  </si>
  <si>
    <t>SSE SSELN 4.75 9/77 06/22</t>
  </si>
  <si>
    <t>XS1572343744</t>
  </si>
  <si>
    <t>STANDARD CHARTERED 4.3 02/27</t>
  </si>
  <si>
    <t>XS1480699641</t>
  </si>
  <si>
    <t>STZ 3.2 15/02/23</t>
  </si>
  <si>
    <t>US21036PAX69</t>
  </si>
  <si>
    <t>TRPCN 5.3 03/77</t>
  </si>
  <si>
    <t>US89356BAC28</t>
  </si>
  <si>
    <t>VALE 3.75 01/23</t>
  </si>
  <si>
    <t>XS0802953165</t>
  </si>
  <si>
    <t>VODAFONE 6.25 10/78 10/24</t>
  </si>
  <si>
    <t>XS1888180640</t>
  </si>
  <si>
    <t>VW 4.625 PERP 06/28</t>
  </si>
  <si>
    <t>XS1799939027</t>
  </si>
  <si>
    <t>BDX 2.894 06/06/22</t>
  </si>
  <si>
    <t>US075887BT55</t>
  </si>
  <si>
    <t>BB+</t>
  </si>
  <si>
    <t>BNP PARIBAS 7 PERP 08/28</t>
  </si>
  <si>
    <t>USF1R15XK854</t>
  </si>
  <si>
    <t>CTXS 4.5 12/27</t>
  </si>
  <si>
    <t>US177376AE06</t>
  </si>
  <si>
    <t>DANBNK 7 PERP 26/06/2025</t>
  </si>
  <si>
    <t>XS1825417535</t>
  </si>
  <si>
    <t>FIBRBZ 5.25</t>
  </si>
  <si>
    <t>US31572UAE64</t>
  </si>
  <si>
    <t>LENNAR 4.125 01/22 10/21</t>
  </si>
  <si>
    <t>US526057BY96</t>
  </si>
  <si>
    <t>Consumer Durables &amp; Apparel</t>
  </si>
  <si>
    <t>NATIONWIDE SOCIETY 6.875 06/19</t>
  </si>
  <si>
    <t>XS1043181269</t>
  </si>
  <si>
    <t>REPSM 4.5 03/75</t>
  </si>
  <si>
    <t>XS1207058733</t>
  </si>
  <si>
    <t>SYMANTEC 5 04/25 04/20</t>
  </si>
  <si>
    <t>US871503AU26</t>
  </si>
  <si>
    <t>CONTINENTAL RES 5 09/22 03/17</t>
  </si>
  <si>
    <t>US212015AH47</t>
  </si>
  <si>
    <t>EDF 6 PREP 01/26</t>
  </si>
  <si>
    <t>FR0011401728</t>
  </si>
  <si>
    <t>ENBCN 5.5 07/77</t>
  </si>
  <si>
    <t>US29250NAS45</t>
  </si>
  <si>
    <t>ENBCN 6 01/27 01/77</t>
  </si>
  <si>
    <t>US29250NAN57</t>
  </si>
  <si>
    <t>LB 5.625 10/23</t>
  </si>
  <si>
    <t>US501797AJ37</t>
  </si>
  <si>
    <t>SYNNVX 5.182 04/28 REGS</t>
  </si>
  <si>
    <t>USN84413CG11</t>
  </si>
  <si>
    <t>UBS 5 PERP 01/23</t>
  </si>
  <si>
    <t>CH0400441280</t>
  </si>
  <si>
    <t>VERISIGN 4.625 05/23 05/18</t>
  </si>
  <si>
    <t>US92343EAF97</t>
  </si>
  <si>
    <t>ALLISON TRANSM 5 10/24 10/21</t>
  </si>
  <si>
    <t>US019736AD97</t>
  </si>
  <si>
    <t>BB-</t>
  </si>
  <si>
    <t>CHCOCH 7 6/30/24</t>
  </si>
  <si>
    <t>US16412XAD75</t>
  </si>
  <si>
    <t>CS 7.25 09/25</t>
  </si>
  <si>
    <t>USH3698DBZ62</t>
  </si>
  <si>
    <t>CS 7.5 PERP</t>
  </si>
  <si>
    <t>USH3698DBW32</t>
  </si>
  <si>
    <t>IRM 4.875 09/27</t>
  </si>
  <si>
    <t>US46284VAC54</t>
  </si>
  <si>
    <t>IRM 5.25 03/28</t>
  </si>
  <si>
    <t>US46284VAE11</t>
  </si>
  <si>
    <t>LLOYDS 7.5 09/25 PERP</t>
  </si>
  <si>
    <t>US539439AU36</t>
  </si>
  <si>
    <t>PETBRA 6.125 01/22</t>
  </si>
  <si>
    <t>US71647NAR08</t>
  </si>
  <si>
    <t>SIRIUS 6 07/24 07/19</t>
  </si>
  <si>
    <t>US82967NAS71</t>
  </si>
  <si>
    <t>Commercial &amp; Professional Sevi</t>
  </si>
  <si>
    <t>SIRIUS XM 4.625 05/23 05/18</t>
  </si>
  <si>
    <t>US82967NAL29</t>
  </si>
  <si>
    <t>BARCLAYS 7.75 PERP 15/09/2023</t>
  </si>
  <si>
    <t>US06738EBA29</t>
  </si>
  <si>
    <t>B+</t>
  </si>
  <si>
    <t>EQIX 5.375 04/23</t>
  </si>
  <si>
    <t>US29444UAM80</t>
  </si>
  <si>
    <t>TRANSOCEAN 7.75 10/24 10/20</t>
  </si>
  <si>
    <t>US893828AA14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</si>
  <si>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</si>
  <si>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</si>
  <si>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</si>
  <si>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</si>
  <si>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</si>
  <si>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</si>
  <si>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</si>
  <si>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</si>
  <si>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</si>
  <si>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</si>
  <si>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</si>
  <si>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</si>
  <si>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</si>
  <si>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</si>
  <si>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</si>
  <si>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</si>
  <si>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</si>
  <si>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</si>
  <si>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גזית גלוב</t>
  </si>
  <si>
    <t>126011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</si>
  <si>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</si>
  <si>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</si>
  <si>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</si>
  <si>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</si>
  <si>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</si>
  <si>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</si>
  <si>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</si>
  <si>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</si>
  <si>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</si>
  <si>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</si>
  <si>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</si>
  <si>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</si>
  <si>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</si>
  <si>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</si>
  <si>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</si>
  <si>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</si>
  <si>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</si>
  <si>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</si>
  <si>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</si>
  <si>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</si>
  <si>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</si>
  <si>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</si>
  <si>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</si>
  <si>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</si>
  <si>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</si>
  <si>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</si>
  <si>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</si>
  <si>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</si>
  <si>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</si>
  <si>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</si>
  <si>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</si>
  <si>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</si>
  <si>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</si>
  <si>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</si>
  <si>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</si>
  <si>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</si>
  <si>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</si>
  <si>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פרטנר</t>
  </si>
  <si>
    <t>1083484</t>
  </si>
  <si>
    <t>פריגו</t>
  </si>
  <si>
    <t>1130699</t>
  </si>
  <si>
    <t>529592</t>
  </si>
  <si>
    <t>פתאל החזקות*</t>
  </si>
  <si>
    <t>1143429</t>
  </si>
  <si>
    <t>512607888</t>
  </si>
  <si>
    <t>מלונאות ותיירות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</si>
  <si>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</si>
  <si>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</si>
  <si>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</si>
  <si>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</si>
  <si>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</si>
  <si>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</si>
  <si>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</si>
  <si>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</si>
  <si>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</si>
  <si>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</si>
  <si>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</si>
  <si>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</si>
  <si>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</si>
  <si>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</si>
  <si>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</si>
  <si>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</si>
  <si>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</si>
  <si>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</si>
  <si>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</si>
  <si>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</si>
  <si>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</si>
  <si>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</si>
  <si>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</si>
  <si>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</si>
  <si>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</si>
  <si>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</si>
  <si>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אנלייט אנרגיה*</t>
  </si>
  <si>
    <t>720011</t>
  </si>
  <si>
    <t>520041146</t>
  </si>
  <si>
    <t>אנרגיקס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</si>
  <si>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</si>
  <si>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</si>
  <si>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</si>
  <si>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</si>
  <si>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</si>
  <si>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</si>
  <si>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</si>
  <si>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</si>
  <si>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</si>
  <si>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</si>
  <si>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</si>
  <si>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</si>
  <si>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</si>
  <si>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</si>
  <si>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</si>
  <si>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</si>
  <si>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</si>
  <si>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</si>
  <si>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</si>
  <si>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</si>
  <si>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</si>
  <si>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</si>
  <si>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</si>
  <si>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</si>
  <si>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</si>
  <si>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</si>
  <si>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</si>
  <si>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</si>
  <si>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</si>
  <si>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</si>
  <si>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</si>
  <si>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</si>
  <si>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</si>
  <si>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</si>
  <si>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</si>
  <si>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</si>
  <si>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</si>
  <si>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</si>
  <si>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</si>
  <si>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</si>
  <si>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</si>
  <si>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</si>
  <si>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</si>
  <si>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</si>
  <si>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</si>
  <si>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</si>
  <si>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</si>
  <si>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</si>
  <si>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</si>
  <si>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</si>
  <si>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</si>
  <si>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</si>
  <si>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</si>
  <si>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</si>
  <si>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</si>
  <si>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</si>
  <si>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</si>
  <si>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</si>
  <si>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</si>
  <si>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</si>
  <si>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</si>
  <si>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</si>
  <si>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</si>
  <si>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</si>
  <si>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</si>
  <si>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</si>
  <si>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</si>
  <si>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</si>
  <si>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</si>
  <si>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</si>
  <si>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</si>
  <si>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</si>
  <si>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</si>
  <si>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</si>
  <si>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</si>
  <si>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</si>
  <si>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</si>
  <si>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</si>
  <si>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</si>
  <si>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</si>
  <si>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</si>
  <si>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</si>
  <si>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</si>
  <si>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</si>
  <si>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</si>
  <si>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</si>
  <si>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</si>
  <si>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</si>
  <si>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</si>
  <si>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</si>
  <si>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</si>
  <si>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</si>
  <si>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</si>
  <si>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</si>
  <si>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</si>
  <si>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</si>
  <si>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</si>
  <si>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אירונאוטיקס</t>
  </si>
  <si>
    <t>1141142</t>
  </si>
  <si>
    <t>510422249</t>
  </si>
  <si>
    <t>איתמר מדיקל*</t>
  </si>
  <si>
    <t>1102458</t>
  </si>
  <si>
    <t>512434218</t>
  </si>
  <si>
    <t>מכשור רפואי</t>
  </si>
  <si>
    <t>אלוט תקשורת*</t>
  </si>
  <si>
    <t>1099654</t>
  </si>
  <si>
    <t>512394776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</si>
  <si>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</si>
  <si>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</si>
  <si>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</si>
  <si>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</si>
  <si>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</si>
  <si>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</si>
  <si>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</si>
  <si>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</si>
  <si>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</si>
  <si>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</si>
  <si>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</si>
  <si>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</si>
  <si>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</si>
  <si>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</si>
  <si>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</si>
  <si>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</si>
  <si>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</si>
  <si>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</si>
  <si>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</si>
  <si>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</si>
  <si>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</si>
  <si>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</si>
  <si>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</si>
  <si>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</si>
  <si>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</si>
  <si>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</si>
  <si>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</si>
  <si>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</si>
  <si>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</si>
  <si>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</si>
  <si>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</si>
  <si>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</si>
  <si>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</si>
  <si>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</si>
  <si>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</si>
  <si>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</si>
  <si>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</si>
  <si>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</si>
  <si>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</si>
  <si>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</si>
  <si>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</si>
  <si>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</si>
  <si>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</si>
  <si>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</si>
  <si>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</si>
  <si>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</si>
  <si>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</si>
  <si>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</si>
  <si>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</si>
  <si>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</si>
  <si>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</si>
  <si>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</si>
  <si>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</si>
  <si>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</si>
  <si>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</si>
  <si>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</si>
  <si>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</si>
  <si>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</si>
  <si>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</si>
  <si>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</si>
  <si>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</si>
  <si>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</si>
  <si>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</si>
  <si>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</si>
  <si>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</si>
  <si>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</si>
  <si>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</si>
  <si>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</si>
  <si>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</si>
  <si>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</si>
  <si>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</si>
  <si>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</si>
  <si>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</si>
  <si>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</si>
  <si>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</si>
  <si>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</si>
  <si>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</si>
  <si>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</si>
  <si>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</si>
  <si>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</si>
  <si>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</si>
  <si>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</si>
  <si>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</si>
  <si>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</si>
  <si>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</si>
  <si>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</si>
  <si>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</si>
  <si>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</si>
  <si>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</si>
  <si>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</si>
  <si>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</si>
  <si>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</si>
  <si>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</si>
  <si>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</si>
  <si>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</si>
  <si>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</si>
  <si>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</si>
  <si>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</si>
  <si>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</si>
  <si>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</si>
  <si>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</si>
  <si>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</si>
  <si>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</si>
  <si>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</si>
  <si>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</si>
  <si>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</si>
  <si>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AMDOCS LTD</t>
  </si>
  <si>
    <t>GB0022569080</t>
  </si>
  <si>
    <t>NYSE</t>
  </si>
  <si>
    <t>511251217</t>
  </si>
  <si>
    <t>CHECK POINT SOFTWARE TECH</t>
  </si>
  <si>
    <t>IL0010824113</t>
  </si>
  <si>
    <t>520042821</t>
  </si>
  <si>
    <t>CYBERARK SOFTWARE</t>
  </si>
  <si>
    <t>IL0011334468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</si>
  <si>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</si>
  <si>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</si>
  <si>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</si>
  <si>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</si>
  <si>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</si>
  <si>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</si>
  <si>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</si>
  <si>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</si>
  <si>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</si>
  <si>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</si>
  <si>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</si>
  <si>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</si>
  <si>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</si>
  <si>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</si>
  <si>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</si>
  <si>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</si>
  <si>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</si>
  <si>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</si>
  <si>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</si>
  <si>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</si>
  <si>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</si>
  <si>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</si>
  <si>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</si>
  <si>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</si>
  <si>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</si>
  <si>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</si>
  <si>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</si>
  <si>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</si>
  <si>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</si>
  <si>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</si>
  <si>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</si>
  <si>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</si>
  <si>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</si>
  <si>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</si>
  <si>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</si>
  <si>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</si>
  <si>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</si>
  <si>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</si>
  <si>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</si>
  <si>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</si>
  <si>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</si>
  <si>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</si>
  <si>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</si>
  <si>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</si>
  <si>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</si>
  <si>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</si>
  <si>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</si>
  <si>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</si>
  <si>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</si>
  <si>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</si>
  <si>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</si>
  <si>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</si>
  <si>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AIRBUS</t>
  </si>
  <si>
    <t>NL0000235190</t>
  </si>
  <si>
    <t>ALEXANDRIA REAL ESTATE EQUIT</t>
  </si>
  <si>
    <t>US0152711091</t>
  </si>
  <si>
    <t>ALIBABA GROUP HOLDING_SP ADR</t>
  </si>
  <si>
    <t>US01609W1027</t>
  </si>
  <si>
    <t>ALPHABET INC CL C</t>
  </si>
  <si>
    <t>US02079K1079</t>
  </si>
  <si>
    <t>AMAZON.COM INC</t>
  </si>
  <si>
    <t>US0231351067</t>
  </si>
  <si>
    <t>APPLE INC</t>
  </si>
  <si>
    <t>US0378331005</t>
  </si>
  <si>
    <t>APTIV PLC</t>
  </si>
  <si>
    <t>JE00B783TY65</t>
  </si>
  <si>
    <t>ASML HOLDING NV</t>
  </si>
  <si>
    <t>NL0010273215</t>
  </si>
  <si>
    <t>BAE SYSTEMS</t>
  </si>
  <si>
    <t>GB0002634946</t>
  </si>
  <si>
    <t>BANK OF AMERICA CORP</t>
  </si>
  <si>
    <t>US0605051046</t>
  </si>
  <si>
    <t>BECTON DICKINSON AND CO</t>
  </si>
  <si>
    <t>US0758871091</t>
  </si>
  <si>
    <t>BHP GROUP</t>
  </si>
  <si>
    <t>GB00BH0P3Z91</t>
  </si>
  <si>
    <t>BLACKROCK</t>
  </si>
  <si>
    <t>US09247X1019</t>
  </si>
  <si>
    <t>BOOKING HOLDINGS INC</t>
  </si>
  <si>
    <t>US09857L1089</t>
  </si>
  <si>
    <t>BOSTON PROPERTIES INC</t>
  </si>
  <si>
    <t>US1011211018</t>
  </si>
  <si>
    <t>BP PLC</t>
  </si>
  <si>
    <t>GB0007980591</t>
  </si>
  <si>
    <t>BRITISH LAND CO PLC</t>
  </si>
  <si>
    <t>GB0001367019</t>
  </si>
  <si>
    <t>CF INDUSTRIES HOLDINGS INC</t>
  </si>
  <si>
    <t>US1252691001</t>
  </si>
  <si>
    <t>CHENIERE ENERGY</t>
  </si>
  <si>
    <t>US16411R2085</t>
  </si>
  <si>
    <t>CISCO SYSTEMS</t>
  </si>
  <si>
    <t>US17275R1023</t>
  </si>
  <si>
    <t>CITIGROUP INC</t>
  </si>
  <si>
    <t>US1729674242</t>
  </si>
  <si>
    <t>CTRIP.COM INTERNATIONAL ADR</t>
  </si>
  <si>
    <t>US22943F1003</t>
  </si>
  <si>
    <t>DEUTSCHE POST AG REG</t>
  </si>
  <si>
    <t>DE0005552004</t>
  </si>
  <si>
    <t>DEUTSCHE WOHNEN AG BR</t>
  </si>
  <si>
    <t>DE000A0HN5C6</t>
  </si>
  <si>
    <t>EIFFAGE</t>
  </si>
  <si>
    <t>FR0000130452</t>
  </si>
  <si>
    <t>ENERGEAN OIL &amp; GAS</t>
  </si>
  <si>
    <t>GB00BG12Y042</t>
  </si>
  <si>
    <t>ERICSSON LM B SHS</t>
  </si>
  <si>
    <t>SE0000108656</t>
  </si>
  <si>
    <t>EXPEDIA INC</t>
  </si>
  <si>
    <t>US30212P3038</t>
  </si>
  <si>
    <t>FACEBOOK INC A</t>
  </si>
  <si>
    <t>US30303M1027</t>
  </si>
  <si>
    <t>GECINA</t>
  </si>
  <si>
    <t>FR0010040865</t>
  </si>
  <si>
    <t>GOLDMAN SACHS GROUP INC</t>
  </si>
  <si>
    <t>US38141G1040</t>
  </si>
  <si>
    <t>INPEX</t>
  </si>
  <si>
    <t>JP3294460005</t>
  </si>
  <si>
    <t>JPMORGAN CHASE</t>
  </si>
  <si>
    <t>US46625H1005</t>
  </si>
  <si>
    <t>K S AG REG</t>
  </si>
  <si>
    <t>DE000KSAG888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</si>
  <si>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</si>
  <si>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</si>
  <si>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</si>
  <si>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</si>
  <si>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</si>
  <si>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</si>
  <si>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</si>
  <si>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</si>
  <si>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</si>
  <si>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</si>
  <si>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</si>
  <si>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</si>
  <si>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NETFLIX INC</t>
  </si>
  <si>
    <t>US64110L1061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</si>
  <si>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</si>
  <si>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</si>
  <si>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</si>
  <si>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</si>
  <si>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</si>
  <si>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</si>
  <si>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</si>
  <si>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</si>
  <si>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</si>
  <si>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</si>
  <si>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</si>
  <si>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</si>
  <si>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</si>
  <si>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</si>
  <si>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RIO TINTO PLC</t>
  </si>
  <si>
    <t>GB0007188757</t>
  </si>
  <si>
    <t>ROYAL DUTCH SHELL PLC A SHS</t>
  </si>
  <si>
    <t>GB00B03MLX29</t>
  </si>
  <si>
    <t>S&amp;P GLOBAL</t>
  </si>
  <si>
    <t>US78409V1044</t>
  </si>
  <si>
    <t>SAAB AB B</t>
  </si>
  <si>
    <t>SE0000112385</t>
  </si>
  <si>
    <t>SAAB AB B BTA</t>
  </si>
  <si>
    <t>SE0011984772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</si>
  <si>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</si>
  <si>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</si>
  <si>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</si>
  <si>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</si>
  <si>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</si>
  <si>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</si>
  <si>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</si>
  <si>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</si>
  <si>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THALES SA</t>
  </si>
  <si>
    <t>FR0000121329</t>
  </si>
  <si>
    <t>TRIPADVISOR INC</t>
  </si>
  <si>
    <t>US8969452015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</si>
  <si>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</si>
  <si>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</si>
  <si>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</si>
  <si>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</si>
  <si>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</si>
  <si>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</si>
  <si>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</si>
  <si>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</si>
  <si>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</si>
  <si>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</si>
  <si>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WELLS FARGO &amp; CO</t>
  </si>
  <si>
    <t>US9497461015</t>
  </si>
  <si>
    <t>WOODSIDE PETROLEUM</t>
  </si>
  <si>
    <t>AU000000WPL2</t>
  </si>
  <si>
    <t>פסגות ETF תא צמיחה</t>
  </si>
  <si>
    <t>1148782</t>
  </si>
  <si>
    <t>513464289</t>
  </si>
  <si>
    <t>מניות</t>
  </si>
  <si>
    <t>קסם תא 35</t>
  </si>
  <si>
    <t>1146570</t>
  </si>
  <si>
    <t>520041989</t>
  </si>
  <si>
    <t>תכלית תא 35</t>
  </si>
  <si>
    <t>1143700</t>
  </si>
  <si>
    <t>513540310</t>
  </si>
  <si>
    <t>הראל סל תלבונד 20</t>
  </si>
  <si>
    <t>1150440</t>
  </si>
  <si>
    <t>514103811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</si>
  <si>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</si>
  <si>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</si>
  <si>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</si>
  <si>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</si>
  <si>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</si>
  <si>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</si>
  <si>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</si>
  <si>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</si>
  <si>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</si>
  <si>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</si>
  <si>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</si>
  <si>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</si>
  <si>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</si>
  <si>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</si>
  <si>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</si>
  <si>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</si>
  <si>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</si>
  <si>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</si>
  <si>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</si>
  <si>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</si>
  <si>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</si>
  <si>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</si>
  <si>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</si>
  <si>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</si>
  <si>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</si>
  <si>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</si>
  <si>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</si>
  <si>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</si>
  <si>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</si>
  <si>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</si>
  <si>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</si>
  <si>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</si>
  <si>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</si>
  <si>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</si>
  <si>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</si>
  <si>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</si>
  <si>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</si>
  <si>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 X TR STOXX EUROPE 600 HEA</t>
  </si>
  <si>
    <t>LU0292103222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</si>
  <si>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</si>
  <si>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</si>
  <si>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</si>
  <si>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</si>
  <si>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</si>
  <si>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</si>
  <si>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</si>
  <si>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</si>
  <si>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</si>
  <si>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</si>
  <si>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</si>
  <si>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</si>
  <si>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</si>
  <si>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</si>
  <si>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</si>
  <si>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</si>
  <si>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MSCI EMERGING</t>
  </si>
  <si>
    <t>US46434G1031</t>
  </si>
  <si>
    <t>ISHARES CORE S&amp;P 500 UCITS ETF</t>
  </si>
  <si>
    <t>IE00B5BMR087</t>
  </si>
  <si>
    <t>ISHARES CORE S&amp;P MIDCAP ETF</t>
  </si>
  <si>
    <t>US4642875078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</si>
  <si>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</si>
  <si>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</si>
  <si>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</si>
  <si>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</si>
  <si>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</si>
  <si>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</si>
  <si>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</si>
  <si>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</si>
  <si>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</si>
  <si>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</si>
  <si>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</si>
  <si>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</si>
  <si>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MSCI EM SMALL CAP</t>
  </si>
  <si>
    <t>IE00B3F81G20</t>
  </si>
  <si>
    <t>ISHARES NASDAQ BIOTECH INDX</t>
  </si>
  <si>
    <t>US4642875565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</si>
  <si>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</si>
  <si>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</si>
  <si>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</si>
  <si>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</si>
  <si>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</si>
  <si>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</si>
  <si>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</si>
  <si>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</si>
  <si>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</si>
  <si>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</si>
  <si>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</si>
  <si>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</si>
  <si>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</si>
  <si>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</si>
  <si>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</si>
  <si>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</si>
  <si>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</si>
  <si>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</si>
  <si>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</si>
  <si>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</si>
  <si>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</si>
  <si>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</si>
  <si>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SOURCE S&amp;P 500 UCITS ETF</t>
  </si>
  <si>
    <t>IE00B3YCGJ38</t>
  </si>
  <si>
    <t>SPDR KBW REGIONAL BANKING ET</t>
  </si>
  <si>
    <t>US78464A6982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</si>
  <si>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</si>
  <si>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</si>
  <si>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</si>
  <si>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</si>
  <si>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</si>
  <si>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</si>
  <si>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</si>
  <si>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</si>
  <si>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</si>
  <si>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</si>
  <si>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</si>
  <si>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</si>
  <si>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</si>
  <si>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</si>
  <si>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X MSCI CHINA 1C</t>
  </si>
  <si>
    <t>LU0514695690</t>
  </si>
  <si>
    <t>REAL ESTATE CREDIT GBP</t>
  </si>
  <si>
    <t>GB00B0HW5366</t>
  </si>
  <si>
    <t>SPDR EMERGING MKTS LOCAL BD</t>
  </si>
  <si>
    <t>IE00B4613386</t>
  </si>
  <si>
    <t>VANGUARD S.T CORP BOND</t>
  </si>
  <si>
    <t>US92206C4096</t>
  </si>
  <si>
    <t>LION 4 Series 7</t>
  </si>
  <si>
    <t>IE00BD2YCK45</t>
  </si>
  <si>
    <t>AA</t>
  </si>
  <si>
    <t>UBS LUX BD USD</t>
  </si>
  <si>
    <t>LU0396367608</t>
  </si>
  <si>
    <t>LION 7 S1</t>
  </si>
  <si>
    <t>IE00B62G6V03</t>
  </si>
  <si>
    <t>AMUNDI PLANET</t>
  </si>
  <si>
    <t>LU1688575437</t>
  </si>
  <si>
    <t>SICAV Santander LatAm Corp Fund</t>
  </si>
  <si>
    <t>LU0363170191</t>
  </si>
  <si>
    <t>CS NL GL SEN LO MC</t>
  </si>
  <si>
    <t>LU0635707705</t>
  </si>
  <si>
    <t>FIDELITY US HIGH YD I ACC</t>
  </si>
  <si>
    <t>LU0891474172</t>
  </si>
  <si>
    <t>Guggenheim US Loan Fund</t>
  </si>
  <si>
    <t>IE00BCFKMH92</t>
  </si>
  <si>
    <t>ING US Senior Loans</t>
  </si>
  <si>
    <t>LU0426533492</t>
  </si>
  <si>
    <t>Babson European Bank Loan Fund</t>
  </si>
  <si>
    <t>IE00B6YX4R11</t>
  </si>
  <si>
    <t>B</t>
  </si>
  <si>
    <t>LION III EUR C3 ACC</t>
  </si>
  <si>
    <t>IE00B804LV55</t>
  </si>
  <si>
    <t>MONEDA LATAM CORP DEBT D</t>
  </si>
  <si>
    <t>KYG620101306</t>
  </si>
  <si>
    <t>NOMURA US HIGH YLD BD I USD</t>
  </si>
  <si>
    <t>IE00B3RW8498</t>
  </si>
  <si>
    <t>Pioneer Funds US HY</t>
  </si>
  <si>
    <t>LU0132199406</t>
  </si>
  <si>
    <t>Specialist M&amp;G European Class R</t>
  </si>
  <si>
    <t>IE00B95WZM02</t>
  </si>
  <si>
    <t>cheyne redf  A1</t>
  </si>
  <si>
    <t>KYG210181171</t>
  </si>
  <si>
    <t>NR</t>
  </si>
  <si>
    <t>Neuberger EM LC</t>
  </si>
  <si>
    <t>IE00B9Z1CN71</t>
  </si>
  <si>
    <t>AMUNDI IND MSCI EMU IEC</t>
  </si>
  <si>
    <t>LU0389810994</t>
  </si>
  <si>
    <t>COMGEST GROWTH EUROPE EUR IA</t>
  </si>
  <si>
    <t>IE00B5WN3467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</si>
  <si>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</si>
  <si>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</si>
  <si>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</si>
  <si>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</si>
  <si>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</si>
  <si>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</si>
  <si>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</si>
  <si>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</si>
  <si>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</si>
  <si>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</si>
  <si>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</si>
  <si>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</si>
  <si>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</si>
  <si>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</si>
  <si>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</si>
  <si>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</si>
  <si>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</si>
  <si>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</si>
  <si>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</si>
  <si>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</si>
  <si>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</si>
  <si>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</si>
  <si>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</si>
  <si>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</si>
  <si>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</si>
  <si>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E MINI RUSS 2000 MAR19</t>
  </si>
  <si>
    <t>RTYH9</t>
  </si>
  <si>
    <t>ל.ר.</t>
  </si>
  <si>
    <t>EURO STOXX 50 MAR19</t>
  </si>
  <si>
    <t>VGH9</t>
  </si>
  <si>
    <t>FTSE 100 FUT MAR19</t>
  </si>
  <si>
    <t>Z H9</t>
  </si>
  <si>
    <t>S&amp;P500 EMINI FUT MAR19</t>
  </si>
  <si>
    <t>ESH9</t>
  </si>
  <si>
    <t>SPI 200 FUT MAR19</t>
  </si>
  <si>
    <t>XPH9</t>
  </si>
  <si>
    <t>SX5E DIVIDEND FUT DEC19</t>
  </si>
  <si>
    <t>DEDZ9</t>
  </si>
  <si>
    <t>SX5E DIVIDEND FUT DEC20</t>
  </si>
  <si>
    <t>DEDZ0</t>
  </si>
  <si>
    <t>TOPIX INDX FUT MAR19</t>
  </si>
  <si>
    <t>TPH9</t>
  </si>
  <si>
    <t>אלה פקדונות אגח ב</t>
  </si>
  <si>
    <t>1142215</t>
  </si>
  <si>
    <t>אשראי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</si>
  <si>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</si>
  <si>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</si>
  <si>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</si>
  <si>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</si>
  <si>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</si>
  <si>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</si>
  <si>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</si>
  <si>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</si>
  <si>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</si>
  <si>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</si>
  <si>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</si>
  <si>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</si>
  <si>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</si>
  <si>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</si>
  <si>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</si>
  <si>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</si>
  <si>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</si>
  <si>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אגח ל.ס חשמל 2022</t>
  </si>
  <si>
    <t>6000129</t>
  </si>
  <si>
    <t>דור גז בעמ 4.95% 5.2020 ל.ס</t>
  </si>
  <si>
    <t>1093491</t>
  </si>
  <si>
    <t>513689059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</si>
  <si>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</si>
  <si>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</si>
  <si>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</si>
  <si>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</si>
  <si>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</si>
  <si>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</si>
  <si>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</si>
  <si>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אספיסי אל עד 6.7%   סדרה 2</t>
  </si>
  <si>
    <t>1092774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</si>
  <si>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</si>
  <si>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</si>
  <si>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</si>
  <si>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</si>
  <si>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</si>
  <si>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</si>
  <si>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</si>
  <si>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</si>
  <si>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</si>
  <si>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</si>
  <si>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</si>
  <si>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</si>
  <si>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</si>
  <si>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</si>
  <si>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</si>
  <si>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</si>
  <si>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</si>
  <si>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</si>
  <si>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</si>
  <si>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</si>
  <si>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</si>
  <si>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</si>
  <si>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</si>
  <si>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</si>
  <si>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</si>
  <si>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</si>
  <si>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</si>
  <si>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</si>
  <si>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TRANSED PARTNERS 3.951 09/50 12/37</t>
  </si>
  <si>
    <t>אלון דלק מניה לא סחירה</t>
  </si>
  <si>
    <t>אמריקה ישראל   נדלן*</t>
  </si>
  <si>
    <t>512480971</t>
  </si>
  <si>
    <t>מניה לא סחירה BIG USA*</t>
  </si>
  <si>
    <t>35000</t>
  </si>
  <si>
    <t>514435395</t>
  </si>
  <si>
    <t>צים מניה</t>
  </si>
  <si>
    <t>347283</t>
  </si>
  <si>
    <t>120 Wall Street*</t>
  </si>
  <si>
    <t>330507</t>
  </si>
  <si>
    <t xml:space="preserve"> Michelson Program*</t>
  </si>
  <si>
    <t>180 Livingston equity*</t>
  </si>
  <si>
    <t>45499</t>
  </si>
  <si>
    <t>240 West 35th Street*</t>
  </si>
  <si>
    <t>820 Washington*</t>
  </si>
  <si>
    <t>330506</t>
  </si>
  <si>
    <t>Adgar Invest and Dev Poland</t>
  </si>
  <si>
    <t>BERO CENTER*</t>
  </si>
  <si>
    <t>330500</t>
  </si>
  <si>
    <t>Boulder Creek*</t>
  </si>
  <si>
    <t>330512</t>
  </si>
  <si>
    <t>Data Center Atlanta*</t>
  </si>
  <si>
    <t>330509</t>
  </si>
  <si>
    <t>E.On Center*</t>
  </si>
  <si>
    <t>Edeka 2*</t>
  </si>
  <si>
    <t>330502</t>
  </si>
  <si>
    <t>Eschborn Plaza*</t>
  </si>
  <si>
    <t>Fenwick*</t>
  </si>
  <si>
    <t>330514</t>
  </si>
  <si>
    <t>GLOBAL ENERGY HOLDINGS GROUP</t>
  </si>
  <si>
    <t>US37991A1007</t>
  </si>
  <si>
    <t>Hampton of Town Center  HG 3*</t>
  </si>
  <si>
    <t>IXI MOBILE INC לס</t>
  </si>
  <si>
    <t>US4660261011</t>
  </si>
  <si>
    <t>MM Texas*</t>
  </si>
  <si>
    <t>386423</t>
  </si>
  <si>
    <t>North LaSalle   HG 4*</t>
  </si>
  <si>
    <t>Project Hush*</t>
  </si>
  <si>
    <t>REAL GOLD MINING ל.ס</t>
  </si>
  <si>
    <t>KYG740991057</t>
  </si>
  <si>
    <t>Rialto Elite Portfolio*</t>
  </si>
  <si>
    <t>496922</t>
  </si>
  <si>
    <t>ROBIN*</t>
  </si>
  <si>
    <t>505145</t>
  </si>
  <si>
    <t>Sacramento 353*</t>
  </si>
  <si>
    <t>Tanfield 1*</t>
  </si>
  <si>
    <t>Terraces*</t>
  </si>
  <si>
    <t>Town Center   HG 6*</t>
  </si>
  <si>
    <t>Walgreens*</t>
  </si>
  <si>
    <t>330511</t>
  </si>
  <si>
    <t>White Oak*</t>
  </si>
  <si>
    <t>white oak 2*</t>
  </si>
  <si>
    <t>white oak 3*</t>
  </si>
  <si>
    <t>491967</t>
  </si>
  <si>
    <t>הילטון מלונות</t>
  </si>
  <si>
    <t>Hotels Restaurants &amp; Leisure</t>
  </si>
  <si>
    <t>פרויקט C</t>
  </si>
  <si>
    <t>666169</t>
  </si>
  <si>
    <t>סה"כ קרנות השקעה</t>
  </si>
  <si>
    <t>סה"כ קרנות השקעה בישראל</t>
  </si>
  <si>
    <t>Accelmed Medical Partners LP</t>
  </si>
  <si>
    <t>Harvest Fund II (Israel) L.P</t>
  </si>
  <si>
    <t>Medica III Investments Israel B LP</t>
  </si>
  <si>
    <t>Orbimed Israel Partners II LP</t>
  </si>
  <si>
    <t>Orbimed Israel Partners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</si>
  <si>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</si>
  <si>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</si>
  <si>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</si>
  <si>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Accelmed Growth Partners LP</t>
  </si>
  <si>
    <t>FIMI ISRAEL OPPORTUNITY 6</t>
  </si>
  <si>
    <t>Fimi Israel Opportunity IV</t>
  </si>
  <si>
    <t>Fortissimo Capital Fund Israel II</t>
  </si>
  <si>
    <t>Fortissimo Capital Fund Israel III</t>
  </si>
  <si>
    <t>Fortissimo Capital Fund Israel LP</t>
  </si>
  <si>
    <t>Helios Renewable Energy 1*</t>
  </si>
  <si>
    <t>MA Movilim Renewable Energies L.P*</t>
  </si>
  <si>
    <t>NOY 2 Infrastructure &amp;Energy Investments</t>
  </si>
  <si>
    <t>Noy Negev Energy LP</t>
  </si>
  <si>
    <t>Plenus II L.P</t>
  </si>
  <si>
    <t>Plenus III L.P</t>
  </si>
  <si>
    <t>Plenus Mezzanine Fund</t>
  </si>
  <si>
    <t>S.H. SKY 3 L.P</t>
  </si>
  <si>
    <t>S.H. SKY II L.P.s</t>
  </si>
  <si>
    <t>S.H. SKY LP</t>
  </si>
  <si>
    <t>Tene Growth Capital III PEF</t>
  </si>
  <si>
    <t>TENE GROWTH CAPITAL IV</t>
  </si>
  <si>
    <t>Vintage Migdal Co inv</t>
  </si>
  <si>
    <t>Viola Private Equity I LP</t>
  </si>
  <si>
    <t>טנא להשקעה בגדות שותפות מוגבלת</t>
  </si>
  <si>
    <t>טנא להשקעה בקיונרג'י שותפות מוגבלת</t>
  </si>
  <si>
    <t>סה"כ קרנות השקעה בחו"ל</t>
  </si>
  <si>
    <t>Horsley Bridge XII Ventures</t>
  </si>
  <si>
    <t>Inimiti Capital Partners I Cayman LP</t>
  </si>
  <si>
    <t>Israel Cleantech Ventures Cayman I A</t>
  </si>
  <si>
    <t>Israel Cleantech Ventures II Israel LP</t>
  </si>
  <si>
    <t>Omega fund lll</t>
  </si>
  <si>
    <t>Strategic Investors Fund IX L.P</t>
  </si>
  <si>
    <t>Strategic Investors Fund VIII LP</t>
  </si>
  <si>
    <t>Tamir Fishman Ventures lll LP</t>
  </si>
  <si>
    <t>Vintage Fund of Funds V ACCESS</t>
  </si>
  <si>
    <t>Vintage IX Migdal LP</t>
  </si>
  <si>
    <t>קרנות גידור</t>
  </si>
  <si>
    <t>Pond View class B 01/2008</t>
  </si>
  <si>
    <t>XD0038728982</t>
  </si>
  <si>
    <t>Cheyne CRECH 1</t>
  </si>
  <si>
    <t>KYG2103A1022</t>
  </si>
  <si>
    <t>Cheyne CRECH 3</t>
  </si>
  <si>
    <t>XD0284915663</t>
  </si>
  <si>
    <t>Drawbridge Special Opp Offshore Fund R/5</t>
  </si>
  <si>
    <t>XD0413807179</t>
  </si>
  <si>
    <t>JP Morgan IIF   עמיתים</t>
  </si>
  <si>
    <t>Laurus Cls A Benchmark 2</t>
  </si>
  <si>
    <t>303000003</t>
  </si>
  <si>
    <t>Blackstone R E Partners VIII F LP</t>
  </si>
  <si>
    <t>Brookfield Strategic R E Partners II</t>
  </si>
  <si>
    <t>Co Invest Antlia BSREP III</t>
  </si>
  <si>
    <t>E d R Europportunities S.C.A. SICAR</t>
  </si>
  <si>
    <t>Portfolio EDGE</t>
  </si>
  <si>
    <t>SUN Apollo India Real Estate fund LLC</t>
  </si>
  <si>
    <t>Waterton Residential P V mb XIII</t>
  </si>
  <si>
    <t xml:space="preserve">  PGCO IV Co mingled Fund SCSP</t>
  </si>
  <si>
    <t xml:space="preserve"> ICG SDP III</t>
  </si>
  <si>
    <t>ACE IV*</t>
  </si>
  <si>
    <t>ADLS</t>
  </si>
  <si>
    <t>Advent International GPE VIII A</t>
  </si>
  <si>
    <t>Aksia Capital III LP</t>
  </si>
  <si>
    <t>Apax Europe VII  B LP</t>
  </si>
  <si>
    <t>Apollo Natural Resources Partners II LP</t>
  </si>
  <si>
    <t>Ares PCS LP*</t>
  </si>
  <si>
    <t>Ares Special Situations Fund IV LP*</t>
  </si>
  <si>
    <t>Argan Capital LP</t>
  </si>
  <si>
    <t>Avista Capital Partners LP</t>
  </si>
  <si>
    <t>Brookfield Capital Partners IV</t>
  </si>
  <si>
    <t>CDL II</t>
  </si>
  <si>
    <t>CICC Growth capital fund I</t>
  </si>
  <si>
    <t>ClearWater Capital Partner I</t>
  </si>
  <si>
    <t>co investment Anesthesia</t>
  </si>
  <si>
    <t>Copenhagen Infrastructure III</t>
  </si>
  <si>
    <t>Core Infrastructure India Fund Pte Ltd</t>
  </si>
  <si>
    <t>CRECH V</t>
  </si>
  <si>
    <t>Crescent MPVIIC LP</t>
  </si>
  <si>
    <t>Dover Street IX LP</t>
  </si>
  <si>
    <t>Edmond de Rothschild Europportunities</t>
  </si>
  <si>
    <t>Esprit Capital I Fund</t>
  </si>
  <si>
    <t>Gavea Investment Fund III LP</t>
  </si>
  <si>
    <t>Gavea Investment Fund IV LP</t>
  </si>
  <si>
    <t>GP Capital partners IV L.P</t>
  </si>
  <si>
    <t>GrafTech Co Invest LP</t>
  </si>
  <si>
    <t>GTCR harbourvest tranche B</t>
  </si>
  <si>
    <t>harbourvest A</t>
  </si>
  <si>
    <t>harbourvest co inv DNLD</t>
  </si>
  <si>
    <t>harbourvest co inv Dwyer</t>
  </si>
  <si>
    <t>Harbourvest co inv perston</t>
  </si>
  <si>
    <t>harbourvest part' co inv fund IV</t>
  </si>
  <si>
    <t>harbourvest Sec gridiron</t>
  </si>
  <si>
    <t>HBOS Mezzanine Portfolio</t>
  </si>
  <si>
    <t>HIG harbourvest Tranche B</t>
  </si>
  <si>
    <t>Highstar Capital Fund III</t>
  </si>
  <si>
    <t>Hunter Acquisition Limited</t>
  </si>
  <si>
    <t>ICGL V</t>
  </si>
  <si>
    <t>IK harbourvest tranche B</t>
  </si>
  <si>
    <t>INCLINE   HARBOURVEST A</t>
  </si>
  <si>
    <t>InfraRed Infrastructure Fund V</t>
  </si>
  <si>
    <t>Insight harbourvest tranche B</t>
  </si>
  <si>
    <t>Kartesia Credit Opportunities IV SCS</t>
  </si>
  <si>
    <t>KELSO INVESTMENT ASSOCIATES X   HARB B</t>
  </si>
  <si>
    <t>Klirmark Opportunity Fund II LP</t>
  </si>
  <si>
    <t>Klirmark Opportunity Fund LP</t>
  </si>
  <si>
    <t>LS POWER FUND IV</t>
  </si>
  <si>
    <t>MediFox harbourvest</t>
  </si>
  <si>
    <t>Meridiam Infrastructure Europe III SLP</t>
  </si>
  <si>
    <t>Metalmark Capital Partners L.P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</si>
  <si>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</si>
  <si>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</si>
  <si>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</si>
  <si>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</si>
  <si>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</si>
  <si>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</si>
  <si>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</si>
  <si>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Olympus Capital Asia III LP</t>
  </si>
  <si>
    <t>ORCC</t>
  </si>
  <si>
    <t>Pamlico capital IV</t>
  </si>
  <si>
    <t>Pantheon Global Secondary Fund VI</t>
  </si>
  <si>
    <t>Patria Private Equity Fund VI</t>
  </si>
  <si>
    <t>Permira CSIII LP</t>
  </si>
  <si>
    <t>project Celtics</t>
  </si>
  <si>
    <t>Rhone Offshore Partners V LP</t>
  </si>
  <si>
    <t>Rocket Dog L.P</t>
  </si>
  <si>
    <t>Selene RMOF</t>
  </si>
  <si>
    <t>Senior Loan Fund I A SLP</t>
  </si>
  <si>
    <t>Silverfleet Capital Partners II LP</t>
  </si>
  <si>
    <t>TDL IV</t>
  </si>
  <si>
    <t>Tene Growth Capital LP</t>
  </si>
  <si>
    <t>Thoma Bravo Fund XII A  L P</t>
  </si>
  <si>
    <t>Thoma Bravo Harbourvest B</t>
  </si>
  <si>
    <t>Trilantic Capital Partners IV Europe</t>
  </si>
  <si>
    <t>Trilantic Capital Partners V Europe LP</t>
  </si>
  <si>
    <t>VESTCOM</t>
  </si>
  <si>
    <t>Victoria South American Partners II LP</t>
  </si>
  <si>
    <t>Viola Private Equity II B LP</t>
  </si>
  <si>
    <t>Warburg Pincus China LP</t>
  </si>
  <si>
    <t>WestView IV harbourvest</t>
  </si>
  <si>
    <t>windjammer V har A</t>
  </si>
  <si>
    <t>Infinity I China Fund Israel 2 אופ לס</t>
  </si>
  <si>
    <t>50581</t>
  </si>
  <si>
    <t>REDHILL WARRANT</t>
  </si>
  <si>
    <t>52290</t>
  </si>
  <si>
    <t>₪ / מט"ח</t>
  </si>
  <si>
    <t>פורוורד ש"ח-מט"ח</t>
  </si>
  <si>
    <t>10022144</t>
  </si>
  <si>
    <t>10021916</t>
  </si>
  <si>
    <t>10021949</t>
  </si>
  <si>
    <t>10022010</t>
  </si>
  <si>
    <t>10022130</t>
  </si>
  <si>
    <t>10021990</t>
  </si>
  <si>
    <t>10021347</t>
  </si>
  <si>
    <t>10022047</t>
  </si>
  <si>
    <t>10021970</t>
  </si>
  <si>
    <t>10022078</t>
  </si>
  <si>
    <t>10021814</t>
  </si>
  <si>
    <t>10021914</t>
  </si>
  <si>
    <t>10021901</t>
  </si>
  <si>
    <t>10021935</t>
  </si>
  <si>
    <t>10021848</t>
  </si>
  <si>
    <t>10021831</t>
  </si>
  <si>
    <t>10021873</t>
  </si>
  <si>
    <t>10021410</t>
  </si>
  <si>
    <t>10021920</t>
  </si>
  <si>
    <t>10021846</t>
  </si>
  <si>
    <t>10021821</t>
  </si>
  <si>
    <t>10021829</t>
  </si>
  <si>
    <t>10021806</t>
  </si>
  <si>
    <t>10022061</t>
  </si>
  <si>
    <t>10021382</t>
  </si>
  <si>
    <t>10021963</t>
  </si>
  <si>
    <t>10022080</t>
  </si>
  <si>
    <t>10022154</t>
  </si>
  <si>
    <t>10022106</t>
  </si>
  <si>
    <t>10021827</t>
  </si>
  <si>
    <t>10021918</t>
  </si>
  <si>
    <t>10021876</t>
  </si>
  <si>
    <t>10021341</t>
  </si>
  <si>
    <t>10021421</t>
  </si>
  <si>
    <t>10021929</t>
  </si>
  <si>
    <t>10022099</t>
  </si>
  <si>
    <t>10022021</t>
  </si>
  <si>
    <t>10022023</t>
  </si>
  <si>
    <t>10021972</t>
  </si>
  <si>
    <t>10022034</t>
  </si>
  <si>
    <t>10021959</t>
  </si>
  <si>
    <t>10021923</t>
  </si>
  <si>
    <t>10021324</t>
  </si>
  <si>
    <t>10021899</t>
  </si>
  <si>
    <t>10021933</t>
  </si>
  <si>
    <t>10021961</t>
  </si>
  <si>
    <t>10021890</t>
  </si>
  <si>
    <t>10021922</t>
  </si>
  <si>
    <t>10021921</t>
  </si>
  <si>
    <t>10021951</t>
  </si>
  <si>
    <t>10021976</t>
  </si>
  <si>
    <t>10021982</t>
  </si>
  <si>
    <t>10022118</t>
  </si>
  <si>
    <t>10022041</t>
  </si>
  <si>
    <t>10021361</t>
  </si>
  <si>
    <t>10022074</t>
  </si>
  <si>
    <t>10021850</t>
  </si>
  <si>
    <t>10021800</t>
  </si>
  <si>
    <t>10021420</t>
  </si>
  <si>
    <t>10021819</t>
  </si>
  <si>
    <t>10021931</t>
  </si>
  <si>
    <t>10021425</t>
  </si>
  <si>
    <t>10022036</t>
  </si>
  <si>
    <t>10022116</t>
  </si>
  <si>
    <t>10021414</t>
  </si>
  <si>
    <t>10021476</t>
  </si>
  <si>
    <t>10022004</t>
  </si>
  <si>
    <t>10021965</t>
  </si>
  <si>
    <t>10021370</t>
  </si>
  <si>
    <t>10021386</t>
  </si>
  <si>
    <t>10021359</t>
  </si>
  <si>
    <t>10021474</t>
  </si>
  <si>
    <t>10021958</t>
  </si>
  <si>
    <t>10021945</t>
  </si>
  <si>
    <t>10022092</t>
  </si>
  <si>
    <t>10021967</t>
  </si>
  <si>
    <t>10021402</t>
  </si>
  <si>
    <t>10022006</t>
  </si>
  <si>
    <t>10021406</t>
  </si>
  <si>
    <t>10021836</t>
  </si>
  <si>
    <t>10021357</t>
  </si>
  <si>
    <t>10021988</t>
  </si>
  <si>
    <t>10022072</t>
  </si>
  <si>
    <t>10021394</t>
  </si>
  <si>
    <t>10021374</t>
  </si>
  <si>
    <t>10022043</t>
  </si>
  <si>
    <t>10022090</t>
  </si>
  <si>
    <t>10021398</t>
  </si>
  <si>
    <t>10022049</t>
  </si>
  <si>
    <t>10021392</t>
  </si>
  <si>
    <t>10021863</t>
  </si>
  <si>
    <t>10022103</t>
  </si>
  <si>
    <t>10021980</t>
  </si>
  <si>
    <t>10021343</t>
  </si>
  <si>
    <t>10021888</t>
  </si>
  <si>
    <t>10022076</t>
  </si>
  <si>
    <t>10022051</t>
  </si>
  <si>
    <t>10022025</t>
  </si>
  <si>
    <t>10021384</t>
  </si>
  <si>
    <t>10021852</t>
  </si>
  <si>
    <t>10021912</t>
  </si>
  <si>
    <t>10021345</t>
  </si>
  <si>
    <t>10021322</t>
  </si>
  <si>
    <t>10021844</t>
  </si>
  <si>
    <t>10021943</t>
  </si>
  <si>
    <t>10022101</t>
  </si>
  <si>
    <t>10022175</t>
  </si>
  <si>
    <t>10022173</t>
  </si>
  <si>
    <t>10022178</t>
  </si>
  <si>
    <t>10022182</t>
  </si>
  <si>
    <t>10022181</t>
  </si>
  <si>
    <t>10022183</t>
  </si>
  <si>
    <t>10022187</t>
  </si>
  <si>
    <t>10022185</t>
  </si>
  <si>
    <t>10022200</t>
  </si>
  <si>
    <t>10022208</t>
  </si>
  <si>
    <t>10022214</t>
  </si>
  <si>
    <t>10022221</t>
  </si>
  <si>
    <t>10022220</t>
  </si>
  <si>
    <t>10022228</t>
  </si>
  <si>
    <t>10022227</t>
  </si>
  <si>
    <t>10022231</t>
  </si>
  <si>
    <t>10022235</t>
  </si>
  <si>
    <t>10022249</t>
  </si>
  <si>
    <t>10022253</t>
  </si>
  <si>
    <t>10022251</t>
  </si>
  <si>
    <t>10022262</t>
  </si>
  <si>
    <t>פורוורד מט"ח-מט"ח</t>
  </si>
  <si>
    <t>10022168</t>
  </si>
  <si>
    <t>10021957</t>
  </si>
  <si>
    <t>10021953</t>
  </si>
  <si>
    <t>10022044</t>
  </si>
  <si>
    <t>10021998</t>
  </si>
  <si>
    <t>10022160</t>
  </si>
  <si>
    <t>10021937</t>
  </si>
  <si>
    <t>10021939</t>
  </si>
  <si>
    <t>10022121</t>
  </si>
  <si>
    <t>10022139</t>
  </si>
  <si>
    <t>10022156</t>
  </si>
  <si>
    <t>10021881</t>
  </si>
  <si>
    <t>10022069</t>
  </si>
  <si>
    <t>10022067</t>
  </si>
  <si>
    <t>10022112</t>
  </si>
  <si>
    <t>10021941</t>
  </si>
  <si>
    <t>10021974</t>
  </si>
  <si>
    <t>10021955</t>
  </si>
  <si>
    <t>10022127</t>
  </si>
  <si>
    <t>10022094</t>
  </si>
  <si>
    <t>10021978</t>
  </si>
  <si>
    <t>10022017</t>
  </si>
  <si>
    <t>10022148</t>
  </si>
  <si>
    <t>10022038</t>
  </si>
  <si>
    <t>10022002</t>
  </si>
  <si>
    <t>10021986</t>
  </si>
  <si>
    <t>10022114</t>
  </si>
  <si>
    <t>10022097</t>
  </si>
  <si>
    <t>10022122</t>
  </si>
  <si>
    <t>10022000</t>
  </si>
  <si>
    <t>10022163</t>
  </si>
  <si>
    <t>10022019</t>
  </si>
  <si>
    <t>10022170</t>
  </si>
  <si>
    <t>10022110</t>
  </si>
  <si>
    <t>10022165</t>
  </si>
  <si>
    <t>10022143</t>
  </si>
  <si>
    <t>10022081</t>
  </si>
  <si>
    <t>10021996</t>
  </si>
  <si>
    <t>10022151</t>
  </si>
  <si>
    <t>10022065</t>
  </si>
  <si>
    <t>10022063</t>
  </si>
  <si>
    <t>10021883</t>
  </si>
  <si>
    <t>10022142</t>
  </si>
  <si>
    <t>10022083</t>
  </si>
  <si>
    <t>10022027</t>
  </si>
  <si>
    <t>10022138</t>
  </si>
  <si>
    <t>10022189</t>
  </si>
  <si>
    <t>10022193</t>
  </si>
  <si>
    <t>10022191</t>
  </si>
  <si>
    <t>10022202</t>
  </si>
  <si>
    <t>10022197</t>
  </si>
  <si>
    <t>10022199</t>
  </si>
  <si>
    <t>10022205</t>
  </si>
  <si>
    <t>10022210</t>
  </si>
  <si>
    <t>10022212</t>
  </si>
  <si>
    <t>10022219</t>
  </si>
  <si>
    <t>10022217</t>
  </si>
  <si>
    <t>10022225</t>
  </si>
  <si>
    <t>10022223</t>
  </si>
  <si>
    <t>10022234</t>
  </si>
  <si>
    <t>10022245</t>
  </si>
  <si>
    <t>10022241</t>
  </si>
  <si>
    <t>10022243</t>
  </si>
  <si>
    <t>10022255</t>
  </si>
  <si>
    <t>10022257</t>
  </si>
  <si>
    <t>10022264</t>
  </si>
  <si>
    <t>496761</t>
  </si>
  <si>
    <t/>
  </si>
  <si>
    <t>דולר ניו-זילנד</t>
  </si>
  <si>
    <t>כתר נורבגי</t>
  </si>
  <si>
    <t>רובל רוסי</t>
  </si>
  <si>
    <t>בנק אגוד לישראל בע"מ*</t>
  </si>
  <si>
    <t>30013000</t>
  </si>
  <si>
    <t>Aa3.IL</t>
  </si>
  <si>
    <t>סיטי בנק</t>
  </si>
  <si>
    <t>30022000</t>
  </si>
  <si>
    <t>Baa1</t>
  </si>
  <si>
    <t>MOODY'S</t>
  </si>
  <si>
    <t>בנק הפועלים בע"מ</t>
  </si>
  <si>
    <t>30012000</t>
  </si>
  <si>
    <t>בנק לאומי לישראל בע"מ</t>
  </si>
  <si>
    <t>34110000</t>
  </si>
  <si>
    <t>30010000</t>
  </si>
  <si>
    <t>בנק מזרחי טפחות בע"מ</t>
  </si>
  <si>
    <t>30020000</t>
  </si>
  <si>
    <t>30120000</t>
  </si>
  <si>
    <t>בנק דיסקונט לישראל בע"מ</t>
  </si>
  <si>
    <t>30011000</t>
  </si>
  <si>
    <t>יו בנק</t>
  </si>
  <si>
    <t>30026000</t>
  </si>
  <si>
    <t>דירוג פנימי</t>
  </si>
  <si>
    <t>30313000</t>
  </si>
  <si>
    <t>30222000</t>
  </si>
  <si>
    <t>32022000</t>
  </si>
  <si>
    <t>30322000</t>
  </si>
  <si>
    <t>31722000</t>
  </si>
  <si>
    <t>בנק הפועלים</t>
  </si>
  <si>
    <t>31012000</t>
  </si>
  <si>
    <t>30212000</t>
  </si>
  <si>
    <t>31112000</t>
  </si>
  <si>
    <t>32012000</t>
  </si>
  <si>
    <t>31712000</t>
  </si>
  <si>
    <t>30312000</t>
  </si>
  <si>
    <t>30910000</t>
  </si>
  <si>
    <t>34010000</t>
  </si>
  <si>
    <t>32010000</t>
  </si>
  <si>
    <t>30210000</t>
  </si>
  <si>
    <t>30310000</t>
  </si>
  <si>
    <t>31710000</t>
  </si>
  <si>
    <t>31110000</t>
  </si>
  <si>
    <t>31210000</t>
  </si>
  <si>
    <t>30220000</t>
  </si>
  <si>
    <t>30320000</t>
  </si>
  <si>
    <t>31120000</t>
  </si>
  <si>
    <t>34020000</t>
  </si>
  <si>
    <t>בנק דיסקונט</t>
  </si>
  <si>
    <t>31111000</t>
  </si>
  <si>
    <t>30211000</t>
  </si>
  <si>
    <t>31711000</t>
  </si>
  <si>
    <t>30311000</t>
  </si>
  <si>
    <t>32011000</t>
  </si>
  <si>
    <t>30826000</t>
  </si>
  <si>
    <t>30326000</t>
  </si>
  <si>
    <t>32026000</t>
  </si>
  <si>
    <t>30226000</t>
  </si>
  <si>
    <t>31726000</t>
  </si>
  <si>
    <t>UBS</t>
  </si>
  <si>
    <t>31091000</t>
  </si>
  <si>
    <t>Aa3</t>
  </si>
  <si>
    <t>31191000</t>
  </si>
  <si>
    <t>30791000</t>
  </si>
  <si>
    <t>32791000</t>
  </si>
  <si>
    <t>31291000</t>
  </si>
  <si>
    <t>30991000</t>
  </si>
  <si>
    <t>32091000</t>
  </si>
  <si>
    <t>30391000</t>
  </si>
  <si>
    <t>32291000</t>
  </si>
  <si>
    <t>דולר סינגפורי</t>
  </si>
  <si>
    <t>30891000</t>
  </si>
  <si>
    <t>31791000</t>
  </si>
  <si>
    <t>32691000</t>
  </si>
  <si>
    <t>30291000</t>
  </si>
  <si>
    <t>שעבוד פוליסות ב.חיים - לא צמוד</t>
  </si>
  <si>
    <t>לא</t>
  </si>
  <si>
    <t>333360107</t>
  </si>
  <si>
    <t>AA+</t>
  </si>
  <si>
    <t>שעבוד פוליסות ב.חיים - מדד מחירים לצרכן7891</t>
  </si>
  <si>
    <t>333360307</t>
  </si>
  <si>
    <t>משכנתאות - מדד מחירים לצרכן0891</t>
  </si>
  <si>
    <t>333360201</t>
  </si>
  <si>
    <t>כן</t>
  </si>
  <si>
    <t>90148620</t>
  </si>
  <si>
    <t>90148621</t>
  </si>
  <si>
    <t>90148622</t>
  </si>
  <si>
    <t>90148623</t>
  </si>
  <si>
    <t>90148624</t>
  </si>
  <si>
    <t>507852</t>
  </si>
  <si>
    <t>90150400</t>
  </si>
  <si>
    <t>520300</t>
  </si>
  <si>
    <t>90150520</t>
  </si>
  <si>
    <t>92322010</t>
  </si>
  <si>
    <t>455531</t>
  </si>
  <si>
    <t>14811160</t>
  </si>
  <si>
    <t>14760843</t>
  </si>
  <si>
    <t>11898601</t>
  </si>
  <si>
    <t>11898600</t>
  </si>
  <si>
    <t>11898602</t>
  </si>
  <si>
    <t>472710</t>
  </si>
  <si>
    <t>AA-</t>
  </si>
  <si>
    <t>454099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</si>
  <si>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</si>
  <si>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</si>
  <si>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</si>
  <si>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</si>
  <si>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</si>
  <si>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</si>
  <si>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</si>
  <si>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</si>
  <si>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</si>
  <si>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</si>
  <si>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</si>
  <si>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</si>
  <si>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</si>
  <si>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</si>
  <si>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</si>
  <si>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</si>
  <si>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</si>
  <si>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</si>
  <si>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</si>
  <si>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</si>
  <si>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</si>
  <si>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</si>
  <si>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</si>
  <si>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</si>
  <si>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</si>
  <si>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</si>
  <si>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</si>
  <si>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</si>
  <si>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</si>
  <si>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</si>
  <si>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</si>
  <si>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</si>
  <si>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</si>
  <si>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90145563</t>
  </si>
  <si>
    <t>90150300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</si>
  <si>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</si>
  <si>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</si>
  <si>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</si>
  <si>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</si>
  <si>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</si>
  <si>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</si>
  <si>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</si>
  <si>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</si>
  <si>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</si>
  <si>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</si>
  <si>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455954</t>
  </si>
  <si>
    <t>90135664</t>
  </si>
  <si>
    <t>90135667</t>
  </si>
  <si>
    <t>90135663</t>
  </si>
  <si>
    <t>90135666</t>
  </si>
  <si>
    <t>90135661</t>
  </si>
  <si>
    <t>507787</t>
  </si>
  <si>
    <t>469285</t>
  </si>
  <si>
    <t>90840002</t>
  </si>
  <si>
    <t>90840004</t>
  </si>
  <si>
    <t>90840006</t>
  </si>
  <si>
    <t>90840008</t>
  </si>
  <si>
    <t>90840010</t>
  </si>
  <si>
    <t>90840000</t>
  </si>
  <si>
    <t>40999</t>
  </si>
  <si>
    <t>14760844</t>
  </si>
  <si>
    <t>90136004</t>
  </si>
  <si>
    <t>90143221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</si>
  <si>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</si>
  <si>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</si>
  <si>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</si>
  <si>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</si>
  <si>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</si>
  <si>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</si>
  <si>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</si>
  <si>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</si>
  <si>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90839550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</si>
  <si>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</si>
  <si>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</si>
  <si>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</si>
  <si>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</si>
  <si>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</si>
  <si>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</si>
  <si>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</si>
  <si>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</si>
  <si>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</si>
  <si>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</si>
  <si>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</si>
  <si>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</si>
  <si>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</si>
  <si>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</si>
  <si>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</si>
  <si>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</si>
  <si>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</si>
  <si>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</si>
  <si>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</si>
  <si>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</si>
  <si>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458870</t>
  </si>
  <si>
    <t>458869</t>
  </si>
  <si>
    <t>91102700</t>
  </si>
  <si>
    <t>91102701</t>
  </si>
  <si>
    <t>91040003</t>
  </si>
  <si>
    <t>91040005</t>
  </si>
  <si>
    <t>91050024</t>
  </si>
  <si>
    <t>91050025</t>
  </si>
  <si>
    <t>91050026</t>
  </si>
  <si>
    <t>91102799</t>
  </si>
  <si>
    <t>91102798</t>
  </si>
  <si>
    <t>414968</t>
  </si>
  <si>
    <t>90145980</t>
  </si>
  <si>
    <t>487742</t>
  </si>
  <si>
    <t>90240690</t>
  </si>
  <si>
    <t>90240692</t>
  </si>
  <si>
    <t>90240693</t>
  </si>
  <si>
    <t>90240694</t>
  </si>
  <si>
    <t>90240695</t>
  </si>
  <si>
    <t>90240696</t>
  </si>
  <si>
    <t>90240697</t>
  </si>
  <si>
    <t>90240790</t>
  </si>
  <si>
    <t>90240792</t>
  </si>
  <si>
    <t>90240793</t>
  </si>
  <si>
    <t>90240794</t>
  </si>
  <si>
    <t>90240795</t>
  </si>
  <si>
    <t>90240796</t>
  </si>
  <si>
    <t>90240797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</si>
  <si>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</si>
  <si>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</si>
  <si>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</si>
  <si>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</si>
  <si>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</si>
  <si>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</si>
  <si>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</si>
  <si>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</si>
  <si>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</si>
  <si>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</si>
  <si>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90310005</t>
  </si>
  <si>
    <t>90145362</t>
  </si>
  <si>
    <t>90141407</t>
  </si>
  <si>
    <t>90800100</t>
  </si>
  <si>
    <t>D</t>
  </si>
  <si>
    <t>66240</t>
  </si>
  <si>
    <t>508506</t>
  </si>
  <si>
    <t>66624</t>
  </si>
  <si>
    <t>493038</t>
  </si>
  <si>
    <t>483880</t>
  </si>
  <si>
    <t>508309</t>
  </si>
  <si>
    <t>494318</t>
  </si>
  <si>
    <t>494319</t>
  </si>
  <si>
    <t>499017</t>
  </si>
  <si>
    <t>491619</t>
  </si>
  <si>
    <t>464740</t>
  </si>
  <si>
    <t>491862</t>
  </si>
  <si>
    <t>491863</t>
  </si>
  <si>
    <t>491864</t>
  </si>
  <si>
    <t>508310</t>
  </si>
  <si>
    <t>469140</t>
  </si>
  <si>
    <t>475042</t>
  </si>
  <si>
    <t>491469</t>
  </si>
  <si>
    <t>487447</t>
  </si>
  <si>
    <t>487557</t>
  </si>
  <si>
    <t>487556</t>
  </si>
  <si>
    <t>471677</t>
  </si>
  <si>
    <t>521872</t>
  </si>
  <si>
    <t>474437</t>
  </si>
  <si>
    <t>474436</t>
  </si>
  <si>
    <t>525540</t>
  </si>
  <si>
    <t>פקדן בנהפ 5.35%  25.05.2021</t>
  </si>
  <si>
    <t>שפיצר חצי בלמש %5.6 6/2024</t>
  </si>
  <si>
    <t>שפיצר רבע טפחות %5.75  7/2024</t>
  </si>
  <si>
    <t>מזרחי 11.2.18</t>
  </si>
  <si>
    <t>501504</t>
  </si>
  <si>
    <t>מזרחי 3.1.18</t>
  </si>
  <si>
    <t>494679</t>
  </si>
  <si>
    <t>פועלים 11.2.18</t>
  </si>
  <si>
    <t>501502</t>
  </si>
  <si>
    <t>פועלים 3.1.18</t>
  </si>
  <si>
    <t>494677</t>
  </si>
  <si>
    <t>דיסקונט 11.2.18</t>
  </si>
  <si>
    <t>501503</t>
  </si>
  <si>
    <t>דיסקונט 3.1.18</t>
  </si>
  <si>
    <t>494678</t>
  </si>
  <si>
    <t>הבינלאומי 2/18</t>
  </si>
  <si>
    <t>501505</t>
  </si>
  <si>
    <t>נדלן בית קרור, צ'ק פוסט חיפה</t>
  </si>
  <si>
    <t>השכרה</t>
  </si>
  <si>
    <t>רח בעלי המלאכה, א.ת. חיפה, מפרץ חיפה</t>
  </si>
  <si>
    <t>נדלן טופ-דן</t>
  </si>
  <si>
    <t>פנחס רוזן 72, תל אביב</t>
  </si>
  <si>
    <t>נדלן אשמורת</t>
  </si>
  <si>
    <t>התקווה 4, באר שבע</t>
  </si>
  <si>
    <t>נדלן קרית הלאום</t>
  </si>
  <si>
    <t>ישראל גלילי 3, ראשון לציון</t>
  </si>
  <si>
    <t>נדלן בית-ברקוביץ</t>
  </si>
  <si>
    <t>ברקוביץ 4, תל אביב</t>
  </si>
  <si>
    <t>נדלן מרכז ויצמן</t>
  </si>
  <si>
    <t>קניון</t>
  </si>
  <si>
    <t>ויצמן ,11 תל אביב</t>
  </si>
  <si>
    <t>נדלן פאואר סנטר נכסים</t>
  </si>
  <si>
    <t>א.ת. פולג, נתניה</t>
  </si>
  <si>
    <t>נדלן לייף פלאזה</t>
  </si>
  <si>
    <t>החושלים 6, הרצליה פיתוח</t>
  </si>
  <si>
    <t>נדלן מגדל קרדן</t>
  </si>
  <si>
    <t>בגין 154, תל אביב</t>
  </si>
  <si>
    <t>נדלן קרית ממשלה רמלה</t>
  </si>
  <si>
    <t>הרצל ,91 רמלה</t>
  </si>
  <si>
    <t>נדלן קניון הזהב ראשלצ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</si>
  <si>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</si>
  <si>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</si>
  <si>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</si>
  <si>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</si>
  <si>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</si>
  <si>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</si>
  <si>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</si>
  <si>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</si>
  <si>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</si>
  <si>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</si>
  <si>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</si>
  <si>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</si>
  <si>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</si>
  <si>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</si>
  <si>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</si>
  <si>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</si>
  <si>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</si>
  <si>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</si>
  <si>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</si>
  <si>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</si>
  <si>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</si>
  <si>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</si>
  <si>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</si>
  <si>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</si>
  <si>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</si>
  <si>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</si>
  <si>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</si>
  <si>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</si>
  <si>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</si>
  <si>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</si>
  <si>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</si>
  <si>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</si>
  <si>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</si>
  <si>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</si>
  <si>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</si>
  <si>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</si>
  <si>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</si>
  <si>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</si>
  <si>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</si>
  <si>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בית גהה</t>
  </si>
  <si>
    <t>אפעל 15, קריית אריה, פתח תקוה</t>
  </si>
  <si>
    <t>נדלן מגדלי הסיבים פת-עלות-לא מניב</t>
  </si>
  <si>
    <t>קרדן אן.וי אגח ב חש 2/18</t>
  </si>
  <si>
    <t>1143270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</si>
  <si>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</si>
  <si>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</si>
  <si>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</si>
  <si>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</si>
  <si>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</si>
  <si>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</si>
  <si>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</si>
  <si>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Citymark Building*</t>
  </si>
  <si>
    <t>סה"כ יתרות התחייבות להשקעה</t>
  </si>
  <si>
    <t>Accelmed growth partners</t>
  </si>
  <si>
    <t>Accelmed I</t>
  </si>
  <si>
    <t>ANATOMY 2</t>
  </si>
  <si>
    <t>ANATOMY I</t>
  </si>
  <si>
    <t>Enlight</t>
  </si>
  <si>
    <t>FIMI 6</t>
  </si>
  <si>
    <t>Fortissimo Capital Fund I - mishtatef</t>
  </si>
  <si>
    <t>Helios Renewable Energy 1</t>
  </si>
  <si>
    <t>NOY 2 co-investment Ashalim plot A</t>
  </si>
  <si>
    <t>NOY 2 infra &amp; energy investment LP</t>
  </si>
  <si>
    <t>Orbimed  II</t>
  </si>
  <si>
    <t>Orbimed Israel Partners I</t>
  </si>
  <si>
    <t>Reality III</t>
  </si>
  <si>
    <t>Sky I</t>
  </si>
  <si>
    <t>Sky II</t>
  </si>
  <si>
    <t>sky III</t>
  </si>
  <si>
    <t>Tene Growth II- Qnergy</t>
  </si>
  <si>
    <t>Tene Growth III</t>
  </si>
  <si>
    <t>Vintage fund of funds ISRAEL V</t>
  </si>
  <si>
    <t>סה"כ בחו"ל</t>
  </si>
  <si>
    <t>ACE IV</t>
  </si>
  <si>
    <t xml:space="preserve">ADLS </t>
  </si>
  <si>
    <t>ADLS  co-inv</t>
  </si>
  <si>
    <t>Advent</t>
  </si>
  <si>
    <t>Apax Europe VII</t>
  </si>
  <si>
    <t>Apollo Fund IX</t>
  </si>
  <si>
    <t>apollo natural pesources partners II</t>
  </si>
  <si>
    <t>ARES private credit solutions</t>
  </si>
  <si>
    <t>Ares Special Situations Fund IV</t>
  </si>
  <si>
    <t>Argan Capital L.P</t>
  </si>
  <si>
    <t>Astorg VII</t>
  </si>
  <si>
    <t>Avista Capital Partners L.P</t>
  </si>
  <si>
    <t>Blackstone RE VIII</t>
  </si>
  <si>
    <t>Blackstone Real Estate Partners IX</t>
  </si>
  <si>
    <t>Bluebay SLFI</t>
  </si>
  <si>
    <t>Brookfield  RE  II</t>
  </si>
  <si>
    <t>Brookfield Capital Partners V</t>
  </si>
  <si>
    <t>brookfield III</t>
  </si>
  <si>
    <t>Court Square IV</t>
  </si>
  <si>
    <t>Crescent mezzanine VII</t>
  </si>
  <si>
    <t>Fortissimo Capital Fund II</t>
  </si>
  <si>
    <t>Fortissimo Capital Fund III</t>
  </si>
  <si>
    <t>Gavea III</t>
  </si>
  <si>
    <t>Gavea IV</t>
  </si>
  <si>
    <t>Graph Tech Brookfield</t>
  </si>
  <si>
    <t>HARBOURVEST A AE II</t>
  </si>
  <si>
    <t>HARBOURVEST co-inv preston</t>
  </si>
  <si>
    <t>harbourvest DOVER</t>
  </si>
  <si>
    <t>harbourvest part' co inv fund IV (Tranche B)</t>
  </si>
  <si>
    <t>harbourvest ח-ן מנוהל</t>
  </si>
  <si>
    <t>Highstar (Oaktree) capital III</t>
  </si>
  <si>
    <t>ICG SDP III</t>
  </si>
  <si>
    <t>IFM GIF</t>
  </si>
  <si>
    <t>incline</t>
  </si>
  <si>
    <t>Inimiti Capital Partners I - mishtatef</t>
  </si>
  <si>
    <t>Israel Cleantech Ventures II</t>
  </si>
  <si>
    <t>KELSO INVESTMENT ASSOCIATES X - HARB B</t>
  </si>
  <si>
    <t>Klirmark Opportunity I</t>
  </si>
  <si>
    <t>Klirmark Opportunity II</t>
  </si>
  <si>
    <t>KOTAK- CIIF I</t>
  </si>
  <si>
    <t>meridiam III</t>
  </si>
  <si>
    <t>Migdal-HarbourVes project Draco</t>
  </si>
  <si>
    <t>Migdal-HarbourVest 2016 Fund L.P. (Tranche B)</t>
  </si>
  <si>
    <t>Migdal-HarbourVest Project Saxa</t>
  </si>
  <si>
    <t>Olympus Capital Asia III L.P</t>
  </si>
  <si>
    <t>OWL ROCK</t>
  </si>
  <si>
    <t>Patria VI</t>
  </si>
  <si>
    <t>Permira</t>
  </si>
  <si>
    <t>PGCO IV Co-mingled Fund SCSP</t>
  </si>
  <si>
    <t>Rhone Capital Partners V</t>
  </si>
  <si>
    <t>Rothschild Europportunities</t>
  </si>
  <si>
    <t>Rothschild Real Estate</t>
  </si>
  <si>
    <t>Selene Mortgage Opportunity  II  blocker</t>
  </si>
  <si>
    <t>Silverfleet II</t>
  </si>
  <si>
    <t>SUN-Apollo India Real Estate</t>
  </si>
  <si>
    <t>SVB</t>
  </si>
  <si>
    <t>SVB IX</t>
  </si>
  <si>
    <t xml:space="preserve">TDLIV </t>
  </si>
  <si>
    <t>Tene Growth II</t>
  </si>
  <si>
    <t>THOMA BRAVO</t>
  </si>
  <si>
    <t>Thoma Bravo Fund XIII</t>
  </si>
  <si>
    <t>TPG ASIA VII L.P</t>
  </si>
  <si>
    <t>Trilantic Capital Partners IV</t>
  </si>
  <si>
    <t>Trilantic capital partners V</t>
  </si>
  <si>
    <t>VICTORIA I</t>
  </si>
  <si>
    <t>Vintage Fund of Funds (access) V</t>
  </si>
  <si>
    <t>Vintage Migdal Co-investment</t>
  </si>
  <si>
    <t>Viola PE II LP</t>
  </si>
  <si>
    <t>Warburg Pincus China I</t>
  </si>
  <si>
    <t>waterton</t>
  </si>
  <si>
    <t>אלפי ₪</t>
  </si>
  <si>
    <t>בבטחונות אחרים - גורם 07</t>
  </si>
  <si>
    <t>גורם 111</t>
  </si>
  <si>
    <t>גורם 80</t>
  </si>
  <si>
    <t>גורם 98</t>
  </si>
  <si>
    <t>גורם 105</t>
  </si>
  <si>
    <t>גורם 47</t>
  </si>
  <si>
    <t>גורם 67</t>
  </si>
  <si>
    <t>גורם 43</t>
  </si>
  <si>
    <t>גורם 113</t>
  </si>
  <si>
    <t>גורם 104</t>
  </si>
  <si>
    <t>גורם 102</t>
  </si>
  <si>
    <t>גורם 97</t>
  </si>
  <si>
    <t>גורם 125</t>
  </si>
  <si>
    <t>גורם 112</t>
  </si>
  <si>
    <t>גורם 124</t>
  </si>
  <si>
    <t>גורם 87</t>
  </si>
  <si>
    <t>גורם 119</t>
  </si>
  <si>
    <t>פורוורד ריבית</t>
  </si>
  <si>
    <t>מובטחות משכנתא - גורם 01</t>
  </si>
  <si>
    <t>בבטחונות אחרים - גורם 80</t>
  </si>
  <si>
    <t>בבטחונות אחרים - גורם 114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</si>
  <si>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</si>
  <si>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</si>
  <si>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</si>
  <si>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</si>
  <si>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111</t>
  </si>
  <si>
    <t>בבטחונות אחרים - גורם 69</t>
  </si>
  <si>
    <t>בבטחונות אחרים - גורם 26</t>
  </si>
  <si>
    <t>בבטחונות אחרים - גורם 37</t>
  </si>
  <si>
    <t>בבטחונות אחרים - גורם 35</t>
  </si>
  <si>
    <t>בבטחונות אחרים - גורם 63</t>
  </si>
  <si>
    <t>בבטחונות אחרים - גורם 33</t>
  </si>
  <si>
    <t>בבטחונות אחרים - גורם 89</t>
  </si>
  <si>
    <t>בבטחונות אחרים - גורם 61</t>
  </si>
  <si>
    <t>בבטחונות אחרים - גורם 105</t>
  </si>
  <si>
    <t>בבטחונות אחרים - גורם 62</t>
  </si>
  <si>
    <t>בבטחונות אחרים - גורם 40</t>
  </si>
  <si>
    <t>בבטחונות אחרים - גורם 64</t>
  </si>
  <si>
    <t>בבטחונות אחרים - גורם 81</t>
  </si>
  <si>
    <t>בבטחונות אחרים - גורם 43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</si>
  <si>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</si>
  <si>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</si>
  <si>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</si>
  <si>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</si>
  <si>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76</t>
  </si>
  <si>
    <t>בבטחונות אחרים - גורם 30</t>
  </si>
  <si>
    <t>בבטחונות אחרים - גורם 47</t>
  </si>
  <si>
    <t>בבטחונות אחרים - גורם 78</t>
  </si>
  <si>
    <t>בבטחונות אחרים - גורם 77</t>
  </si>
  <si>
    <t>בבטחונות אחרים - גורם 67</t>
  </si>
  <si>
    <t>בבטחונות אחרים - גורם 103</t>
  </si>
  <si>
    <t>בבטחונות אחרים - גורם 104</t>
  </si>
  <si>
    <t>בבטחונות אחרים - גורם 90</t>
  </si>
  <si>
    <t>בבטחונות אחרים - גורם 70</t>
  </si>
  <si>
    <t>בבטחונות אחרים - גורם 14*</t>
  </si>
  <si>
    <t>בבטחונות אחרים - גורם 17</t>
  </si>
  <si>
    <t>בשיעבוד כלי רכב - גורם 68</t>
  </si>
  <si>
    <t>בשיעבוד כלי רכב - גורם 01</t>
  </si>
  <si>
    <t>בבטחונות אחרים - גורם 116*</t>
  </si>
  <si>
    <t>בבטחונות אחרים - גורם 115*</t>
  </si>
  <si>
    <t>בבטחונות אחרים - גורם 102</t>
  </si>
  <si>
    <t>בבטחונות אחרים - גורם 108</t>
  </si>
  <si>
    <t>בבטחונות אחרים - גורם 106</t>
  </si>
  <si>
    <t>בבטחונות אחרים - גורם 84</t>
  </si>
  <si>
    <t>בבטחונות אחרים - גורם 117</t>
  </si>
  <si>
    <t>בבטחונות אחרים - גורם 109</t>
  </si>
  <si>
    <t>בבטחונות אחרים - גורם 121</t>
  </si>
  <si>
    <t>בבטחונות אחרים - גורם 97</t>
  </si>
  <si>
    <t>בבטחונות אחרים - גורם 110</t>
  </si>
  <si>
    <t>בבטחונות אחרים - גורם 118</t>
  </si>
  <si>
    <t>בבטחונות אחרים - גורם 126</t>
  </si>
  <si>
    <t>בבטחונות אחרים - גורם 100</t>
  </si>
  <si>
    <t>בבטחונות אחרים - גורם 125</t>
  </si>
  <si>
    <t>בבטחונות אחרים - גורם 112</t>
  </si>
  <si>
    <t>בבטחונות אחרים - גורם 107</t>
  </si>
  <si>
    <t>בבטחונות אחרים - גורם 88</t>
  </si>
  <si>
    <t>בבטחונות אחרים - גורם 122</t>
  </si>
  <si>
    <t>בבטחונות אחרים - גורם 127</t>
  </si>
  <si>
    <t>בבטחונות אחרים - גורם 91</t>
  </si>
  <si>
    <t>בבטחונות אחרים - גורם 86</t>
  </si>
  <si>
    <t>בבטחונות אחרים - גורם 101</t>
  </si>
  <si>
    <t>בבטחונות אחרים - גורם 124</t>
  </si>
  <si>
    <t>בבטחונות אחרים - גורם 123</t>
  </si>
  <si>
    <t>בבטחונות אחרים - גורם 79</t>
  </si>
  <si>
    <t>בבטחונות אחרים - גורם 120</t>
  </si>
  <si>
    <t>בבטחונות אחרים - גורם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</si>
</sst>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  <numFmt numFmtId="169" formatCode="dd/mm/yyyy;@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177"/>
    </font>
    <font>
      <sz val="11"/>
      <color indexed="8"/>
      <name val="Arial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1" fillId="0" borderId="0"/>
  </cellStyleXfs>
  <cellXfs count="17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167" fontId="28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30" xfId="0" applyFont="1" applyFill="1" applyBorder="1" applyAlignment="1">
      <alignment horizontal="right" indent="1"/>
    </xf>
    <xf numFmtId="0" fontId="27" fillId="0" borderId="30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14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14" fontId="27" fillId="0" borderId="0" xfId="0" applyNumberFormat="1" applyFont="1" applyFill="1" applyBorder="1" applyAlignment="1">
      <alignment horizontal="right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6" applyFont="1" applyFill="1" applyBorder="1" applyAlignment="1">
      <alignment horizontal="center" vertical="center" wrapText="1"/>
    </xf>
    <xf numFmtId="0" fontId="5" fillId="2" borderId="4" xfId="16" applyFont="1" applyFill="1" applyBorder="1" applyAlignment="1">
      <alignment horizontal="center" vertical="center" wrapText="1"/>
    </xf>
    <xf numFmtId="0" fontId="9" fillId="2" borderId="1" xfId="16" applyFont="1" applyFill="1" applyBorder="1" applyAlignment="1">
      <alignment horizontal="center" vertical="center" wrapText="1"/>
    </xf>
    <xf numFmtId="3" fontId="9" fillId="2" borderId="2" xfId="16" applyNumberFormat="1" applyFont="1" applyFill="1" applyBorder="1" applyAlignment="1">
      <alignment horizontal="center" vertical="center" wrapText="1"/>
    </xf>
    <xf numFmtId="0" fontId="9" fillId="2" borderId="3" xfId="16" applyFont="1" applyFill="1" applyBorder="1" applyAlignment="1">
      <alignment horizontal="center" vertical="center" wrapText="1"/>
    </xf>
    <xf numFmtId="49" fontId="5" fillId="2" borderId="33" xfId="16" applyNumberFormat="1" applyFont="1" applyFill="1" applyBorder="1" applyAlignment="1">
      <alignment horizontal="center" wrapText="1"/>
    </xf>
    <xf numFmtId="49" fontId="5" fillId="2" borderId="34" xfId="16" applyNumberFormat="1" applyFont="1" applyFill="1" applyBorder="1" applyAlignment="1">
      <alignment horizontal="center" wrapText="1"/>
    </xf>
    <xf numFmtId="49" fontId="5" fillId="2" borderId="35" xfId="16" applyNumberFormat="1" applyFont="1" applyFill="1" applyBorder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169" fontId="28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1" xfId="16" applyFont="1" applyFill="1" applyBorder="1" applyAlignment="1">
      <alignment horizontal="center" vertical="center" wrapText="1" readingOrder="2"/>
    </xf>
    <xf numFmtId="0" fontId="7" fillId="2" borderId="22" xfId="16" applyFont="1" applyFill="1" applyBorder="1" applyAlignment="1">
      <alignment horizontal="center" vertical="center" wrapText="1" readingOrder="2"/>
    </xf>
    <xf numFmtId="0" fontId="7" fillId="2" borderId="23" xfId="16" applyFont="1" applyFill="1" applyBorder="1" applyAlignment="1">
      <alignment horizontal="center" vertical="center" wrapText="1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43" fontId="28" fillId="0" borderId="0" xfId="13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10" fontId="27" fillId="0" borderId="32" xfId="14" applyNumberFormat="1" applyFont="1" applyFill="1" applyBorder="1" applyAlignment="1">
      <alignment horizontal="right"/>
    </xf>
    <xf numFmtId="10" fontId="27" fillId="0" borderId="0" xfId="14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</cellXfs>
  <cellStyles count="18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6"/>
    <cellStyle name="Percent" xfId="14" builtinId="5"/>
    <cellStyle name="Percent 2" xfId="8"/>
    <cellStyle name="Percent 3" xfId="17"/>
    <cellStyle name="Text" xfId="9"/>
    <cellStyle name="Total" xfId="10"/>
    <cellStyle name="היפר-קישור" xfId="11" builtinId="8"/>
  </cellStyles>
  <dxfs count="23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C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7.85546875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9">
      <c r="B1" s="57" t="s">
        <v>194</v>
      </c>
      <c r="C1" s="77" t="s" vm="1">
        <v>274</v>
      </c>
    </row>
    <row r="2" spans="1:29">
      <c r="B2" s="57" t="s">
        <v>193</v>
      </c>
      <c r="C2" s="77" t="s">
        <v>275</v>
      </c>
    </row>
    <row r="3" spans="1:29">
      <c r="B3" s="57" t="s">
        <v>195</v>
      </c>
      <c r="C3" s="77" t="s">
        <v>276</v>
      </c>
    </row>
    <row r="4" spans="1:29">
      <c r="B4" s="57" t="s">
        <v>196</v>
      </c>
      <c r="C4" s="77">
        <v>17012</v>
      </c>
    </row>
    <row r="6" spans="1:29" ht="26.25" customHeight="1">
      <c r="B6" s="143" t="s">
        <v>210</v>
      </c>
      <c r="C6" s="144"/>
      <c r="D6" s="145"/>
    </row>
    <row r="7" spans="1:29" s="10" customFormat="1">
      <c r="B7" s="23"/>
      <c r="C7" s="24" t="s">
        <v>125</v>
      </c>
      <c r="D7" s="25" t="s">
        <v>123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9" s="10" customFormat="1">
      <c r="B8" s="23"/>
      <c r="C8" s="26" t="s">
        <v>260</v>
      </c>
      <c r="D8" s="27" t="s">
        <v>20</v>
      </c>
    </row>
    <row r="9" spans="1:29" s="11" customFormat="1" ht="18" customHeight="1">
      <c r="B9" s="37"/>
      <c r="C9" s="20" t="s">
        <v>1</v>
      </c>
      <c r="D9" s="28" t="s">
        <v>2</v>
      </c>
    </row>
    <row r="10" spans="1:29" s="11" customFormat="1" ht="18" customHeight="1">
      <c r="B10" s="66" t="s">
        <v>209</v>
      </c>
      <c r="C10" s="113">
        <v>60513097.009426095</v>
      </c>
      <c r="D10" s="114">
        <v>0.98710302512916759</v>
      </c>
      <c r="AC10" s="65"/>
    </row>
    <row r="11" spans="1:29">
      <c r="A11" s="45" t="s">
        <v>156</v>
      </c>
      <c r="B11" s="29" t="s">
        <v>211</v>
      </c>
      <c r="C11" s="113" vm="2">
        <v>7045886.599511344</v>
      </c>
      <c r="D11" s="114">
        <v>0.11493406090273867</v>
      </c>
    </row>
    <row r="12" spans="1:29">
      <c r="B12" s="29" t="s">
        <v>212</v>
      </c>
      <c r="C12" s="113">
        <v>34549041.543915004</v>
      </c>
      <c r="D12" s="114">
        <v>0.56357160860564626</v>
      </c>
    </row>
    <row r="13" spans="1:29">
      <c r="A13" s="55" t="s">
        <v>156</v>
      </c>
      <c r="B13" s="30" t="s">
        <v>79</v>
      </c>
      <c r="C13" s="113" vm="3">
        <v>7003371.4101105994</v>
      </c>
      <c r="D13" s="114">
        <v>0.11424054372802064</v>
      </c>
    </row>
    <row r="14" spans="1:29">
      <c r="A14" s="55" t="s">
        <v>156</v>
      </c>
      <c r="B14" s="30" t="s">
        <v>80</v>
      </c>
      <c r="C14" s="113" t="s" vm="4">
        <v>2324</v>
      </c>
      <c r="D14" s="114"/>
    </row>
    <row r="15" spans="1:29">
      <c r="A15" s="55" t="s">
        <v>156</v>
      </c>
      <c r="B15" s="30" t="s">
        <v>81</v>
      </c>
      <c r="C15" s="113" vm="5">
        <v>9532190.136195695</v>
      </c>
      <c r="D15" s="114">
        <v>0.15549119421337018</v>
      </c>
    </row>
    <row r="16" spans="1:29">
      <c r="A16" s="55" t="s">
        <v>156</v>
      </c>
      <c r="B16" s="30" t="s">
        <v>82</v>
      </c>
      <c r="C16" s="113" vm="6">
        <v>8316384.6923868218</v>
      </c>
      <c r="D16" s="114">
        <v>0.1356587068533974</v>
      </c>
    </row>
    <row r="17" spans="1:4">
      <c r="A17" s="55" t="s">
        <v>156</v>
      </c>
      <c r="B17" s="30" t="s">
        <v>83</v>
      </c>
      <c r="C17" s="113" vm="7">
        <v>5667337.1732685817</v>
      </c>
      <c r="D17" s="114">
        <v>9.2446857699069504E-2</v>
      </c>
    </row>
    <row r="18" spans="1:4">
      <c r="A18" s="55" t="s">
        <v>156</v>
      </c>
      <c r="B18" s="30" t="s">
        <v>84</v>
      </c>
      <c r="C18" s="113" vm="8">
        <v>4193619.978347667</v>
      </c>
      <c r="D18" s="114">
        <v>6.840725679970211E-2</v>
      </c>
    </row>
    <row r="19" spans="1:4">
      <c r="A19" s="55" t="s">
        <v>156</v>
      </c>
      <c r="B19" s="30" t="s">
        <v>85</v>
      </c>
      <c r="C19" s="113" vm="9">
        <v>136.13377035200173</v>
      </c>
      <c r="D19" s="114">
        <v>2.2206441775037276E-6</v>
      </c>
    </row>
    <row r="20" spans="1:4">
      <c r="A20" s="55" t="s">
        <v>156</v>
      </c>
      <c r="B20" s="30" t="s">
        <v>86</v>
      </c>
      <c r="C20" s="113" t="s" vm="10">
        <v>2324</v>
      </c>
      <c r="D20" s="114"/>
    </row>
    <row r="21" spans="1:4">
      <c r="A21" s="55" t="s">
        <v>156</v>
      </c>
      <c r="B21" s="30" t="s">
        <v>87</v>
      </c>
      <c r="C21" s="113" vm="11">
        <v>-277214.62788823433</v>
      </c>
      <c r="D21" s="114">
        <v>-4.5219863355515904E-3</v>
      </c>
    </row>
    <row r="22" spans="1:4">
      <c r="A22" s="55" t="s">
        <v>156</v>
      </c>
      <c r="B22" s="30" t="s">
        <v>88</v>
      </c>
      <c r="C22" s="113" vm="12">
        <v>113216.64772351854</v>
      </c>
      <c r="D22" s="114">
        <v>1.8468150034604937E-3</v>
      </c>
    </row>
    <row r="23" spans="1:4">
      <c r="B23" s="29" t="s">
        <v>213</v>
      </c>
      <c r="C23" s="113">
        <v>5745627.1748137446</v>
      </c>
      <c r="D23" s="114">
        <v>9.3723941523593632E-2</v>
      </c>
    </row>
    <row r="24" spans="1:4">
      <c r="A24" s="55" t="s">
        <v>156</v>
      </c>
      <c r="B24" s="30" t="s">
        <v>89</v>
      </c>
      <c r="C24" s="113" t="s" vm="13">
        <v>2324</v>
      </c>
      <c r="D24" s="114"/>
    </row>
    <row r="25" spans="1:4">
      <c r="A25" s="55" t="s">
        <v>156</v>
      </c>
      <c r="B25" s="30" t="s">
        <v>90</v>
      </c>
      <c r="C25" s="113" t="s" vm="14">
        <v>2324</v>
      </c>
      <c r="D25" s="114"/>
    </row>
    <row r="26" spans="1:4">
      <c r="A26" s="55" t="s">
        <v>156</v>
      </c>
      <c r="B26" s="30" t="s">
        <v>81</v>
      </c>
      <c r="C26" s="113" vm="15">
        <v>1683636.9332792982</v>
      </c>
      <c r="D26" s="114">
        <v>2.7463858109928053E-2</v>
      </c>
    </row>
    <row r="27" spans="1:4">
      <c r="A27" s="55" t="s">
        <v>156</v>
      </c>
      <c r="B27" s="30" t="s">
        <v>91</v>
      </c>
      <c r="C27" s="113" vm="16">
        <v>1231642.4109327025</v>
      </c>
      <c r="D27" s="114">
        <v>2.0090823471151608E-2</v>
      </c>
    </row>
    <row r="28" spans="1:4">
      <c r="A28" s="55" t="s">
        <v>156</v>
      </c>
      <c r="B28" s="30" t="s">
        <v>92</v>
      </c>
      <c r="C28" s="113" vm="17">
        <v>3224735.334639722</v>
      </c>
      <c r="D28" s="114">
        <v>5.2602596154811762E-2</v>
      </c>
    </row>
    <row r="29" spans="1:4">
      <c r="A29" s="55" t="s">
        <v>156</v>
      </c>
      <c r="B29" s="30" t="s">
        <v>93</v>
      </c>
      <c r="C29" s="113" vm="18">
        <v>39.09400608744</v>
      </c>
      <c r="D29" s="114">
        <v>6.3771007567698946E-7</v>
      </c>
    </row>
    <row r="30" spans="1:4">
      <c r="A30" s="55" t="s">
        <v>156</v>
      </c>
      <c r="B30" s="30" t="s">
        <v>236</v>
      </c>
      <c r="C30" s="113" t="s" vm="19">
        <v>2324</v>
      </c>
      <c r="D30" s="114"/>
    </row>
    <row r="31" spans="1:4">
      <c r="A31" s="55" t="s">
        <v>156</v>
      </c>
      <c r="B31" s="30" t="s">
        <v>119</v>
      </c>
      <c r="C31" s="113" vm="20">
        <v>-394426.59804406564</v>
      </c>
      <c r="D31" s="114">
        <v>-6.4339739223734684E-3</v>
      </c>
    </row>
    <row r="32" spans="1:4">
      <c r="A32" s="55" t="s">
        <v>156</v>
      </c>
      <c r="B32" s="30" t="s">
        <v>94</v>
      </c>
      <c r="C32" s="113" t="s" vm="21">
        <v>2324</v>
      </c>
      <c r="D32" s="114"/>
    </row>
    <row r="33" spans="1:4">
      <c r="A33" s="55" t="s">
        <v>156</v>
      </c>
      <c r="B33" s="29" t="s">
        <v>214</v>
      </c>
      <c r="C33" s="113">
        <v>6845638.6697143251</v>
      </c>
      <c r="D33" s="114">
        <v>0.11166757237302913</v>
      </c>
    </row>
    <row r="34" spans="1:4">
      <c r="A34" s="55" t="s">
        <v>156</v>
      </c>
      <c r="B34" s="29" t="s">
        <v>215</v>
      </c>
      <c r="C34" s="113" vm="22">
        <v>884495.575490891</v>
      </c>
      <c r="D34" s="114">
        <v>1.4428087495578387E-2</v>
      </c>
    </row>
    <row r="35" spans="1:4">
      <c r="A35" s="55" t="s">
        <v>156</v>
      </c>
      <c r="B35" s="29" t="s">
        <v>216</v>
      </c>
      <c r="C35" s="113" vm="23">
        <v>5441260.7500484632</v>
      </c>
      <c r="D35" s="114">
        <v>8.8759049070861309E-2</v>
      </c>
    </row>
    <row r="36" spans="1:4">
      <c r="A36" s="55" t="s">
        <v>156</v>
      </c>
      <c r="B36" s="56" t="s">
        <v>217</v>
      </c>
      <c r="C36" s="113" t="s" vm="24">
        <v>2324</v>
      </c>
      <c r="D36" s="114"/>
    </row>
    <row r="37" spans="1:4">
      <c r="A37" s="55" t="s">
        <v>156</v>
      </c>
      <c r="B37" s="29" t="s">
        <v>218</v>
      </c>
      <c r="C37" s="113" vm="25">
        <v>1146.6959323184522</v>
      </c>
      <c r="D37" s="114">
        <v>1.8705157720130218E-5</v>
      </c>
    </row>
    <row r="38" spans="1:4">
      <c r="A38" s="55"/>
      <c r="B38" s="67" t="s">
        <v>220</v>
      </c>
      <c r="C38" s="113">
        <v>790632.66104841453</v>
      </c>
      <c r="D38" s="114">
        <v>1.2896974870832436E-2</v>
      </c>
    </row>
    <row r="39" spans="1:4">
      <c r="A39" s="55" t="s">
        <v>156</v>
      </c>
      <c r="B39" s="68" t="s">
        <v>221</v>
      </c>
      <c r="C39" s="113" t="s" vm="26">
        <v>2324</v>
      </c>
      <c r="D39" s="114"/>
    </row>
    <row r="40" spans="1:4">
      <c r="A40" s="55" t="s">
        <v>156</v>
      </c>
      <c r="B40" s="68" t="s">
        <v>258</v>
      </c>
      <c r="C40" s="113" vm="27">
        <v>753702.9945745588</v>
      </c>
      <c r="D40" s="114">
        <v>1.2294569981727588E-2</v>
      </c>
    </row>
    <row r="41" spans="1:4">
      <c r="A41" s="55" t="s">
        <v>156</v>
      </c>
      <c r="B41" s="68" t="s">
        <v>222</v>
      </c>
      <c r="C41" s="113" vm="28">
        <v>36929.666473855679</v>
      </c>
      <c r="D41" s="114">
        <v>6.0240488910484646E-4</v>
      </c>
    </row>
    <row r="42" spans="1:4">
      <c r="B42" s="68" t="s">
        <v>95</v>
      </c>
      <c r="C42" s="113">
        <v>61303729.670474507</v>
      </c>
      <c r="D42" s="114">
        <v>1</v>
      </c>
    </row>
    <row r="43" spans="1:4">
      <c r="A43" s="55" t="s">
        <v>156</v>
      </c>
      <c r="B43" s="68" t="s">
        <v>219</v>
      </c>
      <c r="C43" s="113">
        <v>5354538.6456163228</v>
      </c>
      <c r="D43" s="114"/>
    </row>
    <row r="44" spans="1:4">
      <c r="B44" s="6" t="s">
        <v>124</v>
      </c>
    </row>
    <row r="45" spans="1:4">
      <c r="C45" s="74" t="s">
        <v>201</v>
      </c>
      <c r="D45" s="36" t="s">
        <v>118</v>
      </c>
    </row>
    <row r="46" spans="1:4">
      <c r="C46" s="75" t="s">
        <v>1</v>
      </c>
      <c r="D46" s="25" t="s">
        <v>2</v>
      </c>
    </row>
    <row r="47" spans="1:4">
      <c r="C47" s="115" t="s">
        <v>182</v>
      </c>
      <c r="D47" s="116" vm="29">
        <v>2.6452</v>
      </c>
    </row>
    <row r="48" spans="1:4">
      <c r="C48" s="115" t="s">
        <v>191</v>
      </c>
      <c r="D48" s="116">
        <v>0.96568071730392657</v>
      </c>
    </row>
    <row r="49" spans="2:4">
      <c r="C49" s="115" t="s">
        <v>187</v>
      </c>
      <c r="D49" s="116" vm="30">
        <v>2.7517</v>
      </c>
    </row>
    <row r="50" spans="2:4">
      <c r="B50" s="12"/>
      <c r="C50" s="115" t="s">
        <v>1501</v>
      </c>
      <c r="D50" s="116" vm="31">
        <v>3.8071999999999999</v>
      </c>
    </row>
    <row r="51" spans="2:4">
      <c r="C51" s="115" t="s">
        <v>180</v>
      </c>
      <c r="D51" s="116" vm="32">
        <v>4.2915999999999999</v>
      </c>
    </row>
    <row r="52" spans="2:4">
      <c r="C52" s="115" t="s">
        <v>181</v>
      </c>
      <c r="D52" s="116" vm="33">
        <v>4.7934000000000001</v>
      </c>
    </row>
    <row r="53" spans="2:4">
      <c r="C53" s="115" t="s">
        <v>183</v>
      </c>
      <c r="D53" s="116">
        <v>0.47864732325296283</v>
      </c>
    </row>
    <row r="54" spans="2:4">
      <c r="C54" s="115" t="s">
        <v>188</v>
      </c>
      <c r="D54" s="116" vm="34">
        <v>3.4113000000000002</v>
      </c>
    </row>
    <row r="55" spans="2:4">
      <c r="C55" s="115" t="s">
        <v>189</v>
      </c>
      <c r="D55" s="116">
        <v>0.19088362617774382</v>
      </c>
    </row>
    <row r="56" spans="2:4">
      <c r="C56" s="115" t="s">
        <v>186</v>
      </c>
      <c r="D56" s="116" vm="35">
        <v>0.5746</v>
      </c>
    </row>
    <row r="57" spans="2:4">
      <c r="C57" s="115" t="s">
        <v>2325</v>
      </c>
      <c r="D57" s="116">
        <v>2.5160324000000003</v>
      </c>
    </row>
    <row r="58" spans="2:4">
      <c r="C58" s="115" t="s">
        <v>185</v>
      </c>
      <c r="D58" s="116" vm="36">
        <v>0.41889999999999999</v>
      </c>
    </row>
    <row r="59" spans="2:4">
      <c r="C59" s="115" t="s">
        <v>178</v>
      </c>
      <c r="D59" s="116" vm="37">
        <v>3.7480000000000002</v>
      </c>
    </row>
    <row r="60" spans="2:4">
      <c r="C60" s="115" t="s">
        <v>192</v>
      </c>
      <c r="D60" s="116" vm="38">
        <v>0.26100000000000001</v>
      </c>
    </row>
    <row r="61" spans="2:4">
      <c r="C61" s="115" t="s">
        <v>2326</v>
      </c>
      <c r="D61" s="116" vm="39">
        <v>0.43149999999999999</v>
      </c>
    </row>
    <row r="62" spans="2:4">
      <c r="C62" s="115" t="s">
        <v>2327</v>
      </c>
      <c r="D62" s="116">
        <v>5.3951501227871679E-2</v>
      </c>
    </row>
    <row r="63" spans="2:4">
      <c r="C63" s="115" t="s">
        <v>179</v>
      </c>
      <c r="D63" s="116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8.57031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1.28515625" style="1" bestFit="1" customWidth="1"/>
    <col min="8" max="8" width="6.42578125" style="1" bestFit="1" customWidth="1"/>
    <col min="9" max="9" width="7.28515625" style="1" bestFit="1" customWidth="1"/>
    <col min="10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194</v>
      </c>
      <c r="C1" s="77" t="s" vm="1">
        <v>274</v>
      </c>
    </row>
    <row r="2" spans="2:60">
      <c r="B2" s="57" t="s">
        <v>193</v>
      </c>
      <c r="C2" s="77" t="s">
        <v>275</v>
      </c>
    </row>
    <row r="3" spans="2:60">
      <c r="B3" s="57" t="s">
        <v>195</v>
      </c>
      <c r="C3" s="77" t="s">
        <v>276</v>
      </c>
    </row>
    <row r="4" spans="2:60">
      <c r="B4" s="57" t="s">
        <v>196</v>
      </c>
      <c r="C4" s="77">
        <v>17012</v>
      </c>
    </row>
    <row r="6" spans="2:60" ht="26.25" customHeight="1">
      <c r="B6" s="157" t="s">
        <v>224</v>
      </c>
      <c r="C6" s="158"/>
      <c r="D6" s="158"/>
      <c r="E6" s="158"/>
      <c r="F6" s="158"/>
      <c r="G6" s="158"/>
      <c r="H6" s="158"/>
      <c r="I6" s="158"/>
      <c r="J6" s="158"/>
      <c r="K6" s="158"/>
      <c r="L6" s="159"/>
    </row>
    <row r="7" spans="2:60" ht="26.25" customHeight="1">
      <c r="B7" s="157" t="s">
        <v>107</v>
      </c>
      <c r="C7" s="158"/>
      <c r="D7" s="158"/>
      <c r="E7" s="158"/>
      <c r="F7" s="158"/>
      <c r="G7" s="158"/>
      <c r="H7" s="158"/>
      <c r="I7" s="158"/>
      <c r="J7" s="158"/>
      <c r="K7" s="158"/>
      <c r="L7" s="159"/>
      <c r="BH7" s="3"/>
    </row>
    <row r="8" spans="2:60" s="3" customFormat="1" ht="78.75">
      <c r="B8" s="23" t="s">
        <v>131</v>
      </c>
      <c r="C8" s="31" t="s">
        <v>50</v>
      </c>
      <c r="D8" s="31" t="s">
        <v>134</v>
      </c>
      <c r="E8" s="31" t="s">
        <v>72</v>
      </c>
      <c r="F8" s="31" t="s">
        <v>116</v>
      </c>
      <c r="G8" s="31" t="s">
        <v>257</v>
      </c>
      <c r="H8" s="31" t="s">
        <v>256</v>
      </c>
      <c r="I8" s="31" t="s">
        <v>69</v>
      </c>
      <c r="J8" s="31" t="s">
        <v>66</v>
      </c>
      <c r="K8" s="31" t="s">
        <v>197</v>
      </c>
      <c r="L8" s="31" t="s">
        <v>199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264</v>
      </c>
      <c r="H9" s="17"/>
      <c r="I9" s="17" t="s">
        <v>260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3" t="s">
        <v>53</v>
      </c>
      <c r="C11" s="124"/>
      <c r="D11" s="124"/>
      <c r="E11" s="124"/>
      <c r="F11" s="124"/>
      <c r="G11" s="125"/>
      <c r="H11" s="126"/>
      <c r="I11" s="125">
        <v>136.13377035200173</v>
      </c>
      <c r="J11" s="124"/>
      <c r="K11" s="127">
        <v>1</v>
      </c>
      <c r="L11" s="127">
        <v>2.2206441775037276E-6</v>
      </c>
      <c r="BC11" s="1"/>
      <c r="BD11" s="3"/>
      <c r="BE11" s="1"/>
      <c r="BG11" s="1"/>
    </row>
    <row r="12" spans="2:60" s="4" customFormat="1" ht="18" customHeight="1">
      <c r="B12" s="128" t="s">
        <v>26</v>
      </c>
      <c r="C12" s="124"/>
      <c r="D12" s="124"/>
      <c r="E12" s="124"/>
      <c r="F12" s="124"/>
      <c r="G12" s="125"/>
      <c r="H12" s="126"/>
      <c r="I12" s="125">
        <v>136.13377035200173</v>
      </c>
      <c r="J12" s="124"/>
      <c r="K12" s="127">
        <v>1</v>
      </c>
      <c r="L12" s="127">
        <v>2.2206441775037276E-6</v>
      </c>
      <c r="BC12" s="1"/>
      <c r="BD12" s="3"/>
      <c r="BE12" s="1"/>
      <c r="BG12" s="1"/>
    </row>
    <row r="13" spans="2:60">
      <c r="B13" s="101" t="s">
        <v>1835</v>
      </c>
      <c r="C13" s="81"/>
      <c r="D13" s="81"/>
      <c r="E13" s="81"/>
      <c r="F13" s="81"/>
      <c r="G13" s="90"/>
      <c r="H13" s="92"/>
      <c r="I13" s="90">
        <v>136.13377035200173</v>
      </c>
      <c r="J13" s="81"/>
      <c r="K13" s="91">
        <v>1</v>
      </c>
      <c r="L13" s="91">
        <v>2.2206441775037276E-6</v>
      </c>
      <c r="BD13" s="3"/>
    </row>
    <row r="14" spans="2:60" ht="20.25">
      <c r="B14" s="86" t="s">
        <v>1836</v>
      </c>
      <c r="C14" s="83" t="s">
        <v>1837</v>
      </c>
      <c r="D14" s="96" t="s">
        <v>135</v>
      </c>
      <c r="E14" s="96" t="s">
        <v>1333</v>
      </c>
      <c r="F14" s="96" t="s">
        <v>179</v>
      </c>
      <c r="G14" s="93">
        <v>374540.68756025762</v>
      </c>
      <c r="H14" s="95">
        <v>34.799999999999997</v>
      </c>
      <c r="I14" s="93">
        <v>130.34016060835401</v>
      </c>
      <c r="J14" s="94">
        <v>5.8175185606095914E-2</v>
      </c>
      <c r="K14" s="94">
        <v>0.95744178884734366</v>
      </c>
      <c r="L14" s="94">
        <v>2.126137533702607E-6</v>
      </c>
      <c r="BD14" s="4"/>
    </row>
    <row r="15" spans="2:60">
      <c r="B15" s="86" t="s">
        <v>1838</v>
      </c>
      <c r="C15" s="83" t="s">
        <v>1839</v>
      </c>
      <c r="D15" s="96" t="s">
        <v>135</v>
      </c>
      <c r="E15" s="96" t="s">
        <v>205</v>
      </c>
      <c r="F15" s="96" t="s">
        <v>179</v>
      </c>
      <c r="G15" s="93">
        <v>99889.823162197004</v>
      </c>
      <c r="H15" s="95">
        <v>5.8</v>
      </c>
      <c r="I15" s="93">
        <v>5.7936097436477212</v>
      </c>
      <c r="J15" s="94">
        <v>8.3278925419164943E-2</v>
      </c>
      <c r="K15" s="94">
        <v>4.2558211152656372E-2</v>
      </c>
      <c r="L15" s="94">
        <v>9.4506643801120574E-8</v>
      </c>
    </row>
    <row r="16" spans="2:60">
      <c r="B16" s="82"/>
      <c r="C16" s="83"/>
      <c r="D16" s="83"/>
      <c r="E16" s="83"/>
      <c r="F16" s="83"/>
      <c r="G16" s="93"/>
      <c r="H16" s="95"/>
      <c r="I16" s="83"/>
      <c r="J16" s="83"/>
      <c r="K16" s="94"/>
      <c r="L16" s="83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98" t="s">
        <v>273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98" t="s">
        <v>127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98" t="s">
        <v>255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98" t="s">
        <v>263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194</v>
      </c>
      <c r="C1" s="77" t="s" vm="1">
        <v>274</v>
      </c>
    </row>
    <row r="2" spans="2:61">
      <c r="B2" s="57" t="s">
        <v>193</v>
      </c>
      <c r="C2" s="77" t="s">
        <v>275</v>
      </c>
    </row>
    <row r="3" spans="2:61">
      <c r="B3" s="57" t="s">
        <v>195</v>
      </c>
      <c r="C3" s="77" t="s">
        <v>276</v>
      </c>
    </row>
    <row r="4" spans="2:61">
      <c r="B4" s="57" t="s">
        <v>196</v>
      </c>
      <c r="C4" s="77">
        <v>17012</v>
      </c>
    </row>
    <row r="6" spans="2:61" ht="26.25" customHeight="1">
      <c r="B6" s="157" t="s">
        <v>224</v>
      </c>
      <c r="C6" s="158"/>
      <c r="D6" s="158"/>
      <c r="E6" s="158"/>
      <c r="F6" s="158"/>
      <c r="G6" s="158"/>
      <c r="H6" s="158"/>
      <c r="I6" s="158"/>
      <c r="J6" s="158"/>
      <c r="K6" s="158"/>
      <c r="L6" s="159"/>
    </row>
    <row r="7" spans="2:61" ht="26.25" customHeight="1">
      <c r="B7" s="157" t="s">
        <v>108</v>
      </c>
      <c r="C7" s="158"/>
      <c r="D7" s="158"/>
      <c r="E7" s="158"/>
      <c r="F7" s="158"/>
      <c r="G7" s="158"/>
      <c r="H7" s="158"/>
      <c r="I7" s="158"/>
      <c r="J7" s="158"/>
      <c r="K7" s="158"/>
      <c r="L7" s="159"/>
      <c r="BI7" s="3"/>
    </row>
    <row r="8" spans="2:61" s="3" customFormat="1" ht="78.75">
      <c r="B8" s="23" t="s">
        <v>131</v>
      </c>
      <c r="C8" s="31" t="s">
        <v>50</v>
      </c>
      <c r="D8" s="31" t="s">
        <v>134</v>
      </c>
      <c r="E8" s="31" t="s">
        <v>72</v>
      </c>
      <c r="F8" s="31" t="s">
        <v>116</v>
      </c>
      <c r="G8" s="31" t="s">
        <v>257</v>
      </c>
      <c r="H8" s="31" t="s">
        <v>256</v>
      </c>
      <c r="I8" s="31" t="s">
        <v>69</v>
      </c>
      <c r="J8" s="31" t="s">
        <v>66</v>
      </c>
      <c r="K8" s="31" t="s">
        <v>197</v>
      </c>
      <c r="L8" s="32" t="s">
        <v>199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264</v>
      </c>
      <c r="H9" s="17"/>
      <c r="I9" s="17" t="s">
        <v>260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8" t="s">
        <v>273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8" t="s">
        <v>127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8" t="s">
        <v>255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8" t="s">
        <v>263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8.57031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10.140625" style="1" bestFit="1" customWidth="1"/>
    <col min="8" max="8" width="10.7109375" style="1" bestFit="1" customWidth="1"/>
    <col min="9" max="9" width="12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194</v>
      </c>
      <c r="C1" s="77" t="s" vm="1">
        <v>274</v>
      </c>
    </row>
    <row r="2" spans="1:60">
      <c r="B2" s="57" t="s">
        <v>193</v>
      </c>
      <c r="C2" s="77" t="s">
        <v>275</v>
      </c>
    </row>
    <row r="3" spans="1:60">
      <c r="B3" s="57" t="s">
        <v>195</v>
      </c>
      <c r="C3" s="77" t="s">
        <v>276</v>
      </c>
    </row>
    <row r="4" spans="1:60">
      <c r="B4" s="57" t="s">
        <v>196</v>
      </c>
      <c r="C4" s="77">
        <v>17012</v>
      </c>
    </row>
    <row r="6" spans="1:60" ht="26.25" customHeight="1">
      <c r="B6" s="157" t="s">
        <v>224</v>
      </c>
      <c r="C6" s="158"/>
      <c r="D6" s="158"/>
      <c r="E6" s="158"/>
      <c r="F6" s="158"/>
      <c r="G6" s="158"/>
      <c r="H6" s="158"/>
      <c r="I6" s="158"/>
      <c r="J6" s="158"/>
      <c r="K6" s="159"/>
      <c r="BD6" s="1" t="s">
        <v>135</v>
      </c>
      <c r="BF6" s="1" t="s">
        <v>202</v>
      </c>
      <c r="BH6" s="3" t="s">
        <v>179</v>
      </c>
    </row>
    <row r="7" spans="1:60" ht="26.25" customHeight="1">
      <c r="B7" s="157" t="s">
        <v>109</v>
      </c>
      <c r="C7" s="158"/>
      <c r="D7" s="158"/>
      <c r="E7" s="158"/>
      <c r="F7" s="158"/>
      <c r="G7" s="158"/>
      <c r="H7" s="158"/>
      <c r="I7" s="158"/>
      <c r="J7" s="158"/>
      <c r="K7" s="159"/>
      <c r="BD7" s="3" t="s">
        <v>137</v>
      </c>
      <c r="BF7" s="1" t="s">
        <v>157</v>
      </c>
      <c r="BH7" s="3" t="s">
        <v>178</v>
      </c>
    </row>
    <row r="8" spans="1:60" s="3" customFormat="1" ht="78.75">
      <c r="A8" s="2"/>
      <c r="B8" s="23" t="s">
        <v>131</v>
      </c>
      <c r="C8" s="31" t="s">
        <v>50</v>
      </c>
      <c r="D8" s="31" t="s">
        <v>134</v>
      </c>
      <c r="E8" s="31" t="s">
        <v>72</v>
      </c>
      <c r="F8" s="31" t="s">
        <v>116</v>
      </c>
      <c r="G8" s="31" t="s">
        <v>257</v>
      </c>
      <c r="H8" s="31" t="s">
        <v>256</v>
      </c>
      <c r="I8" s="31" t="s">
        <v>69</v>
      </c>
      <c r="J8" s="31" t="s">
        <v>197</v>
      </c>
      <c r="K8" s="31" t="s">
        <v>199</v>
      </c>
      <c r="BC8" s="1" t="s">
        <v>150</v>
      </c>
      <c r="BD8" s="1" t="s">
        <v>151</v>
      </c>
      <c r="BE8" s="1" t="s">
        <v>158</v>
      </c>
      <c r="BG8" s="4" t="s">
        <v>180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264</v>
      </c>
      <c r="H9" s="17"/>
      <c r="I9" s="17" t="s">
        <v>260</v>
      </c>
      <c r="J9" s="33" t="s">
        <v>20</v>
      </c>
      <c r="K9" s="58" t="s">
        <v>20</v>
      </c>
      <c r="BC9" s="1" t="s">
        <v>147</v>
      </c>
      <c r="BE9" s="1" t="s">
        <v>159</v>
      </c>
      <c r="BG9" s="4" t="s">
        <v>181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143</v>
      </c>
      <c r="BD10" s="3"/>
      <c r="BE10" s="1" t="s">
        <v>203</v>
      </c>
      <c r="BG10" s="1" t="s">
        <v>187</v>
      </c>
    </row>
    <row r="11" spans="1:60" s="4" customFormat="1" ht="18" customHeight="1">
      <c r="A11" s="2"/>
      <c r="B11" s="123" t="s">
        <v>54</v>
      </c>
      <c r="C11" s="124"/>
      <c r="D11" s="124"/>
      <c r="E11" s="124"/>
      <c r="F11" s="124"/>
      <c r="G11" s="125"/>
      <c r="H11" s="126"/>
      <c r="I11" s="125">
        <v>-277214.62788823433</v>
      </c>
      <c r="J11" s="127">
        <v>1</v>
      </c>
      <c r="K11" s="127">
        <v>-4.5219863355515904E-3</v>
      </c>
      <c r="L11" s="3"/>
      <c r="M11" s="3"/>
      <c r="N11" s="3"/>
      <c r="O11" s="3"/>
      <c r="BC11" s="1" t="s">
        <v>142</v>
      </c>
      <c r="BD11" s="3"/>
      <c r="BE11" s="1" t="s">
        <v>160</v>
      </c>
      <c r="BG11" s="1" t="s">
        <v>182</v>
      </c>
    </row>
    <row r="12" spans="1:60" ht="20.25">
      <c r="B12" s="128" t="s">
        <v>253</v>
      </c>
      <c r="C12" s="124"/>
      <c r="D12" s="124"/>
      <c r="E12" s="124"/>
      <c r="F12" s="124"/>
      <c r="G12" s="125"/>
      <c r="H12" s="126"/>
      <c r="I12" s="125">
        <v>-277214.62788823433</v>
      </c>
      <c r="J12" s="127">
        <v>1</v>
      </c>
      <c r="K12" s="127">
        <v>-4.5219863355515904E-3</v>
      </c>
      <c r="P12" s="1"/>
      <c r="BC12" s="1" t="s">
        <v>140</v>
      </c>
      <c r="BD12" s="4"/>
      <c r="BE12" s="1" t="s">
        <v>161</v>
      </c>
      <c r="BG12" s="1" t="s">
        <v>183</v>
      </c>
    </row>
    <row r="13" spans="1:60">
      <c r="B13" s="82" t="s">
        <v>1840</v>
      </c>
      <c r="C13" s="83" t="s">
        <v>1841</v>
      </c>
      <c r="D13" s="96" t="s">
        <v>28</v>
      </c>
      <c r="E13" s="96" t="s">
        <v>1842</v>
      </c>
      <c r="F13" s="96" t="s">
        <v>178</v>
      </c>
      <c r="G13" s="93">
        <v>654.46202999999991</v>
      </c>
      <c r="H13" s="95">
        <v>134900</v>
      </c>
      <c r="I13" s="93">
        <v>-8220.6180661135786</v>
      </c>
      <c r="J13" s="94">
        <v>2.9654344464924542E-2</v>
      </c>
      <c r="K13" s="94">
        <v>-1.3409654046012872E-4</v>
      </c>
      <c r="P13" s="1"/>
      <c r="BC13" s="1" t="s">
        <v>144</v>
      </c>
      <c r="BE13" s="1" t="s">
        <v>162</v>
      </c>
      <c r="BG13" s="1" t="s">
        <v>184</v>
      </c>
    </row>
    <row r="14" spans="1:60">
      <c r="B14" s="82" t="s">
        <v>1843</v>
      </c>
      <c r="C14" s="83" t="s">
        <v>1844</v>
      </c>
      <c r="D14" s="96" t="s">
        <v>28</v>
      </c>
      <c r="E14" s="96" t="s">
        <v>1842</v>
      </c>
      <c r="F14" s="96" t="s">
        <v>180</v>
      </c>
      <c r="G14" s="93">
        <v>1997.5744050000001</v>
      </c>
      <c r="H14" s="95">
        <v>297400</v>
      </c>
      <c r="I14" s="93">
        <v>-5884.8383239837494</v>
      </c>
      <c r="J14" s="94">
        <v>2.1228455254375545E-2</v>
      </c>
      <c r="K14" s="94">
        <v>-9.5994784585154579E-5</v>
      </c>
      <c r="P14" s="1"/>
      <c r="BC14" s="1" t="s">
        <v>141</v>
      </c>
      <c r="BE14" s="1" t="s">
        <v>163</v>
      </c>
      <c r="BG14" s="1" t="s">
        <v>186</v>
      </c>
    </row>
    <row r="15" spans="1:60">
      <c r="B15" s="82" t="s">
        <v>1845</v>
      </c>
      <c r="C15" s="83" t="s">
        <v>1846</v>
      </c>
      <c r="D15" s="96" t="s">
        <v>28</v>
      </c>
      <c r="E15" s="96" t="s">
        <v>1842</v>
      </c>
      <c r="F15" s="96" t="s">
        <v>181</v>
      </c>
      <c r="G15" s="93">
        <v>971.92495499999995</v>
      </c>
      <c r="H15" s="95">
        <v>665900</v>
      </c>
      <c r="I15" s="93">
        <v>-6229.1842829792704</v>
      </c>
      <c r="J15" s="94">
        <v>2.2470618994502391E-2</v>
      </c>
      <c r="K15" s="94">
        <v>-1.0161183204452583E-4</v>
      </c>
      <c r="P15" s="1"/>
      <c r="BC15" s="1" t="s">
        <v>152</v>
      </c>
      <c r="BE15" s="1" t="s">
        <v>204</v>
      </c>
      <c r="BG15" s="1" t="s">
        <v>188</v>
      </c>
    </row>
    <row r="16" spans="1:60" ht="20.25">
      <c r="B16" s="82" t="s">
        <v>1847</v>
      </c>
      <c r="C16" s="83" t="s">
        <v>1848</v>
      </c>
      <c r="D16" s="96" t="s">
        <v>28</v>
      </c>
      <c r="E16" s="96" t="s">
        <v>1842</v>
      </c>
      <c r="F16" s="96" t="s">
        <v>178</v>
      </c>
      <c r="G16" s="93">
        <v>14631.622010999999</v>
      </c>
      <c r="H16" s="95">
        <v>250525</v>
      </c>
      <c r="I16" s="93">
        <v>-249991.65764026847</v>
      </c>
      <c r="J16" s="94">
        <v>0.90179821874716715</v>
      </c>
      <c r="K16" s="94">
        <v>-4.0779192225994538E-3</v>
      </c>
      <c r="P16" s="1"/>
      <c r="BC16" s="4" t="s">
        <v>138</v>
      </c>
      <c r="BD16" s="1" t="s">
        <v>153</v>
      </c>
      <c r="BE16" s="1" t="s">
        <v>164</v>
      </c>
      <c r="BG16" s="1" t="s">
        <v>189</v>
      </c>
    </row>
    <row r="17" spans="2:60">
      <c r="B17" s="82" t="s">
        <v>1849</v>
      </c>
      <c r="C17" s="83" t="s">
        <v>1850</v>
      </c>
      <c r="D17" s="96" t="s">
        <v>28</v>
      </c>
      <c r="E17" s="96" t="s">
        <v>1842</v>
      </c>
      <c r="F17" s="96" t="s">
        <v>182</v>
      </c>
      <c r="G17" s="93">
        <v>210.99074399999998</v>
      </c>
      <c r="H17" s="95">
        <v>556100</v>
      </c>
      <c r="I17" s="93">
        <v>261.61533563849997</v>
      </c>
      <c r="J17" s="94">
        <v>-9.4372846639238827E-4</v>
      </c>
      <c r="K17" s="94">
        <v>4.2675272294974385E-6</v>
      </c>
      <c r="P17" s="1"/>
      <c r="BC17" s="1" t="s">
        <v>148</v>
      </c>
      <c r="BE17" s="1" t="s">
        <v>165</v>
      </c>
      <c r="BG17" s="1" t="s">
        <v>190</v>
      </c>
    </row>
    <row r="18" spans="2:60">
      <c r="B18" s="82" t="s">
        <v>1851</v>
      </c>
      <c r="C18" s="83" t="s">
        <v>1852</v>
      </c>
      <c r="D18" s="96" t="s">
        <v>28</v>
      </c>
      <c r="E18" s="96" t="s">
        <v>1842</v>
      </c>
      <c r="F18" s="96" t="s">
        <v>180</v>
      </c>
      <c r="G18" s="93">
        <v>760.93421099999989</v>
      </c>
      <c r="H18" s="95">
        <v>11920</v>
      </c>
      <c r="I18" s="93">
        <v>-97.968755844209994</v>
      </c>
      <c r="J18" s="94">
        <v>3.5340399094563085E-4</v>
      </c>
      <c r="K18" s="94">
        <v>-1.5980880179855409E-6</v>
      </c>
      <c r="BD18" s="1" t="s">
        <v>136</v>
      </c>
      <c r="BF18" s="1" t="s">
        <v>166</v>
      </c>
      <c r="BH18" s="1" t="s">
        <v>28</v>
      </c>
    </row>
    <row r="19" spans="2:60">
      <c r="B19" s="82" t="s">
        <v>1853</v>
      </c>
      <c r="C19" s="83" t="s">
        <v>1854</v>
      </c>
      <c r="D19" s="96" t="s">
        <v>28</v>
      </c>
      <c r="E19" s="96" t="s">
        <v>1842</v>
      </c>
      <c r="F19" s="96" t="s">
        <v>180</v>
      </c>
      <c r="G19" s="93">
        <v>805.86742499999991</v>
      </c>
      <c r="H19" s="95">
        <v>11600</v>
      </c>
      <c r="I19" s="93">
        <v>-2989.0386657887998</v>
      </c>
      <c r="J19" s="94">
        <v>1.0782398780896591E-2</v>
      </c>
      <c r="K19" s="94">
        <v>-4.875785995168251E-5</v>
      </c>
      <c r="BD19" s="1" t="s">
        <v>149</v>
      </c>
      <c r="BF19" s="1" t="s">
        <v>167</v>
      </c>
    </row>
    <row r="20" spans="2:60">
      <c r="B20" s="82" t="s">
        <v>1855</v>
      </c>
      <c r="C20" s="83" t="s">
        <v>1856</v>
      </c>
      <c r="D20" s="96" t="s">
        <v>28</v>
      </c>
      <c r="E20" s="96" t="s">
        <v>1842</v>
      </c>
      <c r="F20" s="96" t="s">
        <v>188</v>
      </c>
      <c r="G20" s="93">
        <v>133.822833</v>
      </c>
      <c r="H20" s="95">
        <v>149350</v>
      </c>
      <c r="I20" s="93">
        <v>-4062.9374888948096</v>
      </c>
      <c r="J20" s="94">
        <v>1.4656288233580802E-2</v>
      </c>
      <c r="K20" s="94">
        <v>-6.6275535122157955E-5</v>
      </c>
      <c r="BD20" s="1" t="s">
        <v>154</v>
      </c>
      <c r="BF20" s="1" t="s">
        <v>168</v>
      </c>
    </row>
    <row r="21" spans="2:60">
      <c r="B21" s="104"/>
      <c r="C21" s="83"/>
      <c r="D21" s="83"/>
      <c r="E21" s="83"/>
      <c r="F21" s="83"/>
      <c r="G21" s="93"/>
      <c r="H21" s="95"/>
      <c r="I21" s="83"/>
      <c r="J21" s="94"/>
      <c r="K21" s="83"/>
      <c r="BD21" s="1" t="s">
        <v>139</v>
      </c>
      <c r="BE21" s="1" t="s">
        <v>155</v>
      </c>
      <c r="BF21" s="1" t="s">
        <v>169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145</v>
      </c>
      <c r="BF22" s="1" t="s">
        <v>170</v>
      </c>
    </row>
    <row r="23" spans="2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28</v>
      </c>
      <c r="BE23" s="1" t="s">
        <v>146</v>
      </c>
      <c r="BF23" s="1" t="s">
        <v>205</v>
      </c>
    </row>
    <row r="24" spans="2:60">
      <c r="B24" s="98" t="s">
        <v>273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208</v>
      </c>
    </row>
    <row r="25" spans="2:60">
      <c r="B25" s="98" t="s">
        <v>127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171</v>
      </c>
    </row>
    <row r="26" spans="2:60">
      <c r="B26" s="98" t="s">
        <v>255</v>
      </c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172</v>
      </c>
    </row>
    <row r="27" spans="2:60">
      <c r="B27" s="98" t="s">
        <v>263</v>
      </c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207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173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174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206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28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2.5703125" style="2" bestFit="1" customWidth="1"/>
    <col min="3" max="3" width="28.5703125" style="2" bestFit="1" customWidth="1"/>
    <col min="4" max="4" width="6.28515625" style="2" bestFit="1" customWidth="1"/>
    <col min="5" max="5" width="7" style="1" bestFit="1" customWidth="1"/>
    <col min="6" max="6" width="11.14062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5.42578125" style="1" bestFit="1" customWidth="1"/>
    <col min="13" max="13" width="9.5703125" style="1" bestFit="1" customWidth="1"/>
    <col min="14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194</v>
      </c>
      <c r="C1" s="77" t="s" vm="1">
        <v>274</v>
      </c>
    </row>
    <row r="2" spans="2:81">
      <c r="B2" s="57" t="s">
        <v>193</v>
      </c>
      <c r="C2" s="77" t="s">
        <v>275</v>
      </c>
    </row>
    <row r="3" spans="2:81">
      <c r="B3" s="57" t="s">
        <v>195</v>
      </c>
      <c r="C3" s="77" t="s">
        <v>276</v>
      </c>
      <c r="E3" s="2"/>
    </row>
    <row r="4" spans="2:81">
      <c r="B4" s="57" t="s">
        <v>196</v>
      </c>
      <c r="C4" s="77">
        <v>17012</v>
      </c>
    </row>
    <row r="6" spans="2:81" ht="26.25" customHeight="1">
      <c r="B6" s="157" t="s">
        <v>224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9"/>
    </row>
    <row r="7" spans="2:81" ht="26.25" customHeight="1">
      <c r="B7" s="157" t="s">
        <v>110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81" s="3" customFormat="1" ht="47.25">
      <c r="B8" s="23" t="s">
        <v>131</v>
      </c>
      <c r="C8" s="31" t="s">
        <v>50</v>
      </c>
      <c r="D8" s="14" t="s">
        <v>57</v>
      </c>
      <c r="E8" s="31" t="s">
        <v>15</v>
      </c>
      <c r="F8" s="31" t="s">
        <v>73</v>
      </c>
      <c r="G8" s="31" t="s">
        <v>117</v>
      </c>
      <c r="H8" s="31" t="s">
        <v>18</v>
      </c>
      <c r="I8" s="31" t="s">
        <v>116</v>
      </c>
      <c r="J8" s="31" t="s">
        <v>17</v>
      </c>
      <c r="K8" s="31" t="s">
        <v>19</v>
      </c>
      <c r="L8" s="31" t="s">
        <v>257</v>
      </c>
      <c r="M8" s="31" t="s">
        <v>256</v>
      </c>
      <c r="N8" s="31" t="s">
        <v>69</v>
      </c>
      <c r="O8" s="31" t="s">
        <v>66</v>
      </c>
      <c r="P8" s="31" t="s">
        <v>197</v>
      </c>
      <c r="Q8" s="32" t="s">
        <v>199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264</v>
      </c>
      <c r="M9" s="33"/>
      <c r="N9" s="33" t="s">
        <v>260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128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23" t="s">
        <v>56</v>
      </c>
      <c r="C11" s="124"/>
      <c r="D11" s="124"/>
      <c r="E11" s="124"/>
      <c r="F11" s="124"/>
      <c r="G11" s="124"/>
      <c r="H11" s="125">
        <v>3.7999999999999856</v>
      </c>
      <c r="I11" s="124"/>
      <c r="J11" s="124"/>
      <c r="K11" s="129">
        <v>7.2999999999999628E-3</v>
      </c>
      <c r="L11" s="125"/>
      <c r="M11" s="124"/>
      <c r="N11" s="125">
        <v>113216.64772351854</v>
      </c>
      <c r="O11" s="124"/>
      <c r="P11" s="127">
        <v>1</v>
      </c>
      <c r="Q11" s="127">
        <v>1.8468150034604937E-3</v>
      </c>
      <c r="R11" s="1"/>
      <c r="S11" s="1"/>
      <c r="T11" s="1"/>
      <c r="U11" s="1"/>
      <c r="V11" s="1"/>
      <c r="W11" s="1"/>
      <c r="X11" s="1"/>
      <c r="CC11" s="1"/>
    </row>
    <row r="12" spans="2:81" ht="18.75" customHeight="1">
      <c r="B12" s="128" t="s">
        <v>251</v>
      </c>
      <c r="C12" s="124"/>
      <c r="D12" s="124"/>
      <c r="E12" s="124"/>
      <c r="F12" s="124"/>
      <c r="G12" s="124"/>
      <c r="H12" s="125">
        <v>3.7999999999999856</v>
      </c>
      <c r="I12" s="124"/>
      <c r="J12" s="124"/>
      <c r="K12" s="129">
        <v>7.2999999999999628E-3</v>
      </c>
      <c r="L12" s="125"/>
      <c r="M12" s="124"/>
      <c r="N12" s="125">
        <v>113216.64772351854</v>
      </c>
      <c r="O12" s="124"/>
      <c r="P12" s="127">
        <v>1</v>
      </c>
      <c r="Q12" s="127">
        <v>1.8468150034604937E-3</v>
      </c>
    </row>
    <row r="13" spans="2:81">
      <c r="B13" s="130" t="s">
        <v>55</v>
      </c>
      <c r="C13" s="124"/>
      <c r="D13" s="124"/>
      <c r="E13" s="124"/>
      <c r="F13" s="124"/>
      <c r="G13" s="124"/>
      <c r="H13" s="125">
        <v>3.7999999999999856</v>
      </c>
      <c r="I13" s="124"/>
      <c r="J13" s="124"/>
      <c r="K13" s="129">
        <v>7.2999999999999628E-3</v>
      </c>
      <c r="L13" s="125"/>
      <c r="M13" s="124"/>
      <c r="N13" s="125">
        <v>113216.64772351854</v>
      </c>
      <c r="O13" s="124"/>
      <c r="P13" s="127">
        <v>1</v>
      </c>
      <c r="Q13" s="127">
        <v>1.8468150034604937E-3</v>
      </c>
    </row>
    <row r="14" spans="2:81">
      <c r="B14" s="86" t="s">
        <v>1857</v>
      </c>
      <c r="C14" s="83" t="s">
        <v>1858</v>
      </c>
      <c r="D14" s="96" t="s">
        <v>1859</v>
      </c>
      <c r="E14" s="83" t="s">
        <v>337</v>
      </c>
      <c r="F14" s="83" t="s">
        <v>386</v>
      </c>
      <c r="G14" s="83"/>
      <c r="H14" s="93">
        <v>3.7999999999999856</v>
      </c>
      <c r="I14" s="96" t="s">
        <v>179</v>
      </c>
      <c r="J14" s="97">
        <v>6.1999999999999998E-3</v>
      </c>
      <c r="K14" s="97">
        <v>7.2999999999999628E-3</v>
      </c>
      <c r="L14" s="93">
        <v>112229034.61147541</v>
      </c>
      <c r="M14" s="105">
        <v>100.88</v>
      </c>
      <c r="N14" s="93">
        <v>113216.64772351854</v>
      </c>
      <c r="O14" s="94">
        <v>2.3808763391399115E-2</v>
      </c>
      <c r="P14" s="94">
        <v>1</v>
      </c>
      <c r="Q14" s="94">
        <v>1.8468150034604937E-3</v>
      </c>
    </row>
    <row r="15" spans="2:81">
      <c r="B15" s="82"/>
      <c r="C15" s="83"/>
      <c r="D15" s="83"/>
      <c r="E15" s="83"/>
      <c r="F15" s="83"/>
      <c r="G15" s="83"/>
      <c r="H15" s="83"/>
      <c r="I15" s="83"/>
      <c r="J15" s="83"/>
      <c r="K15" s="83"/>
      <c r="L15" s="93"/>
      <c r="M15" s="83"/>
      <c r="N15" s="83"/>
      <c r="O15" s="83"/>
      <c r="P15" s="94"/>
      <c r="Q15" s="83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98" t="s">
        <v>273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98" t="s">
        <v>127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98" t="s">
        <v>255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98" t="s">
        <v>263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</row>
    <row r="112" spans="2:17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</row>
    <row r="113" spans="2:17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</row>
    <row r="114" spans="2:17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8.5703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194</v>
      </c>
      <c r="C1" s="77" t="s" vm="1">
        <v>274</v>
      </c>
    </row>
    <row r="2" spans="2:72">
      <c r="B2" s="57" t="s">
        <v>193</v>
      </c>
      <c r="C2" s="77" t="s">
        <v>275</v>
      </c>
    </row>
    <row r="3" spans="2:72">
      <c r="B3" s="57" t="s">
        <v>195</v>
      </c>
      <c r="C3" s="77" t="s">
        <v>276</v>
      </c>
    </row>
    <row r="4" spans="2:72">
      <c r="B4" s="57" t="s">
        <v>196</v>
      </c>
      <c r="C4" s="77">
        <v>17012</v>
      </c>
    </row>
    <row r="6" spans="2:72" ht="26.25" customHeight="1">
      <c r="B6" s="157" t="s">
        <v>225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9"/>
    </row>
    <row r="7" spans="2:72" ht="26.25" customHeight="1">
      <c r="B7" s="157" t="s">
        <v>101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9"/>
    </row>
    <row r="8" spans="2:72" s="3" customFormat="1" ht="78.75">
      <c r="B8" s="23" t="s">
        <v>131</v>
      </c>
      <c r="C8" s="31" t="s">
        <v>50</v>
      </c>
      <c r="D8" s="31" t="s">
        <v>15</v>
      </c>
      <c r="E8" s="31" t="s">
        <v>73</v>
      </c>
      <c r="F8" s="31" t="s">
        <v>117</v>
      </c>
      <c r="G8" s="31" t="s">
        <v>18</v>
      </c>
      <c r="H8" s="31" t="s">
        <v>116</v>
      </c>
      <c r="I8" s="31" t="s">
        <v>17</v>
      </c>
      <c r="J8" s="31" t="s">
        <v>19</v>
      </c>
      <c r="K8" s="31" t="s">
        <v>257</v>
      </c>
      <c r="L8" s="31" t="s">
        <v>256</v>
      </c>
      <c r="M8" s="31" t="s">
        <v>125</v>
      </c>
      <c r="N8" s="31" t="s">
        <v>66</v>
      </c>
      <c r="O8" s="31" t="s">
        <v>197</v>
      </c>
      <c r="P8" s="32" t="s">
        <v>199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264</v>
      </c>
      <c r="L9" s="33"/>
      <c r="M9" s="33" t="s">
        <v>260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 t="s">
        <v>127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8" t="s">
        <v>255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8" t="s">
        <v>263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194</v>
      </c>
      <c r="C1" s="77" t="s" vm="1">
        <v>274</v>
      </c>
    </row>
    <row r="2" spans="2:65">
      <c r="B2" s="57" t="s">
        <v>193</v>
      </c>
      <c r="C2" s="77" t="s">
        <v>275</v>
      </c>
    </row>
    <row r="3" spans="2:65">
      <c r="B3" s="57" t="s">
        <v>195</v>
      </c>
      <c r="C3" s="77" t="s">
        <v>276</v>
      </c>
    </row>
    <row r="4" spans="2:65">
      <c r="B4" s="57" t="s">
        <v>196</v>
      </c>
      <c r="C4" s="77">
        <v>17012</v>
      </c>
    </row>
    <row r="6" spans="2:65" ht="26.25" customHeight="1">
      <c r="B6" s="157" t="s">
        <v>225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9"/>
    </row>
    <row r="7" spans="2:65" ht="26.25" customHeight="1">
      <c r="B7" s="157" t="s">
        <v>102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9"/>
    </row>
    <row r="8" spans="2:65" s="3" customFormat="1" ht="78.75">
      <c r="B8" s="23" t="s">
        <v>131</v>
      </c>
      <c r="C8" s="31" t="s">
        <v>50</v>
      </c>
      <c r="D8" s="31" t="s">
        <v>133</v>
      </c>
      <c r="E8" s="31" t="s">
        <v>132</v>
      </c>
      <c r="F8" s="31" t="s">
        <v>72</v>
      </c>
      <c r="G8" s="31" t="s">
        <v>15</v>
      </c>
      <c r="H8" s="31" t="s">
        <v>73</v>
      </c>
      <c r="I8" s="31" t="s">
        <v>117</v>
      </c>
      <c r="J8" s="31" t="s">
        <v>18</v>
      </c>
      <c r="K8" s="31" t="s">
        <v>116</v>
      </c>
      <c r="L8" s="31" t="s">
        <v>17</v>
      </c>
      <c r="M8" s="70" t="s">
        <v>19</v>
      </c>
      <c r="N8" s="31" t="s">
        <v>257</v>
      </c>
      <c r="O8" s="31" t="s">
        <v>256</v>
      </c>
      <c r="P8" s="31" t="s">
        <v>125</v>
      </c>
      <c r="Q8" s="31" t="s">
        <v>66</v>
      </c>
      <c r="R8" s="31" t="s">
        <v>197</v>
      </c>
      <c r="S8" s="32" t="s">
        <v>199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264</v>
      </c>
      <c r="O9" s="33"/>
      <c r="P9" s="33" t="s">
        <v>260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128</v>
      </c>
      <c r="R10" s="21" t="s">
        <v>129</v>
      </c>
      <c r="S10" s="21" t="s">
        <v>200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273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127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255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263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28.570312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5.42578125" style="1" bestFit="1" customWidth="1"/>
    <col min="15" max="15" width="7.28515625" style="1" bestFit="1" customWidth="1"/>
    <col min="16" max="16" width="13.140625" style="1" bestFit="1" customWidth="1"/>
    <col min="17" max="17" width="8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8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194</v>
      </c>
      <c r="C1" s="77" t="s" vm="1">
        <v>274</v>
      </c>
    </row>
    <row r="2" spans="2:81">
      <c r="B2" s="57" t="s">
        <v>193</v>
      </c>
      <c r="C2" s="77" t="s">
        <v>275</v>
      </c>
    </row>
    <row r="3" spans="2:81">
      <c r="B3" s="57" t="s">
        <v>195</v>
      </c>
      <c r="C3" s="77" t="s">
        <v>276</v>
      </c>
    </row>
    <row r="4" spans="2:81">
      <c r="B4" s="57" t="s">
        <v>196</v>
      </c>
      <c r="C4" s="77">
        <v>17012</v>
      </c>
    </row>
    <row r="6" spans="2:81" ht="26.25" customHeight="1">
      <c r="B6" s="157" t="s">
        <v>225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9"/>
    </row>
    <row r="7" spans="2:81" ht="26.25" customHeight="1">
      <c r="B7" s="157" t="s">
        <v>103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9"/>
    </row>
    <row r="8" spans="2:81" s="3" customFormat="1" ht="78.75">
      <c r="B8" s="23" t="s">
        <v>131</v>
      </c>
      <c r="C8" s="31" t="s">
        <v>50</v>
      </c>
      <c r="D8" s="31" t="s">
        <v>133</v>
      </c>
      <c r="E8" s="31" t="s">
        <v>132</v>
      </c>
      <c r="F8" s="31" t="s">
        <v>72</v>
      </c>
      <c r="G8" s="31" t="s">
        <v>15</v>
      </c>
      <c r="H8" s="31" t="s">
        <v>73</v>
      </c>
      <c r="I8" s="31" t="s">
        <v>117</v>
      </c>
      <c r="J8" s="31" t="s">
        <v>18</v>
      </c>
      <c r="K8" s="31" t="s">
        <v>116</v>
      </c>
      <c r="L8" s="31" t="s">
        <v>17</v>
      </c>
      <c r="M8" s="70" t="s">
        <v>19</v>
      </c>
      <c r="N8" s="70" t="s">
        <v>257</v>
      </c>
      <c r="O8" s="31" t="s">
        <v>256</v>
      </c>
      <c r="P8" s="31" t="s">
        <v>125</v>
      </c>
      <c r="Q8" s="31" t="s">
        <v>66</v>
      </c>
      <c r="R8" s="31" t="s">
        <v>197</v>
      </c>
      <c r="S8" s="32" t="s">
        <v>199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264</v>
      </c>
      <c r="O9" s="33"/>
      <c r="P9" s="33" t="s">
        <v>260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128</v>
      </c>
      <c r="R10" s="21" t="s">
        <v>129</v>
      </c>
      <c r="S10" s="21" t="s">
        <v>200</v>
      </c>
      <c r="T10" s="5"/>
      <c r="BZ10" s="1"/>
    </row>
    <row r="11" spans="2:81" s="4" customFormat="1" ht="18" customHeight="1">
      <c r="B11" s="106" t="s">
        <v>58</v>
      </c>
      <c r="C11" s="79"/>
      <c r="D11" s="79"/>
      <c r="E11" s="79"/>
      <c r="F11" s="79"/>
      <c r="G11" s="79"/>
      <c r="H11" s="79"/>
      <c r="I11" s="79"/>
      <c r="J11" s="89">
        <v>5.5103465733567889</v>
      </c>
      <c r="K11" s="79"/>
      <c r="L11" s="79"/>
      <c r="M11" s="88">
        <v>2.5633368036394967E-2</v>
      </c>
      <c r="N11" s="87"/>
      <c r="O11" s="89"/>
      <c r="P11" s="87">
        <v>1683636.9332792982</v>
      </c>
      <c r="Q11" s="79"/>
      <c r="R11" s="88">
        <v>1</v>
      </c>
      <c r="S11" s="88">
        <v>2.7463858109928053E-2</v>
      </c>
      <c r="T11" s="5"/>
      <c r="BZ11" s="1"/>
      <c r="CC11" s="1"/>
    </row>
    <row r="12" spans="2:81" ht="17.25" customHeight="1">
      <c r="B12" s="107" t="s">
        <v>251</v>
      </c>
      <c r="C12" s="81"/>
      <c r="D12" s="81"/>
      <c r="E12" s="81"/>
      <c r="F12" s="81"/>
      <c r="G12" s="81"/>
      <c r="H12" s="81"/>
      <c r="I12" s="81"/>
      <c r="J12" s="92">
        <v>5.3350484532640525</v>
      </c>
      <c r="K12" s="81"/>
      <c r="L12" s="81"/>
      <c r="M12" s="91">
        <v>2.4215187523902563E-2</v>
      </c>
      <c r="N12" s="90"/>
      <c r="O12" s="92"/>
      <c r="P12" s="90">
        <v>1590052.1129012182</v>
      </c>
      <c r="Q12" s="81"/>
      <c r="R12" s="91">
        <v>0.94441508229698878</v>
      </c>
      <c r="S12" s="91">
        <v>2.5937281817080524E-2</v>
      </c>
    </row>
    <row r="13" spans="2:81">
      <c r="B13" s="108" t="s">
        <v>67</v>
      </c>
      <c r="C13" s="81"/>
      <c r="D13" s="81"/>
      <c r="E13" s="81"/>
      <c r="F13" s="81"/>
      <c r="G13" s="81"/>
      <c r="H13" s="81"/>
      <c r="I13" s="81"/>
      <c r="J13" s="92">
        <v>5.5008144646087427</v>
      </c>
      <c r="K13" s="81"/>
      <c r="L13" s="81"/>
      <c r="M13" s="91">
        <v>1.9882033371391997E-2</v>
      </c>
      <c r="N13" s="90"/>
      <c r="O13" s="92"/>
      <c r="P13" s="90">
        <v>1278313.3557675325</v>
      </c>
      <c r="Q13" s="81"/>
      <c r="R13" s="91">
        <v>0.75925713584680155</v>
      </c>
      <c r="S13" s="91">
        <v>2.0852130247846924E-2</v>
      </c>
    </row>
    <row r="14" spans="2:81">
      <c r="B14" s="109" t="s">
        <v>1860</v>
      </c>
      <c r="C14" s="83" t="s">
        <v>1861</v>
      </c>
      <c r="D14" s="96" t="s">
        <v>1862</v>
      </c>
      <c r="E14" s="83" t="s">
        <v>1863</v>
      </c>
      <c r="F14" s="96" t="s">
        <v>601</v>
      </c>
      <c r="G14" s="83" t="s">
        <v>337</v>
      </c>
      <c r="H14" s="83" t="s">
        <v>386</v>
      </c>
      <c r="I14" s="111">
        <v>39076</v>
      </c>
      <c r="J14" s="95">
        <v>8.3399999999999981</v>
      </c>
      <c r="K14" s="96" t="s">
        <v>179</v>
      </c>
      <c r="L14" s="97">
        <v>4.9000000000000002E-2</v>
      </c>
      <c r="M14" s="94">
        <v>2.3200000000000002E-2</v>
      </c>
      <c r="N14" s="93">
        <v>119666635.651008</v>
      </c>
      <c r="O14" s="95">
        <v>148.15</v>
      </c>
      <c r="P14" s="93">
        <v>177286.10840136049</v>
      </c>
      <c r="Q14" s="94">
        <v>6.0958121223471738E-2</v>
      </c>
      <c r="R14" s="94">
        <v>0.10529948880133679</v>
      </c>
      <c r="S14" s="94">
        <v>2.8919302194878715E-3</v>
      </c>
    </row>
    <row r="15" spans="2:81">
      <c r="B15" s="109" t="s">
        <v>1864</v>
      </c>
      <c r="C15" s="83" t="s">
        <v>1865</v>
      </c>
      <c r="D15" s="96" t="s">
        <v>1862</v>
      </c>
      <c r="E15" s="83" t="s">
        <v>1863</v>
      </c>
      <c r="F15" s="96" t="s">
        <v>601</v>
      </c>
      <c r="G15" s="83" t="s">
        <v>337</v>
      </c>
      <c r="H15" s="83" t="s">
        <v>386</v>
      </c>
      <c r="I15" s="111">
        <v>42639</v>
      </c>
      <c r="J15" s="95">
        <v>11.25</v>
      </c>
      <c r="K15" s="96" t="s">
        <v>179</v>
      </c>
      <c r="L15" s="97">
        <v>4.0999999999999995E-2</v>
      </c>
      <c r="M15" s="94">
        <v>2.8300000000000002E-2</v>
      </c>
      <c r="N15" s="93">
        <v>232212029.14250594</v>
      </c>
      <c r="O15" s="95">
        <v>120.95</v>
      </c>
      <c r="P15" s="93">
        <v>280860.47022963036</v>
      </c>
      <c r="Q15" s="94">
        <v>5.3289723202576592E-2</v>
      </c>
      <c r="R15" s="94">
        <v>0.16681771745324292</v>
      </c>
      <c r="S15" s="94">
        <v>4.581458122357932E-3</v>
      </c>
    </row>
    <row r="16" spans="2:81">
      <c r="B16" s="109" t="s">
        <v>1866</v>
      </c>
      <c r="C16" s="83" t="s">
        <v>1867</v>
      </c>
      <c r="D16" s="96" t="s">
        <v>1862</v>
      </c>
      <c r="E16" s="83" t="s">
        <v>1868</v>
      </c>
      <c r="F16" s="96" t="s">
        <v>590</v>
      </c>
      <c r="G16" s="83" t="s">
        <v>337</v>
      </c>
      <c r="H16" s="83" t="s">
        <v>386</v>
      </c>
      <c r="I16" s="111">
        <v>38918</v>
      </c>
      <c r="J16" s="95">
        <v>1.3500000000000003</v>
      </c>
      <c r="K16" s="96" t="s">
        <v>179</v>
      </c>
      <c r="L16" s="97">
        <v>0.05</v>
      </c>
      <c r="M16" s="94">
        <v>2.2000000000000001E-3</v>
      </c>
      <c r="N16" s="93">
        <v>538731.55561709998</v>
      </c>
      <c r="O16" s="95">
        <v>127.01</v>
      </c>
      <c r="P16" s="93">
        <v>684.24294371963992</v>
      </c>
      <c r="Q16" s="94">
        <v>2.805012715627473E-2</v>
      </c>
      <c r="R16" s="94">
        <v>4.0640765844148359E-4</v>
      </c>
      <c r="S16" s="94">
        <v>1.1161522266225008E-5</v>
      </c>
    </row>
    <row r="17" spans="2:19">
      <c r="B17" s="109" t="s">
        <v>1869</v>
      </c>
      <c r="C17" s="83" t="s">
        <v>1870</v>
      </c>
      <c r="D17" s="96" t="s">
        <v>1862</v>
      </c>
      <c r="E17" s="83" t="s">
        <v>1871</v>
      </c>
      <c r="F17" s="96" t="s">
        <v>601</v>
      </c>
      <c r="G17" s="83" t="s">
        <v>337</v>
      </c>
      <c r="H17" s="83" t="s">
        <v>175</v>
      </c>
      <c r="I17" s="111">
        <v>42796</v>
      </c>
      <c r="J17" s="95">
        <v>7.83</v>
      </c>
      <c r="K17" s="96" t="s">
        <v>179</v>
      </c>
      <c r="L17" s="97">
        <v>2.1400000000000002E-2</v>
      </c>
      <c r="M17" s="94">
        <v>1.9199999999999998E-2</v>
      </c>
      <c r="N17" s="93">
        <v>56459560.200000003</v>
      </c>
      <c r="O17" s="95">
        <v>104.14</v>
      </c>
      <c r="P17" s="93">
        <v>58796.988649200473</v>
      </c>
      <c r="Q17" s="94">
        <v>0.21744821872857661</v>
      </c>
      <c r="R17" s="94">
        <v>3.4922605632485643E-2</v>
      </c>
      <c r="S17" s="94">
        <v>9.5910948591955989E-4</v>
      </c>
    </row>
    <row r="18" spans="2:19">
      <c r="B18" s="109" t="s">
        <v>1872</v>
      </c>
      <c r="C18" s="83" t="s">
        <v>1873</v>
      </c>
      <c r="D18" s="96" t="s">
        <v>1862</v>
      </c>
      <c r="E18" s="83" t="s">
        <v>455</v>
      </c>
      <c r="F18" s="96" t="s">
        <v>456</v>
      </c>
      <c r="G18" s="83" t="s">
        <v>371</v>
      </c>
      <c r="H18" s="83" t="s">
        <v>386</v>
      </c>
      <c r="I18" s="111">
        <v>39856</v>
      </c>
      <c r="J18" s="95">
        <v>1.0699999999999998</v>
      </c>
      <c r="K18" s="96" t="s">
        <v>179</v>
      </c>
      <c r="L18" s="97">
        <v>6.8499999999999991E-2</v>
      </c>
      <c r="M18" s="94">
        <v>1.3999999999999999E-2</v>
      </c>
      <c r="N18" s="93">
        <v>37338035.620499998</v>
      </c>
      <c r="O18" s="95">
        <v>122.65</v>
      </c>
      <c r="P18" s="93">
        <v>45795.100444341006</v>
      </c>
      <c r="Q18" s="94">
        <v>7.3929238077936679E-2</v>
      </c>
      <c r="R18" s="94">
        <v>2.7200104451940092E-2</v>
      </c>
      <c r="S18" s="94">
        <v>7.470198092433051E-4</v>
      </c>
    </row>
    <row r="19" spans="2:19">
      <c r="B19" s="109" t="s">
        <v>1874</v>
      </c>
      <c r="C19" s="83" t="s">
        <v>1875</v>
      </c>
      <c r="D19" s="96" t="s">
        <v>1862</v>
      </c>
      <c r="E19" s="83" t="s">
        <v>1876</v>
      </c>
      <c r="F19" s="96" t="s">
        <v>601</v>
      </c>
      <c r="G19" s="83" t="s">
        <v>371</v>
      </c>
      <c r="H19" s="83" t="s">
        <v>175</v>
      </c>
      <c r="I19" s="111">
        <v>39350</v>
      </c>
      <c r="J19" s="95">
        <v>4.3</v>
      </c>
      <c r="K19" s="96" t="s">
        <v>179</v>
      </c>
      <c r="L19" s="97">
        <v>5.5999999999999994E-2</v>
      </c>
      <c r="M19" s="94">
        <v>9.4000000000000004E-3</v>
      </c>
      <c r="N19" s="93">
        <v>26369418.074766178</v>
      </c>
      <c r="O19" s="95">
        <v>146.83000000000001</v>
      </c>
      <c r="P19" s="93">
        <v>38718.216109489527</v>
      </c>
      <c r="Q19" s="94">
        <v>3.2159196353151752E-2</v>
      </c>
      <c r="R19" s="94">
        <v>2.2996772845839304E-2</v>
      </c>
      <c r="S19" s="94">
        <v>6.3158010642437698E-4</v>
      </c>
    </row>
    <row r="20" spans="2:19">
      <c r="B20" s="109" t="s">
        <v>1877</v>
      </c>
      <c r="C20" s="83" t="s">
        <v>1878</v>
      </c>
      <c r="D20" s="96" t="s">
        <v>1862</v>
      </c>
      <c r="E20" s="83" t="s">
        <v>455</v>
      </c>
      <c r="F20" s="96" t="s">
        <v>456</v>
      </c>
      <c r="G20" s="83" t="s">
        <v>400</v>
      </c>
      <c r="H20" s="83" t="s">
        <v>175</v>
      </c>
      <c r="I20" s="111">
        <v>40715</v>
      </c>
      <c r="J20" s="95">
        <v>2.5900000000000003</v>
      </c>
      <c r="K20" s="96" t="s">
        <v>179</v>
      </c>
      <c r="L20" s="97">
        <v>0.06</v>
      </c>
      <c r="M20" s="94">
        <v>8.0000000000000019E-3</v>
      </c>
      <c r="N20" s="93">
        <v>148665445.755</v>
      </c>
      <c r="O20" s="95">
        <v>123.89</v>
      </c>
      <c r="P20" s="93">
        <v>184181.6137812213</v>
      </c>
      <c r="Q20" s="94">
        <v>4.0171720446700039E-2</v>
      </c>
      <c r="R20" s="94">
        <v>0.1093950899630612</v>
      </c>
      <c r="S20" s="94">
        <v>3.0044112286683271E-3</v>
      </c>
    </row>
    <row r="21" spans="2:19">
      <c r="B21" s="109" t="s">
        <v>1879</v>
      </c>
      <c r="C21" s="83" t="s">
        <v>1880</v>
      </c>
      <c r="D21" s="96" t="s">
        <v>1862</v>
      </c>
      <c r="E21" s="83" t="s">
        <v>1881</v>
      </c>
      <c r="F21" s="96" t="s">
        <v>601</v>
      </c>
      <c r="G21" s="83" t="s">
        <v>400</v>
      </c>
      <c r="H21" s="83" t="s">
        <v>175</v>
      </c>
      <c r="I21" s="111">
        <v>38495</v>
      </c>
      <c r="J21" s="95">
        <v>0.87000000000000011</v>
      </c>
      <c r="K21" s="96" t="s">
        <v>179</v>
      </c>
      <c r="L21" s="97">
        <v>4.9500000000000002E-2</v>
      </c>
      <c r="M21" s="94">
        <v>3.0000000000000009E-3</v>
      </c>
      <c r="N21" s="93">
        <v>1931871.7114927799</v>
      </c>
      <c r="O21" s="95">
        <v>128.84</v>
      </c>
      <c r="P21" s="93">
        <v>2489.0235014359196</v>
      </c>
      <c r="Q21" s="94">
        <v>5.0981759918887697E-2</v>
      </c>
      <c r="R21" s="94">
        <v>1.4783611907277017E-3</v>
      </c>
      <c r="S21" s="94">
        <v>4.0601501977369888E-5</v>
      </c>
    </row>
    <row r="22" spans="2:19">
      <c r="B22" s="109" t="s">
        <v>1882</v>
      </c>
      <c r="C22" s="83" t="s">
        <v>1883</v>
      </c>
      <c r="D22" s="96" t="s">
        <v>1862</v>
      </c>
      <c r="E22" s="83" t="s">
        <v>1884</v>
      </c>
      <c r="F22" s="96" t="s">
        <v>385</v>
      </c>
      <c r="G22" s="83" t="s">
        <v>400</v>
      </c>
      <c r="H22" s="83" t="s">
        <v>386</v>
      </c>
      <c r="I22" s="111">
        <v>38652</v>
      </c>
      <c r="J22" s="95">
        <v>1.57</v>
      </c>
      <c r="K22" s="96" t="s">
        <v>179</v>
      </c>
      <c r="L22" s="97">
        <v>5.2999999999999999E-2</v>
      </c>
      <c r="M22" s="94">
        <v>3.0000000000000005E-3</v>
      </c>
      <c r="N22" s="93">
        <v>23275964.934744414</v>
      </c>
      <c r="O22" s="95">
        <v>132.78</v>
      </c>
      <c r="P22" s="93">
        <v>30905.825181527849</v>
      </c>
      <c r="Q22" s="94">
        <v>0.10908062996222791</v>
      </c>
      <c r="R22" s="94">
        <v>1.8356585419714647E-2</v>
      </c>
      <c r="S22" s="94">
        <v>5.0414265734981712E-4</v>
      </c>
    </row>
    <row r="23" spans="2:19">
      <c r="B23" s="109" t="s">
        <v>1885</v>
      </c>
      <c r="C23" s="83" t="s">
        <v>1886</v>
      </c>
      <c r="D23" s="96" t="s">
        <v>1862</v>
      </c>
      <c r="E23" s="83" t="s">
        <v>359</v>
      </c>
      <c r="F23" s="96" t="s">
        <v>336</v>
      </c>
      <c r="G23" s="83" t="s">
        <v>605</v>
      </c>
      <c r="H23" s="83" t="s">
        <v>386</v>
      </c>
      <c r="I23" s="111">
        <v>38018</v>
      </c>
      <c r="J23" s="95">
        <v>8.9999999999999983E-2</v>
      </c>
      <c r="K23" s="96" t="s">
        <v>179</v>
      </c>
      <c r="L23" s="97">
        <v>5.7500000000000002E-2</v>
      </c>
      <c r="M23" s="94">
        <v>6.8999999999999999E-3</v>
      </c>
      <c r="N23" s="93">
        <v>78144720</v>
      </c>
      <c r="O23" s="95">
        <v>127.16</v>
      </c>
      <c r="P23" s="93">
        <v>99368.825893391462</v>
      </c>
      <c r="Q23" s="94">
        <v>0.17010169786678275</v>
      </c>
      <c r="R23" s="94">
        <v>5.9020340982806882E-2</v>
      </c>
      <c r="S23" s="94">
        <v>1.6209262703513797E-3</v>
      </c>
    </row>
    <row r="24" spans="2:19">
      <c r="B24" s="109" t="s">
        <v>1887</v>
      </c>
      <c r="C24" s="83" t="s">
        <v>1888</v>
      </c>
      <c r="D24" s="96" t="s">
        <v>1862</v>
      </c>
      <c r="E24" s="83" t="s">
        <v>359</v>
      </c>
      <c r="F24" s="96" t="s">
        <v>336</v>
      </c>
      <c r="G24" s="83" t="s">
        <v>605</v>
      </c>
      <c r="H24" s="83" t="s">
        <v>386</v>
      </c>
      <c r="I24" s="111">
        <v>39658</v>
      </c>
      <c r="J24" s="95">
        <v>3.48</v>
      </c>
      <c r="K24" s="96" t="s">
        <v>179</v>
      </c>
      <c r="L24" s="97">
        <v>5.7500000000000002E-2</v>
      </c>
      <c r="M24" s="94">
        <v>5.3E-3</v>
      </c>
      <c r="N24" s="93">
        <v>215415688.77000001</v>
      </c>
      <c r="O24" s="95">
        <v>143.04</v>
      </c>
      <c r="P24" s="93">
        <v>308130.59546320298</v>
      </c>
      <c r="Q24" s="94">
        <v>0.16544983776497696</v>
      </c>
      <c r="R24" s="94">
        <v>0.18301487058913743</v>
      </c>
      <c r="S24" s="94">
        <v>5.0262944378669152E-3</v>
      </c>
    </row>
    <row r="25" spans="2:19">
      <c r="B25" s="109" t="s">
        <v>1889</v>
      </c>
      <c r="C25" s="83" t="s">
        <v>1890</v>
      </c>
      <c r="D25" s="96" t="s">
        <v>1862</v>
      </c>
      <c r="E25" s="83"/>
      <c r="F25" s="96" t="s">
        <v>385</v>
      </c>
      <c r="G25" s="83" t="s">
        <v>681</v>
      </c>
      <c r="H25" s="83" t="s">
        <v>386</v>
      </c>
      <c r="I25" s="111">
        <v>38445</v>
      </c>
      <c r="J25" s="95">
        <v>1.08</v>
      </c>
      <c r="K25" s="96" t="s">
        <v>179</v>
      </c>
      <c r="L25" s="97">
        <v>6.7000000000000004E-2</v>
      </c>
      <c r="M25" s="94">
        <v>3.8000000000000006E-2</v>
      </c>
      <c r="N25" s="93">
        <v>5853368.7810096303</v>
      </c>
      <c r="O25" s="95">
        <v>130.47999999999999</v>
      </c>
      <c r="P25" s="93">
        <v>7637.4751567047297</v>
      </c>
      <c r="Q25" s="94">
        <v>5.4365988419553882E-2</v>
      </c>
      <c r="R25" s="94">
        <v>4.5362958044813514E-3</v>
      </c>
      <c r="S25" s="94">
        <v>1.2458418431893776E-4</v>
      </c>
    </row>
    <row r="26" spans="2:19">
      <c r="B26" s="109" t="s">
        <v>1891</v>
      </c>
      <c r="C26" s="83" t="s">
        <v>1892</v>
      </c>
      <c r="D26" s="96" t="s">
        <v>1862</v>
      </c>
      <c r="E26" s="83" t="s">
        <v>1893</v>
      </c>
      <c r="F26" s="96" t="s">
        <v>898</v>
      </c>
      <c r="G26" s="83" t="s">
        <v>1808</v>
      </c>
      <c r="H26" s="83"/>
      <c r="I26" s="111">
        <v>39104</v>
      </c>
      <c r="J26" s="95">
        <v>2.2899999999999996</v>
      </c>
      <c r="K26" s="96" t="s">
        <v>179</v>
      </c>
      <c r="L26" s="97">
        <v>5.5999999999999994E-2</v>
      </c>
      <c r="M26" s="94">
        <v>0.16039999999999999</v>
      </c>
      <c r="N26" s="93">
        <v>43758784.524549305</v>
      </c>
      <c r="O26" s="95">
        <v>99.314599999999999</v>
      </c>
      <c r="P26" s="93">
        <v>43458.870012306659</v>
      </c>
      <c r="Q26" s="94">
        <v>6.9238577411619109E-2</v>
      </c>
      <c r="R26" s="94">
        <v>2.5812495053586043E-2</v>
      </c>
      <c r="S26" s="94">
        <v>7.0891070161490679E-4</v>
      </c>
    </row>
    <row r="27" spans="2:19">
      <c r="B27" s="110"/>
      <c r="C27" s="83"/>
      <c r="D27" s="83"/>
      <c r="E27" s="83"/>
      <c r="F27" s="83"/>
      <c r="G27" s="83"/>
      <c r="H27" s="83"/>
      <c r="I27" s="83"/>
      <c r="J27" s="95"/>
      <c r="K27" s="83"/>
      <c r="L27" s="83"/>
      <c r="M27" s="94"/>
      <c r="N27" s="93"/>
      <c r="O27" s="95"/>
      <c r="P27" s="83"/>
      <c r="Q27" s="83"/>
      <c r="R27" s="94"/>
      <c r="S27" s="83"/>
    </row>
    <row r="28" spans="2:19">
      <c r="B28" s="108" t="s">
        <v>68</v>
      </c>
      <c r="C28" s="81"/>
      <c r="D28" s="81"/>
      <c r="E28" s="81"/>
      <c r="F28" s="81"/>
      <c r="G28" s="81"/>
      <c r="H28" s="81"/>
      <c r="I28" s="81"/>
      <c r="J28" s="92">
        <v>5.1261679933489033</v>
      </c>
      <c r="K28" s="81"/>
      <c r="L28" s="81"/>
      <c r="M28" s="91">
        <v>3.0952054732475864E-2</v>
      </c>
      <c r="N28" s="90"/>
      <c r="O28" s="92"/>
      <c r="P28" s="90">
        <v>240391.1166794668</v>
      </c>
      <c r="Q28" s="81"/>
      <c r="R28" s="91">
        <v>0.14278085252694345</v>
      </c>
      <c r="S28" s="91">
        <v>3.9213130746145368E-3</v>
      </c>
    </row>
    <row r="29" spans="2:19">
      <c r="B29" s="109" t="s">
        <v>1894</v>
      </c>
      <c r="C29" s="83" t="s">
        <v>1895</v>
      </c>
      <c r="D29" s="96" t="s">
        <v>1862</v>
      </c>
      <c r="E29" s="83" t="s">
        <v>1871</v>
      </c>
      <c r="F29" s="96" t="s">
        <v>601</v>
      </c>
      <c r="G29" s="83" t="s">
        <v>337</v>
      </c>
      <c r="H29" s="83" t="s">
        <v>175</v>
      </c>
      <c r="I29" s="111">
        <v>42796</v>
      </c>
      <c r="J29" s="95">
        <v>7.2299999999999986</v>
      </c>
      <c r="K29" s="96" t="s">
        <v>179</v>
      </c>
      <c r="L29" s="97">
        <v>3.7400000000000003E-2</v>
      </c>
      <c r="M29" s="94">
        <v>3.5699999999999996E-2</v>
      </c>
      <c r="N29" s="93">
        <v>56537704.920000002</v>
      </c>
      <c r="O29" s="95">
        <v>102.52</v>
      </c>
      <c r="P29" s="93">
        <v>57962.456334299517</v>
      </c>
      <c r="Q29" s="94">
        <v>0.1097695889006675</v>
      </c>
      <c r="R29" s="94">
        <v>3.4426933258943977E-2</v>
      </c>
      <c r="S29" s="94">
        <v>9.454964101836004E-4</v>
      </c>
    </row>
    <row r="30" spans="2:19">
      <c r="B30" s="109" t="s">
        <v>1896</v>
      </c>
      <c r="C30" s="83" t="s">
        <v>1897</v>
      </c>
      <c r="D30" s="96" t="s">
        <v>1862</v>
      </c>
      <c r="E30" s="83" t="s">
        <v>1871</v>
      </c>
      <c r="F30" s="96" t="s">
        <v>601</v>
      </c>
      <c r="G30" s="83" t="s">
        <v>337</v>
      </c>
      <c r="H30" s="83" t="s">
        <v>175</v>
      </c>
      <c r="I30" s="111">
        <v>42796</v>
      </c>
      <c r="J30" s="95">
        <v>3.9600000000000004</v>
      </c>
      <c r="K30" s="96" t="s">
        <v>179</v>
      </c>
      <c r="L30" s="97">
        <v>2.5000000000000001E-2</v>
      </c>
      <c r="M30" s="94">
        <v>2.23E-2</v>
      </c>
      <c r="N30" s="93">
        <v>89722201.174340993</v>
      </c>
      <c r="O30" s="95">
        <v>101.83</v>
      </c>
      <c r="P30" s="93">
        <v>91364.118455400079</v>
      </c>
      <c r="Q30" s="94">
        <v>0.12370425477920875</v>
      </c>
      <c r="R30" s="94">
        <v>5.4265926726521689E-2</v>
      </c>
      <c r="S30" s="94">
        <v>1.490351711820944E-3</v>
      </c>
    </row>
    <row r="31" spans="2:19">
      <c r="B31" s="109" t="s">
        <v>1898</v>
      </c>
      <c r="C31" s="83" t="s">
        <v>1899</v>
      </c>
      <c r="D31" s="96" t="s">
        <v>1862</v>
      </c>
      <c r="E31" s="83" t="s">
        <v>1900</v>
      </c>
      <c r="F31" s="96" t="s">
        <v>385</v>
      </c>
      <c r="G31" s="83" t="s">
        <v>400</v>
      </c>
      <c r="H31" s="83" t="s">
        <v>175</v>
      </c>
      <c r="I31" s="111">
        <v>42598</v>
      </c>
      <c r="J31" s="95">
        <v>5.3999999999999995</v>
      </c>
      <c r="K31" s="96" t="s">
        <v>179</v>
      </c>
      <c r="L31" s="97">
        <v>3.1E-2</v>
      </c>
      <c r="M31" s="94">
        <v>3.4699999999999995E-2</v>
      </c>
      <c r="N31" s="93">
        <v>51634024.105481997</v>
      </c>
      <c r="O31" s="95">
        <v>98.29</v>
      </c>
      <c r="P31" s="93">
        <v>50751.082289175662</v>
      </c>
      <c r="Q31" s="94">
        <v>7.2723977613354931E-2</v>
      </c>
      <c r="R31" s="94">
        <v>3.0143721182408021E-2</v>
      </c>
      <c r="S31" s="94">
        <v>8.2786288145888652E-4</v>
      </c>
    </row>
    <row r="32" spans="2:19">
      <c r="B32" s="109" t="s">
        <v>1901</v>
      </c>
      <c r="C32" s="83" t="s">
        <v>1902</v>
      </c>
      <c r="D32" s="96" t="s">
        <v>1862</v>
      </c>
      <c r="E32" s="83" t="s">
        <v>1903</v>
      </c>
      <c r="F32" s="96" t="s">
        <v>385</v>
      </c>
      <c r="G32" s="83" t="s">
        <v>605</v>
      </c>
      <c r="H32" s="83" t="s">
        <v>386</v>
      </c>
      <c r="I32" s="111">
        <v>43312</v>
      </c>
      <c r="J32" s="95">
        <v>4.92</v>
      </c>
      <c r="K32" s="96" t="s">
        <v>179</v>
      </c>
      <c r="L32" s="97">
        <v>3.5499999999999997E-2</v>
      </c>
      <c r="M32" s="94">
        <v>4.0999999999999995E-2</v>
      </c>
      <c r="N32" s="93">
        <v>35021533.077</v>
      </c>
      <c r="O32" s="95">
        <v>97.54</v>
      </c>
      <c r="P32" s="93">
        <v>34160.003363305797</v>
      </c>
      <c r="Q32" s="94">
        <v>0.109442290865625</v>
      </c>
      <c r="R32" s="94">
        <v>2.0289411979559489E-2</v>
      </c>
      <c r="S32" s="94">
        <v>5.5722553174049631E-4</v>
      </c>
    </row>
    <row r="33" spans="2:19">
      <c r="B33" s="109" t="s">
        <v>1904</v>
      </c>
      <c r="C33" s="83" t="s">
        <v>1905</v>
      </c>
      <c r="D33" s="96" t="s">
        <v>1862</v>
      </c>
      <c r="E33" s="83" t="s">
        <v>1906</v>
      </c>
      <c r="F33" s="96" t="s">
        <v>385</v>
      </c>
      <c r="G33" s="83" t="s">
        <v>681</v>
      </c>
      <c r="H33" s="83" t="s">
        <v>175</v>
      </c>
      <c r="I33" s="111">
        <v>41903</v>
      </c>
      <c r="J33" s="95">
        <v>1.51</v>
      </c>
      <c r="K33" s="96" t="s">
        <v>179</v>
      </c>
      <c r="L33" s="97">
        <v>5.1500000000000004E-2</v>
      </c>
      <c r="M33" s="94">
        <v>2.7999999999999997E-2</v>
      </c>
      <c r="N33" s="93">
        <v>5819421.2689643092</v>
      </c>
      <c r="O33" s="95">
        <v>105.74</v>
      </c>
      <c r="P33" s="93">
        <v>6153.4562372857199</v>
      </c>
      <c r="Q33" s="94">
        <v>9.1934958378932438E-2</v>
      </c>
      <c r="R33" s="94">
        <v>3.6548593795102521E-3</v>
      </c>
      <c r="S33" s="94">
        <v>1.0037653941060925E-4</v>
      </c>
    </row>
    <row r="34" spans="2:19">
      <c r="B34" s="110"/>
      <c r="C34" s="83"/>
      <c r="D34" s="83"/>
      <c r="E34" s="83"/>
      <c r="F34" s="83"/>
      <c r="G34" s="83"/>
      <c r="H34" s="83"/>
      <c r="I34" s="83"/>
      <c r="J34" s="95"/>
      <c r="K34" s="83"/>
      <c r="L34" s="83"/>
      <c r="M34" s="94"/>
      <c r="N34" s="93"/>
      <c r="O34" s="95"/>
      <c r="P34" s="83"/>
      <c r="Q34" s="83"/>
      <c r="R34" s="94"/>
      <c r="S34" s="83"/>
    </row>
    <row r="35" spans="2:19">
      <c r="B35" s="108" t="s">
        <v>52</v>
      </c>
      <c r="C35" s="81"/>
      <c r="D35" s="81"/>
      <c r="E35" s="81"/>
      <c r="F35" s="81"/>
      <c r="G35" s="81"/>
      <c r="H35" s="81"/>
      <c r="I35" s="81"/>
      <c r="J35" s="92">
        <v>3.0688501852714807</v>
      </c>
      <c r="K35" s="81"/>
      <c r="L35" s="81"/>
      <c r="M35" s="91">
        <v>7.9152474442012774E-2</v>
      </c>
      <c r="N35" s="90"/>
      <c r="O35" s="92"/>
      <c r="P35" s="90">
        <v>71347.640454218708</v>
      </c>
      <c r="Q35" s="81"/>
      <c r="R35" s="91">
        <v>4.2377093923243639E-2</v>
      </c>
      <c r="S35" s="91">
        <v>1.1638384946190577E-3</v>
      </c>
    </row>
    <row r="36" spans="2:19">
      <c r="B36" s="109" t="s">
        <v>1907</v>
      </c>
      <c r="C36" s="83" t="s">
        <v>1908</v>
      </c>
      <c r="D36" s="96" t="s">
        <v>1862</v>
      </c>
      <c r="E36" s="83" t="s">
        <v>1909</v>
      </c>
      <c r="F36" s="96" t="s">
        <v>601</v>
      </c>
      <c r="G36" s="83" t="s">
        <v>400</v>
      </c>
      <c r="H36" s="83" t="s">
        <v>175</v>
      </c>
      <c r="I36" s="111">
        <v>39855</v>
      </c>
      <c r="J36" s="95">
        <v>3.98</v>
      </c>
      <c r="K36" s="96" t="s">
        <v>178</v>
      </c>
      <c r="L36" s="97">
        <v>7.9699999999999993E-2</v>
      </c>
      <c r="M36" s="94">
        <v>4.1500000000000002E-2</v>
      </c>
      <c r="N36" s="93">
        <v>329637.83330364001</v>
      </c>
      <c r="O36" s="95">
        <v>120.15</v>
      </c>
      <c r="P36" s="93">
        <v>1484.49411746133</v>
      </c>
      <c r="Q36" s="94">
        <v>4.0191943433167069E-3</v>
      </c>
      <c r="R36" s="94">
        <v>8.817186699331378E-4</v>
      </c>
      <c r="S36" s="94">
        <v>2.4215396443918185E-5</v>
      </c>
    </row>
    <row r="37" spans="2:19">
      <c r="B37" s="109" t="s">
        <v>1910</v>
      </c>
      <c r="C37" s="83" t="s">
        <v>1911</v>
      </c>
      <c r="D37" s="96" t="s">
        <v>1862</v>
      </c>
      <c r="E37" s="83" t="s">
        <v>1137</v>
      </c>
      <c r="F37" s="96" t="s">
        <v>205</v>
      </c>
      <c r="G37" s="83" t="s">
        <v>503</v>
      </c>
      <c r="H37" s="83" t="s">
        <v>386</v>
      </c>
      <c r="I37" s="111">
        <v>42954</v>
      </c>
      <c r="J37" s="95">
        <v>1.66</v>
      </c>
      <c r="K37" s="96" t="s">
        <v>178</v>
      </c>
      <c r="L37" s="97">
        <v>3.7000000000000005E-2</v>
      </c>
      <c r="M37" s="94">
        <v>3.9299999999999995E-2</v>
      </c>
      <c r="N37" s="93">
        <v>2742737.0578859998</v>
      </c>
      <c r="O37" s="95">
        <v>100.76</v>
      </c>
      <c r="P37" s="93">
        <v>10357.90528655796</v>
      </c>
      <c r="Q37" s="94">
        <v>4.0812110259597641E-2</v>
      </c>
      <c r="R37" s="94">
        <v>6.1521014904225126E-3</v>
      </c>
      <c r="S37" s="94">
        <v>1.689604424108408E-4</v>
      </c>
    </row>
    <row r="38" spans="2:19">
      <c r="B38" s="109" t="s">
        <v>1912</v>
      </c>
      <c r="C38" s="83" t="s">
        <v>1913</v>
      </c>
      <c r="D38" s="96" t="s">
        <v>1862</v>
      </c>
      <c r="E38" s="83" t="s">
        <v>1137</v>
      </c>
      <c r="F38" s="96" t="s">
        <v>205</v>
      </c>
      <c r="G38" s="83" t="s">
        <v>503</v>
      </c>
      <c r="H38" s="83" t="s">
        <v>386</v>
      </c>
      <c r="I38" s="111">
        <v>42625</v>
      </c>
      <c r="J38" s="95">
        <v>3.41</v>
      </c>
      <c r="K38" s="96" t="s">
        <v>178</v>
      </c>
      <c r="L38" s="97">
        <v>4.4500000000000005E-2</v>
      </c>
      <c r="M38" s="94">
        <v>4.9600000000000005E-2</v>
      </c>
      <c r="N38" s="93">
        <v>15113119.494561</v>
      </c>
      <c r="O38" s="95">
        <v>99.77</v>
      </c>
      <c r="P38" s="93">
        <v>56513.68947488151</v>
      </c>
      <c r="Q38" s="94">
        <v>0.11021161574691085</v>
      </c>
      <c r="R38" s="94">
        <v>3.3566434875485392E-2</v>
      </c>
      <c r="S38" s="94">
        <v>9.2186380467647127E-4</v>
      </c>
    </row>
    <row r="39" spans="2:19">
      <c r="B39" s="109" t="s">
        <v>1914</v>
      </c>
      <c r="C39" s="83" t="s">
        <v>1915</v>
      </c>
      <c r="D39" s="96" t="s">
        <v>1862</v>
      </c>
      <c r="E39" s="83" t="s">
        <v>1916</v>
      </c>
      <c r="F39" s="96" t="s">
        <v>601</v>
      </c>
      <c r="G39" s="83" t="s">
        <v>1808</v>
      </c>
      <c r="H39" s="83"/>
      <c r="I39" s="111">
        <v>41840</v>
      </c>
      <c r="J39" s="95">
        <v>1.0499999999999998</v>
      </c>
      <c r="K39" s="96" t="s">
        <v>178</v>
      </c>
      <c r="L39" s="97">
        <v>5.5999999999999994E-2</v>
      </c>
      <c r="M39" s="94">
        <v>0.57140000000000002</v>
      </c>
      <c r="N39" s="93">
        <v>1425308.5959212098</v>
      </c>
      <c r="O39" s="95">
        <v>56</v>
      </c>
      <c r="P39" s="93">
        <v>2991.5515753179297</v>
      </c>
      <c r="Q39" s="94">
        <v>5.6396978358940912E-2</v>
      </c>
      <c r="R39" s="94">
        <v>1.7768388874026095E-3</v>
      </c>
      <c r="S39" s="94">
        <v>4.8798851087827692E-5</v>
      </c>
    </row>
    <row r="40" spans="2:19">
      <c r="B40" s="110"/>
      <c r="C40" s="83"/>
      <c r="D40" s="83"/>
      <c r="E40" s="83"/>
      <c r="F40" s="83"/>
      <c r="G40" s="83"/>
      <c r="H40" s="83"/>
      <c r="I40" s="83"/>
      <c r="J40" s="95"/>
      <c r="K40" s="83"/>
      <c r="L40" s="83"/>
      <c r="M40" s="94"/>
      <c r="N40" s="93"/>
      <c r="O40" s="95"/>
      <c r="P40" s="83"/>
      <c r="Q40" s="83"/>
      <c r="R40" s="94"/>
      <c r="S40" s="83"/>
    </row>
    <row r="41" spans="2:19">
      <c r="B41" s="107" t="s">
        <v>250</v>
      </c>
      <c r="C41" s="81"/>
      <c r="D41" s="81"/>
      <c r="E41" s="81"/>
      <c r="F41" s="81"/>
      <c r="G41" s="81"/>
      <c r="H41" s="81"/>
      <c r="I41" s="81"/>
      <c r="J41" s="92">
        <v>8.4887478259850671</v>
      </c>
      <c r="K41" s="81"/>
      <c r="L41" s="81"/>
      <c r="M41" s="91">
        <v>4.9728952248169873E-2</v>
      </c>
      <c r="N41" s="90"/>
      <c r="O41" s="92"/>
      <c r="P41" s="90">
        <v>93584.820378080374</v>
      </c>
      <c r="Q41" s="81"/>
      <c r="R41" s="91">
        <v>5.5584917703011452E-2</v>
      </c>
      <c r="S41" s="91">
        <v>1.5265762928475344E-3</v>
      </c>
    </row>
    <row r="42" spans="2:19">
      <c r="B42" s="108" t="s">
        <v>78</v>
      </c>
      <c r="C42" s="81"/>
      <c r="D42" s="81"/>
      <c r="E42" s="81"/>
      <c r="F42" s="81"/>
      <c r="G42" s="81"/>
      <c r="H42" s="81"/>
      <c r="I42" s="81"/>
      <c r="J42" s="92">
        <v>8.4887478259850671</v>
      </c>
      <c r="K42" s="81"/>
      <c r="L42" s="81"/>
      <c r="M42" s="91">
        <v>4.9728952248169873E-2</v>
      </c>
      <c r="N42" s="90"/>
      <c r="O42" s="92"/>
      <c r="P42" s="90">
        <v>93584.820378080374</v>
      </c>
      <c r="Q42" s="81"/>
      <c r="R42" s="91">
        <v>5.5584917703011452E-2</v>
      </c>
      <c r="S42" s="91">
        <v>1.5265762928475344E-3</v>
      </c>
    </row>
    <row r="43" spans="2:19">
      <c r="B43" s="109" t="s">
        <v>1917</v>
      </c>
      <c r="C43" s="83">
        <v>4824</v>
      </c>
      <c r="D43" s="96" t="s">
        <v>1862</v>
      </c>
      <c r="E43" s="83"/>
      <c r="F43" s="96" t="s">
        <v>959</v>
      </c>
      <c r="G43" s="83" t="s">
        <v>996</v>
      </c>
      <c r="H43" s="83" t="s">
        <v>965</v>
      </c>
      <c r="I43" s="111">
        <v>42825</v>
      </c>
      <c r="J43" s="95">
        <v>15.890000000000002</v>
      </c>
      <c r="K43" s="96" t="s">
        <v>187</v>
      </c>
      <c r="L43" s="97">
        <v>4.555E-2</v>
      </c>
      <c r="M43" s="94">
        <v>5.5500000000000001E-2</v>
      </c>
      <c r="N43" s="93">
        <v>10932446.328</v>
      </c>
      <c r="O43" s="95">
        <v>87.17</v>
      </c>
      <c r="P43" s="93">
        <v>26223.186876111537</v>
      </c>
      <c r="Q43" s="94">
        <v>6.5629198926635407E-2</v>
      </c>
      <c r="R43" s="94">
        <v>1.5575321708484626E-2</v>
      </c>
      <c r="S43" s="94">
        <v>4.2775842541830397E-4</v>
      </c>
    </row>
    <row r="44" spans="2:19">
      <c r="B44" s="109" t="s">
        <v>1918</v>
      </c>
      <c r="C44" s="83">
        <v>4279</v>
      </c>
      <c r="D44" s="96" t="s">
        <v>1862</v>
      </c>
      <c r="E44" s="83"/>
      <c r="F44" s="96" t="s">
        <v>933</v>
      </c>
      <c r="G44" s="83" t="s">
        <v>934</v>
      </c>
      <c r="H44" s="83" t="s">
        <v>940</v>
      </c>
      <c r="I44" s="111">
        <v>36692</v>
      </c>
      <c r="J44" s="95">
        <v>2.4200000000000004</v>
      </c>
      <c r="K44" s="96" t="s">
        <v>178</v>
      </c>
      <c r="L44" s="97">
        <v>0.06</v>
      </c>
      <c r="M44" s="94">
        <v>4.6799999999999994E-2</v>
      </c>
      <c r="N44" s="93">
        <v>11576096.94807519</v>
      </c>
      <c r="O44" s="95">
        <v>104.81</v>
      </c>
      <c r="P44" s="93">
        <v>45474.136254929486</v>
      </c>
      <c r="Q44" s="94">
        <v>1.4031632664333564E-2</v>
      </c>
      <c r="R44" s="94">
        <v>2.7009467038928273E-2</v>
      </c>
      <c r="S44" s="94">
        <v>7.4178417038190466E-4</v>
      </c>
    </row>
    <row r="45" spans="2:19">
      <c r="B45" s="109" t="s">
        <v>1919</v>
      </c>
      <c r="C45" s="83">
        <v>5168</v>
      </c>
      <c r="D45" s="96" t="s">
        <v>1862</v>
      </c>
      <c r="E45" s="83"/>
      <c r="F45" s="96" t="s">
        <v>959</v>
      </c>
      <c r="G45" s="83" t="s">
        <v>1808</v>
      </c>
      <c r="H45" s="83"/>
      <c r="I45" s="111">
        <v>43465</v>
      </c>
      <c r="J45" s="95">
        <v>12.229999999999997</v>
      </c>
      <c r="K45" s="96" t="s">
        <v>187</v>
      </c>
      <c r="L45" s="97">
        <v>3.9510000000000003E-2</v>
      </c>
      <c r="M45" s="94">
        <v>4.8899999999999999E-2</v>
      </c>
      <c r="N45" s="93">
        <v>8862588.057</v>
      </c>
      <c r="O45" s="95">
        <v>89.75</v>
      </c>
      <c r="P45" s="93">
        <v>21887.49724703934</v>
      </c>
      <c r="Q45" s="94">
        <v>2.246269280212497E-2</v>
      </c>
      <c r="R45" s="94">
        <v>1.3000128955598544E-2</v>
      </c>
      <c r="S45" s="94">
        <v>3.570336970473256E-4</v>
      </c>
    </row>
    <row r="46" spans="2:19">
      <c r="B46" s="163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</row>
    <row r="47" spans="2:19">
      <c r="B47" s="163"/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</row>
    <row r="48" spans="2:19">
      <c r="B48" s="163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</row>
    <row r="49" spans="2:5">
      <c r="B49" s="98" t="s">
        <v>273</v>
      </c>
      <c r="C49" s="1"/>
      <c r="D49" s="1"/>
      <c r="E49" s="1"/>
    </row>
    <row r="50" spans="2:5">
      <c r="B50" s="98" t="s">
        <v>127</v>
      </c>
      <c r="C50" s="1"/>
      <c r="D50" s="1"/>
      <c r="E50" s="1"/>
    </row>
    <row r="51" spans="2:5">
      <c r="B51" s="98" t="s">
        <v>255</v>
      </c>
      <c r="C51" s="1"/>
      <c r="D51" s="1"/>
      <c r="E51" s="1"/>
    </row>
    <row r="52" spans="2:5">
      <c r="B52" s="98" t="s">
        <v>263</v>
      </c>
      <c r="C52" s="1"/>
      <c r="D52" s="1"/>
      <c r="E52" s="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45">
    <cfRule type="cellIs" dxfId="20" priority="1" operator="equal">
      <formula>"NR3"</formula>
    </cfRule>
  </conditionalFormatting>
  <dataValidations count="1">
    <dataValidation allowBlank="1" showInputMessage="1" showErrorMessage="1" sqref="C5:C1048576 A1:B1048576 D1:XFD31 AH32:XFD35 D32:AF35 D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42578125" style="2" bestFit="1" customWidth="1"/>
    <col min="3" max="3" width="17.7109375" style="2" customWidth="1"/>
    <col min="4" max="4" width="8.140625" style="2" customWidth="1"/>
    <col min="5" max="5" width="11.28515625" style="2" bestFit="1" customWidth="1"/>
    <col min="6" max="6" width="26.28515625" style="1" customWidth="1"/>
    <col min="7" max="7" width="12.28515625" style="1" bestFit="1" customWidth="1"/>
    <col min="8" max="8" width="14.28515625" style="1" bestFit="1" customWidth="1"/>
    <col min="9" max="9" width="11.28515625" style="1" bestFit="1" customWidth="1"/>
    <col min="10" max="10" width="13.140625" style="1" bestFit="1" customWidth="1"/>
    <col min="11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194</v>
      </c>
      <c r="C1" s="77" t="s" vm="1">
        <v>274</v>
      </c>
    </row>
    <row r="2" spans="2:98">
      <c r="B2" s="57" t="s">
        <v>193</v>
      </c>
      <c r="C2" s="77" t="s">
        <v>275</v>
      </c>
    </row>
    <row r="3" spans="2:98">
      <c r="B3" s="57" t="s">
        <v>195</v>
      </c>
      <c r="C3" s="77" t="s">
        <v>276</v>
      </c>
    </row>
    <row r="4" spans="2:98">
      <c r="B4" s="57" t="s">
        <v>196</v>
      </c>
      <c r="C4" s="77">
        <v>17012</v>
      </c>
    </row>
    <row r="6" spans="2:98" ht="26.25" customHeight="1">
      <c r="B6" s="157" t="s">
        <v>225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9"/>
    </row>
    <row r="7" spans="2:98" ht="26.25" customHeight="1">
      <c r="B7" s="157" t="s">
        <v>104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9"/>
    </row>
    <row r="8" spans="2:98" s="3" customFormat="1" ht="63">
      <c r="B8" s="23" t="s">
        <v>131</v>
      </c>
      <c r="C8" s="31" t="s">
        <v>50</v>
      </c>
      <c r="D8" s="31" t="s">
        <v>133</v>
      </c>
      <c r="E8" s="31" t="s">
        <v>132</v>
      </c>
      <c r="F8" s="31" t="s">
        <v>72</v>
      </c>
      <c r="G8" s="31" t="s">
        <v>116</v>
      </c>
      <c r="H8" s="31" t="s">
        <v>257</v>
      </c>
      <c r="I8" s="31" t="s">
        <v>256</v>
      </c>
      <c r="J8" s="31" t="s">
        <v>125</v>
      </c>
      <c r="K8" s="31" t="s">
        <v>66</v>
      </c>
      <c r="L8" s="31" t="s">
        <v>197</v>
      </c>
      <c r="M8" s="32" t="s">
        <v>199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264</v>
      </c>
      <c r="I9" s="33"/>
      <c r="J9" s="33" t="s">
        <v>260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8" t="s">
        <v>30</v>
      </c>
      <c r="C11" s="79"/>
      <c r="D11" s="79"/>
      <c r="E11" s="79"/>
      <c r="F11" s="79"/>
      <c r="G11" s="79"/>
      <c r="H11" s="87"/>
      <c r="I11" s="87"/>
      <c r="J11" s="87">
        <v>1231642.4109327025</v>
      </c>
      <c r="K11" s="79"/>
      <c r="L11" s="88">
        <v>1</v>
      </c>
      <c r="M11" s="88">
        <v>2.0090823471151608E-2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80" t="s">
        <v>251</v>
      </c>
      <c r="C12" s="81"/>
      <c r="D12" s="81"/>
      <c r="E12" s="81"/>
      <c r="F12" s="81"/>
      <c r="G12" s="81"/>
      <c r="H12" s="90"/>
      <c r="I12" s="90"/>
      <c r="J12" s="90">
        <v>128641.73316448145</v>
      </c>
      <c r="K12" s="81"/>
      <c r="L12" s="91">
        <v>0.10444730712631371</v>
      </c>
      <c r="M12" s="91">
        <v>2.0984324095119243E-3</v>
      </c>
    </row>
    <row r="13" spans="2:98">
      <c r="B13" s="86" t="s">
        <v>1920</v>
      </c>
      <c r="C13" s="83">
        <v>5992</v>
      </c>
      <c r="D13" s="96" t="s">
        <v>28</v>
      </c>
      <c r="E13" s="83" t="s">
        <v>1893</v>
      </c>
      <c r="F13" s="96" t="s">
        <v>898</v>
      </c>
      <c r="G13" s="96" t="s">
        <v>179</v>
      </c>
      <c r="H13" s="93">
        <v>1890212.3510009998</v>
      </c>
      <c r="I13" s="93">
        <v>150.63999999999999</v>
      </c>
      <c r="J13" s="93">
        <v>2847.4253414497502</v>
      </c>
      <c r="K13" s="94">
        <v>6.9238547655714272E-2</v>
      </c>
      <c r="L13" s="94">
        <v>2.3118928969760324E-3</v>
      </c>
      <c r="M13" s="94">
        <v>4.6447832077354756E-5</v>
      </c>
    </row>
    <row r="14" spans="2:98">
      <c r="B14" s="86" t="s">
        <v>1921</v>
      </c>
      <c r="C14" s="83">
        <v>2007</v>
      </c>
      <c r="D14" s="96" t="s">
        <v>28</v>
      </c>
      <c r="E14" s="83" t="s">
        <v>1922</v>
      </c>
      <c r="F14" s="96" t="s">
        <v>385</v>
      </c>
      <c r="G14" s="96" t="s">
        <v>179</v>
      </c>
      <c r="H14" s="93">
        <v>2134881.5157029997</v>
      </c>
      <c r="I14" s="93">
        <v>519.04150000000004</v>
      </c>
      <c r="J14" s="93">
        <v>11080.92104202966</v>
      </c>
      <c r="K14" s="94">
        <v>0.15628943999999997</v>
      </c>
      <c r="L14" s="94">
        <v>8.9968654405447619E-3</v>
      </c>
      <c r="M14" s="94">
        <v>1.8075443535968945E-4</v>
      </c>
    </row>
    <row r="15" spans="2:98">
      <c r="B15" s="86" t="s">
        <v>1923</v>
      </c>
      <c r="C15" s="83" t="s">
        <v>1924</v>
      </c>
      <c r="D15" s="96" t="s">
        <v>28</v>
      </c>
      <c r="E15" s="83" t="s">
        <v>1925</v>
      </c>
      <c r="F15" s="96" t="s">
        <v>385</v>
      </c>
      <c r="G15" s="96" t="s">
        <v>178</v>
      </c>
      <c r="H15" s="93">
        <v>3616590.9656033097</v>
      </c>
      <c r="I15" s="93">
        <v>799.94719999999995</v>
      </c>
      <c r="J15" s="93">
        <v>108432.70646577113</v>
      </c>
      <c r="K15" s="94">
        <v>6.2392548918406801E-2</v>
      </c>
      <c r="L15" s="94">
        <v>8.8039113872066838E-2</v>
      </c>
      <c r="M15" s="94">
        <v>1.7687782953603095E-3</v>
      </c>
    </row>
    <row r="16" spans="2:98">
      <c r="B16" s="86" t="s">
        <v>1926</v>
      </c>
      <c r="C16" s="83" t="s">
        <v>1927</v>
      </c>
      <c r="D16" s="96" t="s">
        <v>28</v>
      </c>
      <c r="E16" s="83" t="s">
        <v>1916</v>
      </c>
      <c r="F16" s="96" t="s">
        <v>601</v>
      </c>
      <c r="G16" s="96" t="s">
        <v>178</v>
      </c>
      <c r="H16" s="93">
        <v>115536.52895594999</v>
      </c>
      <c r="I16" s="93">
        <v>1450.4</v>
      </c>
      <c r="J16" s="93">
        <v>6280.6803152309394</v>
      </c>
      <c r="K16" s="94">
        <v>1.1783280084710111E-2</v>
      </c>
      <c r="L16" s="94">
        <v>5.0994349167261003E-3</v>
      </c>
      <c r="M16" s="94">
        <v>1.0245184671457078E-4</v>
      </c>
    </row>
    <row r="17" spans="2:13">
      <c r="B17" s="82"/>
      <c r="C17" s="83"/>
      <c r="D17" s="83"/>
      <c r="E17" s="83"/>
      <c r="F17" s="83"/>
      <c r="G17" s="83"/>
      <c r="H17" s="93"/>
      <c r="I17" s="93"/>
      <c r="J17" s="83"/>
      <c r="K17" s="83"/>
      <c r="L17" s="94"/>
      <c r="M17" s="83"/>
    </row>
    <row r="18" spans="2:13">
      <c r="B18" s="80" t="s">
        <v>250</v>
      </c>
      <c r="C18" s="81"/>
      <c r="D18" s="81"/>
      <c r="E18" s="81"/>
      <c r="F18" s="81"/>
      <c r="G18" s="81"/>
      <c r="H18" s="90"/>
      <c r="I18" s="90"/>
      <c r="J18" s="90">
        <v>1103000.6777682209</v>
      </c>
      <c r="K18" s="81"/>
      <c r="L18" s="91">
        <v>0.89555269287368622</v>
      </c>
      <c r="M18" s="91">
        <v>1.7992391061639683E-2</v>
      </c>
    </row>
    <row r="19" spans="2:13">
      <c r="B19" s="101" t="s">
        <v>70</v>
      </c>
      <c r="C19" s="81"/>
      <c r="D19" s="81"/>
      <c r="E19" s="81"/>
      <c r="F19" s="81"/>
      <c r="G19" s="81"/>
      <c r="H19" s="90"/>
      <c r="I19" s="90"/>
      <c r="J19" s="90">
        <v>1103000.6777682209</v>
      </c>
      <c r="K19" s="81"/>
      <c r="L19" s="91">
        <v>0.89555269287368622</v>
      </c>
      <c r="M19" s="91">
        <v>1.7992391061639683E-2</v>
      </c>
    </row>
    <row r="20" spans="2:13">
      <c r="B20" s="86" t="s">
        <v>1928</v>
      </c>
      <c r="C20" s="83" t="s">
        <v>1929</v>
      </c>
      <c r="D20" s="96" t="s">
        <v>28</v>
      </c>
      <c r="E20" s="83"/>
      <c r="F20" s="96" t="s">
        <v>385</v>
      </c>
      <c r="G20" s="96" t="s">
        <v>178</v>
      </c>
      <c r="H20" s="93">
        <v>14946.037291919998</v>
      </c>
      <c r="I20" s="93">
        <v>112108.8554</v>
      </c>
      <c r="J20" s="93">
        <v>62800.858898356972</v>
      </c>
      <c r="K20" s="94">
        <v>0.17633846343251294</v>
      </c>
      <c r="L20" s="94">
        <v>5.09895228849735E-2</v>
      </c>
      <c r="M20" s="94">
        <v>1.0244215031602478E-3</v>
      </c>
    </row>
    <row r="21" spans="2:13">
      <c r="B21" s="86" t="s">
        <v>1930</v>
      </c>
      <c r="C21" s="83">
        <v>3610</v>
      </c>
      <c r="D21" s="96" t="s">
        <v>28</v>
      </c>
      <c r="E21" s="83"/>
      <c r="F21" s="96" t="s">
        <v>1034</v>
      </c>
      <c r="G21" s="96" t="s">
        <v>178</v>
      </c>
      <c r="H21" s="93">
        <v>1528522.4449079998</v>
      </c>
      <c r="I21" s="93">
        <v>477.98070000000001</v>
      </c>
      <c r="J21" s="93">
        <v>27383.04646388004</v>
      </c>
      <c r="K21" s="94">
        <v>0.22376246391257426</v>
      </c>
      <c r="L21" s="94">
        <v>2.223295188669519E-2</v>
      </c>
      <c r="M21" s="94">
        <v>4.4667831159820014E-4</v>
      </c>
    </row>
    <row r="22" spans="2:13">
      <c r="B22" s="86" t="s">
        <v>1931</v>
      </c>
      <c r="C22" s="83" t="s">
        <v>1932</v>
      </c>
      <c r="D22" s="96" t="s">
        <v>28</v>
      </c>
      <c r="E22" s="83"/>
      <c r="F22" s="96" t="s">
        <v>1034</v>
      </c>
      <c r="G22" s="96" t="s">
        <v>178</v>
      </c>
      <c r="H22" s="93">
        <v>5737801.7170043401</v>
      </c>
      <c r="I22" s="93">
        <v>299.87169999999998</v>
      </c>
      <c r="J22" s="93">
        <v>64488.251209832182</v>
      </c>
      <c r="K22" s="94">
        <v>0.19315253070432675</v>
      </c>
      <c r="L22" s="94">
        <v>5.2359557155064428E-2</v>
      </c>
      <c r="M22" s="94">
        <v>1.0519466198300725E-3</v>
      </c>
    </row>
    <row r="23" spans="2:13">
      <c r="B23" s="86" t="s">
        <v>1933</v>
      </c>
      <c r="C23" s="83">
        <v>5814</v>
      </c>
      <c r="D23" s="96" t="s">
        <v>28</v>
      </c>
      <c r="E23" s="83"/>
      <c r="F23" s="96" t="s">
        <v>1034</v>
      </c>
      <c r="G23" s="96" t="s">
        <v>178</v>
      </c>
      <c r="H23" s="93">
        <v>8436457.0843679998</v>
      </c>
      <c r="I23" s="93">
        <v>103.0064</v>
      </c>
      <c r="J23" s="93">
        <v>32570.460041123308</v>
      </c>
      <c r="K23" s="94">
        <v>0.19533955439947312</v>
      </c>
      <c r="L23" s="94">
        <v>2.6444737329610335E-2</v>
      </c>
      <c r="M23" s="94">
        <v>5.3129654943017443E-4</v>
      </c>
    </row>
    <row r="24" spans="2:13">
      <c r="B24" s="86" t="s">
        <v>1934</v>
      </c>
      <c r="C24" s="83" t="s">
        <v>1935</v>
      </c>
      <c r="D24" s="96" t="s">
        <v>28</v>
      </c>
      <c r="E24" s="83"/>
      <c r="F24" s="96" t="s">
        <v>1034</v>
      </c>
      <c r="G24" s="96" t="s">
        <v>178</v>
      </c>
      <c r="H24" s="93">
        <v>10780.239949620001</v>
      </c>
      <c r="I24" s="93">
        <v>1E-4</v>
      </c>
      <c r="J24" s="93">
        <v>3.9072359999999999E-5</v>
      </c>
      <c r="K24" s="94">
        <v>0.20680146732964441</v>
      </c>
      <c r="L24" s="94">
        <v>3.172378577838282E-11</v>
      </c>
      <c r="M24" s="94">
        <v>6.3735697991011917E-13</v>
      </c>
    </row>
    <row r="25" spans="2:13">
      <c r="B25" s="86" t="s">
        <v>1936</v>
      </c>
      <c r="C25" s="83">
        <v>2994</v>
      </c>
      <c r="D25" s="96" t="s">
        <v>28</v>
      </c>
      <c r="E25" s="83"/>
      <c r="F25" s="96" t="s">
        <v>1034</v>
      </c>
      <c r="G25" s="96" t="s">
        <v>180</v>
      </c>
      <c r="H25" s="93">
        <v>48840.049508309996</v>
      </c>
      <c r="I25" s="93">
        <v>20235.105899999999</v>
      </c>
      <c r="J25" s="93">
        <v>42413.177877535883</v>
      </c>
      <c r="K25" s="94">
        <v>9.0389020529187555E-2</v>
      </c>
      <c r="L25" s="94">
        <v>3.4436275903666783E-2</v>
      </c>
      <c r="M25" s="94">
        <v>6.9185314018444118E-4</v>
      </c>
    </row>
    <row r="26" spans="2:13">
      <c r="B26" s="86" t="s">
        <v>1937</v>
      </c>
      <c r="C26" s="83" t="s">
        <v>1938</v>
      </c>
      <c r="D26" s="96" t="s">
        <v>28</v>
      </c>
      <c r="E26" s="83"/>
      <c r="F26" s="96" t="s">
        <v>1034</v>
      </c>
      <c r="G26" s="96" t="s">
        <v>180</v>
      </c>
      <c r="H26" s="93">
        <v>4589.3124204300002</v>
      </c>
      <c r="I26" s="93">
        <v>94077.189599999998</v>
      </c>
      <c r="J26" s="93">
        <v>18528.985724783968</v>
      </c>
      <c r="K26" s="94">
        <v>0.15491574798992863</v>
      </c>
      <c r="L26" s="94">
        <v>1.5044127711347869E-2</v>
      </c>
      <c r="M26" s="94">
        <v>3.0224891412615007E-4</v>
      </c>
    </row>
    <row r="27" spans="2:13">
      <c r="B27" s="86" t="s">
        <v>1939</v>
      </c>
      <c r="C27" s="83" t="s">
        <v>1940</v>
      </c>
      <c r="D27" s="96" t="s">
        <v>28</v>
      </c>
      <c r="E27" s="83"/>
      <c r="F27" s="96" t="s">
        <v>1034</v>
      </c>
      <c r="G27" s="96" t="s">
        <v>178</v>
      </c>
      <c r="H27" s="93">
        <v>5325.298929569999</v>
      </c>
      <c r="I27" s="93">
        <v>119975.6774</v>
      </c>
      <c r="J27" s="93">
        <v>23946.210713434743</v>
      </c>
      <c r="K27" s="94">
        <v>0.33211505999999996</v>
      </c>
      <c r="L27" s="94">
        <v>1.9442502548528411E-2</v>
      </c>
      <c r="M27" s="94">
        <v>3.9061588653989952E-4</v>
      </c>
    </row>
    <row r="28" spans="2:13">
      <c r="B28" s="86" t="s">
        <v>2679</v>
      </c>
      <c r="C28" s="83">
        <v>4654</v>
      </c>
      <c r="D28" s="96" t="s">
        <v>28</v>
      </c>
      <c r="E28" s="83"/>
      <c r="F28" s="96" t="s">
        <v>1034</v>
      </c>
      <c r="G28" s="96" t="s">
        <v>181</v>
      </c>
      <c r="H28" s="93">
        <v>5101866.0809324998</v>
      </c>
      <c r="I28" s="93">
        <v>497.35860000000002</v>
      </c>
      <c r="J28" s="93">
        <v>121630.46248699687</v>
      </c>
      <c r="K28" s="94">
        <v>0.51648775874999997</v>
      </c>
      <c r="L28" s="94">
        <v>9.8754688379793718E-2</v>
      </c>
      <c r="M28" s="94">
        <v>1.9840630111870225E-3</v>
      </c>
    </row>
    <row r="29" spans="2:13">
      <c r="B29" s="86" t="s">
        <v>1941</v>
      </c>
      <c r="C29" s="83" t="s">
        <v>1942</v>
      </c>
      <c r="D29" s="96" t="s">
        <v>28</v>
      </c>
      <c r="E29" s="83"/>
      <c r="F29" s="96" t="s">
        <v>1034</v>
      </c>
      <c r="G29" s="96" t="s">
        <v>178</v>
      </c>
      <c r="H29" s="93">
        <v>1287.0044660399999</v>
      </c>
      <c r="I29" s="93">
        <v>0</v>
      </c>
      <c r="J29" s="93">
        <v>0</v>
      </c>
      <c r="K29" s="94">
        <v>2.4313945142867076E-2</v>
      </c>
      <c r="L29" s="94">
        <v>0</v>
      </c>
      <c r="M29" s="94">
        <v>0</v>
      </c>
    </row>
    <row r="30" spans="2:13">
      <c r="B30" s="86" t="s">
        <v>1943</v>
      </c>
      <c r="C30" s="83">
        <v>5522</v>
      </c>
      <c r="D30" s="96" t="s">
        <v>28</v>
      </c>
      <c r="E30" s="83"/>
      <c r="F30" s="96" t="s">
        <v>1034</v>
      </c>
      <c r="G30" s="96" t="s">
        <v>178</v>
      </c>
      <c r="H30" s="93">
        <v>1206178.6495372499</v>
      </c>
      <c r="I30" s="93">
        <v>4.1237000000000004</v>
      </c>
      <c r="J30" s="93">
        <v>186.42250313223002</v>
      </c>
      <c r="K30" s="94">
        <v>9.0000787087099743E-2</v>
      </c>
      <c r="L30" s="94">
        <v>1.5136089946030305E-4</v>
      </c>
      <c r="M30" s="94">
        <v>3.040965111491675E-6</v>
      </c>
    </row>
    <row r="31" spans="2:13">
      <c r="B31" s="86" t="s">
        <v>1944</v>
      </c>
      <c r="C31" s="83" t="s">
        <v>1945</v>
      </c>
      <c r="D31" s="96" t="s">
        <v>28</v>
      </c>
      <c r="E31" s="83"/>
      <c r="F31" s="96" t="s">
        <v>1034</v>
      </c>
      <c r="G31" s="96" t="s">
        <v>180</v>
      </c>
      <c r="H31" s="93">
        <v>11273.987594849998</v>
      </c>
      <c r="I31" s="93">
        <v>44.707700000000003</v>
      </c>
      <c r="J31" s="93">
        <v>21.631142262299999</v>
      </c>
      <c r="K31" s="94">
        <v>1.7004506176244341</v>
      </c>
      <c r="L31" s="94">
        <v>1.7562842973163853E-5</v>
      </c>
      <c r="M31" s="94">
        <v>3.5285197782539042E-7</v>
      </c>
    </row>
    <row r="32" spans="2:13">
      <c r="B32" s="86" t="s">
        <v>1946</v>
      </c>
      <c r="C32" s="83">
        <v>5771</v>
      </c>
      <c r="D32" s="96" t="s">
        <v>28</v>
      </c>
      <c r="E32" s="83"/>
      <c r="F32" s="96" t="s">
        <v>1034</v>
      </c>
      <c r="G32" s="96" t="s">
        <v>180</v>
      </c>
      <c r="H32" s="93">
        <v>19217503.204223789</v>
      </c>
      <c r="I32" s="93">
        <v>104.12179999999999</v>
      </c>
      <c r="J32" s="93">
        <v>85873.243357537198</v>
      </c>
      <c r="K32" s="94">
        <v>0.18490879711290975</v>
      </c>
      <c r="L32" s="94">
        <v>6.9722544949151921E-2</v>
      </c>
      <c r="M32" s="94">
        <v>1.4007833425328446E-3</v>
      </c>
    </row>
    <row r="33" spans="2:13">
      <c r="B33" s="86" t="s">
        <v>1947</v>
      </c>
      <c r="C33" s="83" t="s">
        <v>1948</v>
      </c>
      <c r="D33" s="96" t="s">
        <v>28</v>
      </c>
      <c r="E33" s="83"/>
      <c r="F33" s="96" t="s">
        <v>1034</v>
      </c>
      <c r="G33" s="96" t="s">
        <v>178</v>
      </c>
      <c r="H33" s="93">
        <v>765323.01383700001</v>
      </c>
      <c r="I33" s="93">
        <v>397.72309999999999</v>
      </c>
      <c r="J33" s="93">
        <v>11408.411341210618</v>
      </c>
      <c r="K33" s="94">
        <v>0.21295627350232799</v>
      </c>
      <c r="L33" s="94">
        <v>9.2627626654811415E-3</v>
      </c>
      <c r="M33" s="94">
        <v>1.8609652956735534E-4</v>
      </c>
    </row>
    <row r="34" spans="2:13">
      <c r="B34" s="86" t="s">
        <v>1949</v>
      </c>
      <c r="C34" s="83" t="s">
        <v>1950</v>
      </c>
      <c r="D34" s="96" t="s">
        <v>28</v>
      </c>
      <c r="E34" s="83"/>
      <c r="F34" s="96" t="s">
        <v>933</v>
      </c>
      <c r="G34" s="96" t="s">
        <v>178</v>
      </c>
      <c r="H34" s="93">
        <v>472667.13020099996</v>
      </c>
      <c r="I34" s="93">
        <v>1E-4</v>
      </c>
      <c r="J34" s="93">
        <v>1.7582562E-3</v>
      </c>
      <c r="K34" s="94">
        <v>1.6343331692120978E-2</v>
      </c>
      <c r="L34" s="94">
        <v>1.4275703600272271E-9</v>
      </c>
      <c r="M34" s="94">
        <v>2.8681064095955366E-11</v>
      </c>
    </row>
    <row r="35" spans="2:13">
      <c r="B35" s="86" t="s">
        <v>1951</v>
      </c>
      <c r="C35" s="83">
        <v>7021</v>
      </c>
      <c r="D35" s="96" t="s">
        <v>28</v>
      </c>
      <c r="E35" s="83"/>
      <c r="F35" s="96" t="s">
        <v>1034</v>
      </c>
      <c r="G35" s="96" t="s">
        <v>178</v>
      </c>
      <c r="H35" s="93">
        <v>1473910.0305269998</v>
      </c>
      <c r="I35" s="93">
        <v>47.636899999999997</v>
      </c>
      <c r="J35" s="93">
        <v>2631.5646673398001</v>
      </c>
      <c r="K35" s="94">
        <v>7.445135284180994E-2</v>
      </c>
      <c r="L35" s="94">
        <v>2.1366304407680792E-3</v>
      </c>
      <c r="M35" s="94">
        <v>4.2926665008560333E-5</v>
      </c>
    </row>
    <row r="36" spans="2:13">
      <c r="B36" s="86" t="s">
        <v>1952</v>
      </c>
      <c r="C36" s="83" t="s">
        <v>1953</v>
      </c>
      <c r="D36" s="96" t="s">
        <v>28</v>
      </c>
      <c r="E36" s="83"/>
      <c r="F36" s="96" t="s">
        <v>1012</v>
      </c>
      <c r="G36" s="96" t="s">
        <v>178</v>
      </c>
      <c r="H36" s="93">
        <v>19512.736583999998</v>
      </c>
      <c r="I36" s="93">
        <v>1E-4</v>
      </c>
      <c r="J36" s="93">
        <v>6.8376629999999987E-5</v>
      </c>
      <c r="K36" s="94">
        <v>7.7164752367322618E-4</v>
      </c>
      <c r="L36" s="94">
        <v>5.5516625112169933E-11</v>
      </c>
      <c r="M36" s="94">
        <v>1.1153747148427084E-12</v>
      </c>
    </row>
    <row r="37" spans="2:13">
      <c r="B37" s="86" t="s">
        <v>1954</v>
      </c>
      <c r="C37" s="83" t="s">
        <v>1955</v>
      </c>
      <c r="D37" s="96" t="s">
        <v>28</v>
      </c>
      <c r="E37" s="83"/>
      <c r="F37" s="96" t="s">
        <v>1034</v>
      </c>
      <c r="G37" s="96" t="s">
        <v>178</v>
      </c>
      <c r="H37" s="93">
        <v>5485849.2104279995</v>
      </c>
      <c r="I37" s="93">
        <v>355.19690000000003</v>
      </c>
      <c r="J37" s="93">
        <v>73031.902639861975</v>
      </c>
      <c r="K37" s="94">
        <v>0.12474060498417415</v>
      </c>
      <c r="L37" s="94">
        <v>5.9296352570837603E-2</v>
      </c>
      <c r="M37" s="94">
        <v>1.191312551983865E-3</v>
      </c>
    </row>
    <row r="38" spans="2:13">
      <c r="B38" s="86" t="s">
        <v>1956</v>
      </c>
      <c r="C38" s="83">
        <v>7022</v>
      </c>
      <c r="D38" s="96" t="s">
        <v>28</v>
      </c>
      <c r="E38" s="83"/>
      <c r="F38" s="96" t="s">
        <v>1034</v>
      </c>
      <c r="G38" s="96" t="s">
        <v>178</v>
      </c>
      <c r="H38" s="93">
        <v>2494310.1089609996</v>
      </c>
      <c r="I38" s="93">
        <v>5.5235000000000003</v>
      </c>
      <c r="J38" s="93">
        <v>516.37400934195011</v>
      </c>
      <c r="K38" s="94">
        <v>7.5585154816999983E-2</v>
      </c>
      <c r="L38" s="94">
        <v>4.1925643738665073E-4</v>
      </c>
      <c r="M38" s="94">
        <v>8.4232070726791268E-6</v>
      </c>
    </row>
    <row r="39" spans="2:13">
      <c r="B39" s="86" t="s">
        <v>1957</v>
      </c>
      <c r="C39" s="83">
        <v>4637</v>
      </c>
      <c r="D39" s="96" t="s">
        <v>28</v>
      </c>
      <c r="E39" s="83"/>
      <c r="F39" s="96" t="s">
        <v>1034</v>
      </c>
      <c r="G39" s="96" t="s">
        <v>181</v>
      </c>
      <c r="H39" s="93">
        <v>18190886.410503</v>
      </c>
      <c r="I39" s="93">
        <v>51.076500000000003</v>
      </c>
      <c r="J39" s="93">
        <v>44536.764511699534</v>
      </c>
      <c r="K39" s="94">
        <v>0.14245952849182908</v>
      </c>
      <c r="L39" s="94">
        <v>3.6160466801376689E-2</v>
      </c>
      <c r="M39" s="94">
        <v>7.2649355514089727E-4</v>
      </c>
    </row>
    <row r="40" spans="2:13">
      <c r="B40" s="86" t="s">
        <v>1958</v>
      </c>
      <c r="C40" s="83" t="s">
        <v>1959</v>
      </c>
      <c r="D40" s="96" t="s">
        <v>28</v>
      </c>
      <c r="E40" s="83"/>
      <c r="F40" s="96" t="s">
        <v>1041</v>
      </c>
      <c r="G40" s="96" t="s">
        <v>183</v>
      </c>
      <c r="H40" s="93">
        <v>118641.26752199999</v>
      </c>
      <c r="I40" s="93">
        <v>1E-4</v>
      </c>
      <c r="J40" s="93">
        <v>5.8608540000000002E-5</v>
      </c>
      <c r="K40" s="94">
        <v>1.3054914987140106E-4</v>
      </c>
      <c r="L40" s="94">
        <v>4.7585678667574239E-11</v>
      </c>
      <c r="M40" s="94">
        <v>9.5603546986517885E-13</v>
      </c>
    </row>
    <row r="41" spans="2:13">
      <c r="B41" s="86" t="s">
        <v>1960</v>
      </c>
      <c r="C41" s="83" t="s">
        <v>1961</v>
      </c>
      <c r="D41" s="96" t="s">
        <v>28</v>
      </c>
      <c r="E41" s="83"/>
      <c r="F41" s="96" t="s">
        <v>1034</v>
      </c>
      <c r="G41" s="96" t="s">
        <v>178</v>
      </c>
      <c r="H41" s="93">
        <v>139481.30194328999</v>
      </c>
      <c r="I41" s="93">
        <v>10551.775100000001</v>
      </c>
      <c r="J41" s="93">
        <v>55162.139501884223</v>
      </c>
      <c r="K41" s="94">
        <v>0.16744454818856172</v>
      </c>
      <c r="L41" s="94">
        <v>4.4787463481474991E-2</v>
      </c>
      <c r="M41" s="94">
        <v>8.9981702252696317E-4</v>
      </c>
    </row>
    <row r="42" spans="2:13">
      <c r="B42" s="86" t="s">
        <v>1962</v>
      </c>
      <c r="C42" s="83" t="s">
        <v>1963</v>
      </c>
      <c r="D42" s="96" t="s">
        <v>28</v>
      </c>
      <c r="E42" s="83"/>
      <c r="F42" s="96" t="s">
        <v>1034</v>
      </c>
      <c r="G42" s="96" t="s">
        <v>180</v>
      </c>
      <c r="H42" s="93">
        <v>19185083.646120537</v>
      </c>
      <c r="I42" s="93">
        <v>106.455</v>
      </c>
      <c r="J42" s="93">
        <v>87649.41019060793</v>
      </c>
      <c r="K42" s="94">
        <v>0.34391262722991794</v>
      </c>
      <c r="L42" s="94">
        <v>7.1164657381546703E-2</v>
      </c>
      <c r="M42" s="94">
        <v>1.4297565688376412E-3</v>
      </c>
    </row>
    <row r="43" spans="2:13">
      <c r="B43" s="86" t="s">
        <v>1964</v>
      </c>
      <c r="C43" s="83">
        <v>5691</v>
      </c>
      <c r="D43" s="96" t="s">
        <v>28</v>
      </c>
      <c r="E43" s="83"/>
      <c r="F43" s="96" t="s">
        <v>1034</v>
      </c>
      <c r="G43" s="96" t="s">
        <v>178</v>
      </c>
      <c r="H43" s="93">
        <v>17125697.285309311</v>
      </c>
      <c r="I43" s="93">
        <v>118.2774</v>
      </c>
      <c r="J43" s="93">
        <v>75918.848882236431</v>
      </c>
      <c r="K43" s="94">
        <v>0.19495160295960381</v>
      </c>
      <c r="L43" s="94">
        <v>6.1640333434721806E-2</v>
      </c>
      <c r="M43" s="94">
        <v>1.23840505773992E-3</v>
      </c>
    </row>
    <row r="44" spans="2:13">
      <c r="B44" s="86" t="s">
        <v>1965</v>
      </c>
      <c r="C44" s="83">
        <v>6629</v>
      </c>
      <c r="D44" s="96" t="s">
        <v>28</v>
      </c>
      <c r="E44" s="83"/>
      <c r="F44" s="96" t="s">
        <v>1034</v>
      </c>
      <c r="G44" s="96" t="s">
        <v>181</v>
      </c>
      <c r="H44" s="93">
        <v>213256.85296719</v>
      </c>
      <c r="I44" s="93">
        <v>9696.1769000000004</v>
      </c>
      <c r="J44" s="93">
        <v>99116.784731630265</v>
      </c>
      <c r="K44" s="94">
        <v>0.31453813122004426</v>
      </c>
      <c r="L44" s="94">
        <v>8.0475293682498936E-2</v>
      </c>
      <c r="M44" s="94">
        <v>1.6168149191641682E-3</v>
      </c>
    </row>
    <row r="45" spans="2:13">
      <c r="B45" s="86" t="s">
        <v>1966</v>
      </c>
      <c r="C45" s="83">
        <v>3865</v>
      </c>
      <c r="D45" s="96" t="s">
        <v>28</v>
      </c>
      <c r="E45" s="83"/>
      <c r="F45" s="96" t="s">
        <v>1034</v>
      </c>
      <c r="G45" s="96" t="s">
        <v>178</v>
      </c>
      <c r="H45" s="93">
        <v>783360.76883099985</v>
      </c>
      <c r="I45" s="93">
        <v>438.62169999999998</v>
      </c>
      <c r="J45" s="93">
        <v>12878.091730159078</v>
      </c>
      <c r="K45" s="94">
        <v>0.18113023579993096</v>
      </c>
      <c r="L45" s="94">
        <v>1.0456031406393932E-2</v>
      </c>
      <c r="M45" s="94">
        <v>2.1007028119467757E-4</v>
      </c>
    </row>
    <row r="46" spans="2:13">
      <c r="B46" s="86" t="s">
        <v>1967</v>
      </c>
      <c r="C46" s="83">
        <v>7024</v>
      </c>
      <c r="D46" s="96" t="s">
        <v>28</v>
      </c>
      <c r="E46" s="83"/>
      <c r="F46" s="96" t="s">
        <v>1034</v>
      </c>
      <c r="G46" s="96" t="s">
        <v>178</v>
      </c>
      <c r="H46" s="93">
        <v>642473.65314299997</v>
      </c>
      <c r="I46" s="93">
        <v>142.51750000000001</v>
      </c>
      <c r="J46" s="93">
        <v>3431.8089448099495</v>
      </c>
      <c r="K46" s="94">
        <v>7.558513566388235E-2</v>
      </c>
      <c r="L46" s="94">
        <v>2.7863679541621964E-3</v>
      </c>
      <c r="M46" s="94">
        <v>5.5980426692746548E-5</v>
      </c>
    </row>
    <row r="47" spans="2:13">
      <c r="B47" s="86" t="s">
        <v>1968</v>
      </c>
      <c r="C47" s="83" t="s">
        <v>1969</v>
      </c>
      <c r="D47" s="96" t="s">
        <v>28</v>
      </c>
      <c r="E47" s="83"/>
      <c r="F47" s="96" t="s">
        <v>1034</v>
      </c>
      <c r="G47" s="96" t="s">
        <v>178</v>
      </c>
      <c r="H47" s="93">
        <v>3985.2928071899996</v>
      </c>
      <c r="I47" s="93">
        <v>132573.6067</v>
      </c>
      <c r="J47" s="93">
        <v>19802.338269167605</v>
      </c>
      <c r="K47" s="94">
        <v>0.32164411480438854</v>
      </c>
      <c r="L47" s="94">
        <v>1.6077993168627264E-2</v>
      </c>
      <c r="M47" s="94">
        <v>3.2302012252127186E-4</v>
      </c>
    </row>
    <row r="48" spans="2:13">
      <c r="B48" s="86" t="s">
        <v>1970</v>
      </c>
      <c r="C48" s="83">
        <v>4811</v>
      </c>
      <c r="D48" s="96" t="s">
        <v>28</v>
      </c>
      <c r="E48" s="83"/>
      <c r="F48" s="96" t="s">
        <v>1034</v>
      </c>
      <c r="G48" s="96" t="s">
        <v>178</v>
      </c>
      <c r="H48" s="93">
        <v>3690056.1941759996</v>
      </c>
      <c r="I48" s="93">
        <v>264.4074</v>
      </c>
      <c r="J48" s="93">
        <v>36568.417577489992</v>
      </c>
      <c r="K48" s="94">
        <v>0.19050142212133003</v>
      </c>
      <c r="L48" s="94">
        <v>2.9690774897721598E-2</v>
      </c>
      <c r="M48" s="94">
        <v>5.9651211719182406E-4</v>
      </c>
    </row>
    <row r="49" spans="2:13">
      <c r="B49" s="86" t="s">
        <v>1971</v>
      </c>
      <c r="C49" s="83">
        <v>5356</v>
      </c>
      <c r="D49" s="96" t="s">
        <v>28</v>
      </c>
      <c r="E49" s="83"/>
      <c r="F49" s="96" t="s">
        <v>1034</v>
      </c>
      <c r="G49" s="96" t="s">
        <v>178</v>
      </c>
      <c r="H49" s="93">
        <v>4904819.7738119997</v>
      </c>
      <c r="I49" s="93">
        <v>311.1943</v>
      </c>
      <c r="J49" s="93">
        <v>57207.671311780141</v>
      </c>
      <c r="K49" s="94">
        <v>0.20697229677996501</v>
      </c>
      <c r="L49" s="94">
        <v>4.6448279796128256E-2</v>
      </c>
      <c r="M49" s="94">
        <v>9.3318418992267068E-4</v>
      </c>
    </row>
    <row r="50" spans="2:13">
      <c r="B50" s="86" t="s">
        <v>1972</v>
      </c>
      <c r="C50" s="83" t="s">
        <v>1973</v>
      </c>
      <c r="D50" s="96" t="s">
        <v>28</v>
      </c>
      <c r="E50" s="83"/>
      <c r="F50" s="96" t="s">
        <v>1034</v>
      </c>
      <c r="G50" s="96" t="s">
        <v>178</v>
      </c>
      <c r="H50" s="93">
        <v>11287715.600159369</v>
      </c>
      <c r="I50" s="93">
        <v>102.3425</v>
      </c>
      <c r="J50" s="93">
        <v>43297.384495439692</v>
      </c>
      <c r="K50" s="94">
        <v>0.305031803100344</v>
      </c>
      <c r="L50" s="94">
        <v>3.5154184454115459E-2</v>
      </c>
      <c r="M50" s="94">
        <v>7.0627651413993585E-4</v>
      </c>
    </row>
    <row r="51" spans="2:13">
      <c r="B51" s="86" t="s">
        <v>1974</v>
      </c>
      <c r="C51" s="83">
        <v>5511</v>
      </c>
      <c r="D51" s="96" t="s">
        <v>28</v>
      </c>
      <c r="E51" s="83"/>
      <c r="F51" s="96" t="s">
        <v>1975</v>
      </c>
      <c r="G51" s="96" t="s">
        <v>181</v>
      </c>
      <c r="H51" s="93">
        <v>10476.520727249999</v>
      </c>
      <c r="I51" s="93">
        <v>1E-4</v>
      </c>
      <c r="J51" s="93">
        <v>4.8840450000000004E-5</v>
      </c>
      <c r="K51" s="94">
        <v>0.10878462511510285</v>
      </c>
      <c r="L51" s="94">
        <v>3.9654732222978533E-11</v>
      </c>
      <c r="M51" s="94">
        <v>7.9669622488764911E-13</v>
      </c>
    </row>
    <row r="52" spans="2:13">
      <c r="B52" s="86" t="s">
        <v>1976</v>
      </c>
      <c r="C52" s="83" t="s">
        <v>1977</v>
      </c>
      <c r="D52" s="96" t="s">
        <v>28</v>
      </c>
      <c r="E52" s="83"/>
      <c r="F52" s="96" t="s">
        <v>1002</v>
      </c>
      <c r="G52" s="96" t="s">
        <v>180</v>
      </c>
      <c r="H52" s="93">
        <v>2930427</v>
      </c>
      <c r="I52" s="93">
        <v>1E-4</v>
      </c>
      <c r="J52" s="93">
        <v>1.257153183E-2</v>
      </c>
      <c r="K52" s="94">
        <v>4.8840449999999996E-4</v>
      </c>
      <c r="L52" s="94">
        <v>1.0207128074194673E-8</v>
      </c>
      <c r="M52" s="94">
        <v>2.0506960828608086E-10</v>
      </c>
    </row>
    <row r="53" spans="2:13">
      <c r="B53" s="163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</row>
    <row r="54" spans="2:13">
      <c r="C54" s="1"/>
      <c r="D54" s="1"/>
      <c r="E54" s="1"/>
    </row>
    <row r="55" spans="2:13">
      <c r="C55" s="1"/>
      <c r="D55" s="1"/>
      <c r="E55" s="1"/>
    </row>
    <row r="56" spans="2:13">
      <c r="B56" s="98" t="s">
        <v>273</v>
      </c>
      <c r="C56" s="1"/>
      <c r="D56" s="1"/>
      <c r="E56" s="1"/>
    </row>
    <row r="57" spans="2:13">
      <c r="B57" s="98" t="s">
        <v>127</v>
      </c>
      <c r="C57" s="1"/>
      <c r="D57" s="1"/>
      <c r="E57" s="1"/>
    </row>
    <row r="58" spans="2:13">
      <c r="B58" s="98" t="s">
        <v>255</v>
      </c>
      <c r="C58" s="1"/>
      <c r="D58" s="1"/>
      <c r="E58" s="1"/>
    </row>
    <row r="59" spans="2:13">
      <c r="B59" s="98" t="s">
        <v>263</v>
      </c>
      <c r="C59" s="1"/>
      <c r="D59" s="1"/>
      <c r="E59" s="1"/>
    </row>
    <row r="60" spans="2:13"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4"/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3"/>
      <c r="C404" s="1"/>
      <c r="D404" s="1"/>
      <c r="E404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H20:XFD23 D20:AF23 D24:XFD1048576 A1:B1048576 C5:C1048576 D1:XFD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U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3.42578125" style="2" bestFit="1" customWidth="1"/>
    <col min="3" max="3" width="15.85546875" style="2" customWidth="1"/>
    <col min="4" max="4" width="12.28515625" style="1" bestFit="1" customWidth="1"/>
    <col min="5" max="5" width="11.28515625" style="1" bestFit="1" customWidth="1"/>
    <col min="6" max="6" width="15.42578125" style="1" bestFit="1" customWidth="1"/>
    <col min="7" max="7" width="11.85546875" style="1" bestFit="1" customWidth="1"/>
    <col min="8" max="8" width="13.140625" style="1" bestFit="1" customWidth="1"/>
    <col min="9" max="9" width="14" style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8.7109375" style="3" customWidth="1"/>
    <col min="14" max="14" width="10" style="3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47">
      <c r="B1" s="57" t="s">
        <v>194</v>
      </c>
      <c r="C1" s="77" t="s" vm="1">
        <v>274</v>
      </c>
    </row>
    <row r="2" spans="2:47">
      <c r="B2" s="57" t="s">
        <v>193</v>
      </c>
      <c r="C2" s="77" t="s">
        <v>275</v>
      </c>
    </row>
    <row r="3" spans="2:47">
      <c r="B3" s="57" t="s">
        <v>195</v>
      </c>
      <c r="C3" s="77" t="s">
        <v>276</v>
      </c>
    </row>
    <row r="4" spans="2:47">
      <c r="B4" s="57" t="s">
        <v>196</v>
      </c>
      <c r="C4" s="77">
        <v>17012</v>
      </c>
    </row>
    <row r="6" spans="2:47" ht="26.25" customHeight="1">
      <c r="B6" s="157" t="s">
        <v>225</v>
      </c>
      <c r="C6" s="158"/>
      <c r="D6" s="158"/>
      <c r="E6" s="158"/>
      <c r="F6" s="158"/>
      <c r="G6" s="158"/>
      <c r="H6" s="158"/>
      <c r="I6" s="158"/>
      <c r="J6" s="158"/>
      <c r="K6" s="159"/>
    </row>
    <row r="7" spans="2:47" ht="26.25" customHeight="1">
      <c r="B7" s="157" t="s">
        <v>111</v>
      </c>
      <c r="C7" s="158"/>
      <c r="D7" s="158"/>
      <c r="E7" s="158"/>
      <c r="F7" s="158"/>
      <c r="G7" s="158"/>
      <c r="H7" s="158"/>
      <c r="I7" s="158"/>
      <c r="J7" s="158"/>
      <c r="K7" s="159"/>
    </row>
    <row r="8" spans="2:47" s="3" customFormat="1" ht="78.75">
      <c r="B8" s="23" t="s">
        <v>131</v>
      </c>
      <c r="C8" s="31" t="s">
        <v>50</v>
      </c>
      <c r="D8" s="31" t="s">
        <v>116</v>
      </c>
      <c r="E8" s="31" t="s">
        <v>117</v>
      </c>
      <c r="F8" s="31" t="s">
        <v>257</v>
      </c>
      <c r="G8" s="31" t="s">
        <v>256</v>
      </c>
      <c r="H8" s="31" t="s">
        <v>125</v>
      </c>
      <c r="I8" s="31" t="s">
        <v>66</v>
      </c>
      <c r="J8" s="31" t="s">
        <v>197</v>
      </c>
      <c r="K8" s="32" t="s">
        <v>199</v>
      </c>
      <c r="AU8" s="1"/>
    </row>
    <row r="9" spans="2:47" s="3" customFormat="1" ht="21" customHeight="1">
      <c r="B9" s="16"/>
      <c r="C9" s="17"/>
      <c r="D9" s="17"/>
      <c r="E9" s="33" t="s">
        <v>22</v>
      </c>
      <c r="F9" s="33" t="s">
        <v>264</v>
      </c>
      <c r="G9" s="33"/>
      <c r="H9" s="33" t="s">
        <v>260</v>
      </c>
      <c r="I9" s="33" t="s">
        <v>20</v>
      </c>
      <c r="J9" s="33" t="s">
        <v>20</v>
      </c>
      <c r="K9" s="34" t="s">
        <v>20</v>
      </c>
      <c r="AU9" s="1"/>
    </row>
    <row r="10" spans="2:47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AU10" s="1"/>
    </row>
    <row r="11" spans="2:47" s="4" customFormat="1" ht="18" customHeight="1">
      <c r="B11" s="78" t="s">
        <v>1978</v>
      </c>
      <c r="C11" s="79"/>
      <c r="D11" s="79"/>
      <c r="E11" s="79"/>
      <c r="F11" s="87"/>
      <c r="G11" s="89"/>
      <c r="H11" s="87">
        <v>3224735.334639722</v>
      </c>
      <c r="I11" s="79"/>
      <c r="J11" s="88">
        <v>1</v>
      </c>
      <c r="K11" s="88">
        <v>5.2602596154811762E-2</v>
      </c>
      <c r="L11" s="3"/>
      <c r="M11" s="3"/>
      <c r="AU11" s="1"/>
    </row>
    <row r="12" spans="2:47" ht="21" customHeight="1">
      <c r="B12" s="80" t="s">
        <v>1979</v>
      </c>
      <c r="C12" s="81"/>
      <c r="D12" s="81"/>
      <c r="E12" s="81"/>
      <c r="F12" s="90"/>
      <c r="G12" s="92"/>
      <c r="H12" s="90">
        <v>637300.54861613153</v>
      </c>
      <c r="I12" s="81"/>
      <c r="J12" s="91">
        <v>0.19762879197257682</v>
      </c>
      <c r="K12" s="91">
        <v>1.0395787532696764E-2</v>
      </c>
      <c r="N12" s="1"/>
    </row>
    <row r="13" spans="2:47">
      <c r="B13" s="101" t="s">
        <v>245</v>
      </c>
      <c r="C13" s="81"/>
      <c r="D13" s="81"/>
      <c r="E13" s="81"/>
      <c r="F13" s="90"/>
      <c r="G13" s="92"/>
      <c r="H13" s="90">
        <v>118700.61886663595</v>
      </c>
      <c r="I13" s="81"/>
      <c r="J13" s="91">
        <v>3.6809414277062705E-2</v>
      </c>
      <c r="K13" s="91">
        <v>1.9362707539114915E-3</v>
      </c>
      <c r="N13" s="1"/>
    </row>
    <row r="14" spans="2:47">
      <c r="B14" s="86" t="s">
        <v>1980</v>
      </c>
      <c r="C14" s="83">
        <v>5224</v>
      </c>
      <c r="D14" s="96" t="s">
        <v>178</v>
      </c>
      <c r="E14" s="111">
        <v>40801</v>
      </c>
      <c r="F14" s="93">
        <v>16197759.455952358</v>
      </c>
      <c r="G14" s="95">
        <v>138.60149999999999</v>
      </c>
      <c r="H14" s="93">
        <v>84143.865226234324</v>
      </c>
      <c r="I14" s="94">
        <v>0.25630399560069561</v>
      </c>
      <c r="J14" s="94">
        <v>2.6093262390364559E-2</v>
      </c>
      <c r="K14" s="94">
        <v>1.372573343881885E-3</v>
      </c>
      <c r="N14" s="1"/>
    </row>
    <row r="15" spans="2:47">
      <c r="B15" s="86" t="s">
        <v>1981</v>
      </c>
      <c r="C15" s="83">
        <v>5041</v>
      </c>
      <c r="D15" s="96" t="s">
        <v>178</v>
      </c>
      <c r="E15" s="111">
        <v>37328</v>
      </c>
      <c r="F15" s="93">
        <v>3100870.65638034</v>
      </c>
      <c r="G15" s="95">
        <v>4.2752999999999997</v>
      </c>
      <c r="H15" s="93">
        <v>496.87806410465993</v>
      </c>
      <c r="I15" s="94">
        <v>5.5785790954225777E-2</v>
      </c>
      <c r="J15" s="94">
        <v>1.5408336267700953E-4</v>
      </c>
      <c r="K15" s="94">
        <v>8.1051849010741265E-6</v>
      </c>
      <c r="N15" s="1"/>
    </row>
    <row r="16" spans="2:47">
      <c r="B16" s="86" t="s">
        <v>1982</v>
      </c>
      <c r="C16" s="83">
        <v>5074</v>
      </c>
      <c r="D16" s="96" t="s">
        <v>178</v>
      </c>
      <c r="E16" s="111">
        <v>38929</v>
      </c>
      <c r="F16" s="93">
        <v>4768557.848739</v>
      </c>
      <c r="G16" s="95">
        <v>38.592599999999997</v>
      </c>
      <c r="H16" s="93">
        <v>6897.4835743752892</v>
      </c>
      <c r="I16" s="94">
        <v>6.8860301515363057E-2</v>
      </c>
      <c r="J16" s="94">
        <v>2.1389301318106152E-3</v>
      </c>
      <c r="K16" s="94">
        <v>1.1251327792699209E-4</v>
      </c>
      <c r="N16" s="1"/>
    </row>
    <row r="17" spans="2:14">
      <c r="B17" s="86" t="s">
        <v>1983</v>
      </c>
      <c r="C17" s="83">
        <v>5277</v>
      </c>
      <c r="D17" s="96" t="s">
        <v>178</v>
      </c>
      <c r="E17" s="111">
        <v>42545</v>
      </c>
      <c r="F17" s="93">
        <v>2904972.00215394</v>
      </c>
      <c r="G17" s="95">
        <v>104.5117</v>
      </c>
      <c r="H17" s="93">
        <v>11379.06151283886</v>
      </c>
      <c r="I17" s="94">
        <v>3.9560772584143984E-2</v>
      </c>
      <c r="J17" s="94">
        <v>3.5286807542331735E-3</v>
      </c>
      <c r="K17" s="94">
        <v>1.8561776867418421E-4</v>
      </c>
      <c r="N17" s="1"/>
    </row>
    <row r="18" spans="2:14">
      <c r="B18" s="86" t="s">
        <v>1984</v>
      </c>
      <c r="C18" s="83">
        <v>5123</v>
      </c>
      <c r="D18" s="96" t="s">
        <v>178</v>
      </c>
      <c r="E18" s="111">
        <v>40668</v>
      </c>
      <c r="F18" s="93">
        <v>2855986.3104237299</v>
      </c>
      <c r="G18" s="95">
        <v>83.742800000000003</v>
      </c>
      <c r="H18" s="93">
        <v>8964.02755197447</v>
      </c>
      <c r="I18" s="94">
        <v>1.4080132606969274E-2</v>
      </c>
      <c r="J18" s="94">
        <v>2.7797715538648883E-3</v>
      </c>
      <c r="K18" s="94">
        <v>1.4622320045058827E-4</v>
      </c>
      <c r="N18" s="1"/>
    </row>
    <row r="19" spans="2:14">
      <c r="B19" s="86" t="s">
        <v>1985</v>
      </c>
      <c r="C19" s="83">
        <v>5226</v>
      </c>
      <c r="D19" s="96" t="s">
        <v>179</v>
      </c>
      <c r="E19" s="111">
        <v>40941</v>
      </c>
      <c r="F19" s="93">
        <v>7729279.7886587093</v>
      </c>
      <c r="G19" s="95">
        <v>75.2226</v>
      </c>
      <c r="H19" s="93">
        <v>5814.165225792839</v>
      </c>
      <c r="I19" s="94">
        <v>0.12611691806604575</v>
      </c>
      <c r="J19" s="94">
        <v>1.8029898960506216E-3</v>
      </c>
      <c r="K19" s="94">
        <v>9.4841949373156894E-5</v>
      </c>
      <c r="N19" s="1"/>
    </row>
    <row r="20" spans="2:14">
      <c r="B20" s="86" t="s">
        <v>1986</v>
      </c>
      <c r="C20" s="83">
        <v>5260</v>
      </c>
      <c r="D20" s="96" t="s">
        <v>179</v>
      </c>
      <c r="E20" s="111">
        <v>42295</v>
      </c>
      <c r="F20" s="93">
        <v>1207339.27445487</v>
      </c>
      <c r="G20" s="95">
        <v>83.252300000000005</v>
      </c>
      <c r="H20" s="93">
        <v>1005.1377113155199</v>
      </c>
      <c r="I20" s="94">
        <v>0.12611691806604575</v>
      </c>
      <c r="J20" s="94">
        <v>3.1169618806183892E-4</v>
      </c>
      <c r="K20" s="94">
        <v>1.6396028703611174E-5</v>
      </c>
      <c r="N20" s="1"/>
    </row>
    <row r="21" spans="2:14">
      <c r="B21" s="82"/>
      <c r="C21" s="83"/>
      <c r="D21" s="83"/>
      <c r="E21" s="83"/>
      <c r="F21" s="93"/>
      <c r="G21" s="95"/>
      <c r="H21" s="83"/>
      <c r="I21" s="83"/>
      <c r="J21" s="94"/>
      <c r="K21" s="83"/>
      <c r="N21" s="1"/>
    </row>
    <row r="22" spans="2:14" ht="16.5" customHeight="1">
      <c r="B22" s="101" t="s">
        <v>248</v>
      </c>
      <c r="C22" s="83"/>
      <c r="D22" s="83"/>
      <c r="E22" s="83"/>
      <c r="F22" s="93"/>
      <c r="G22" s="95"/>
      <c r="H22" s="125">
        <v>29272.745794794238</v>
      </c>
      <c r="I22" s="124"/>
      <c r="J22" s="127">
        <v>9.0775653680318803E-3</v>
      </c>
      <c r="K22" s="127">
        <v>4.7750350512348622E-4</v>
      </c>
      <c r="N22" s="1"/>
    </row>
    <row r="23" spans="2:14" ht="16.5" customHeight="1">
      <c r="B23" s="86" t="s">
        <v>1987</v>
      </c>
      <c r="C23" s="83">
        <v>5265</v>
      </c>
      <c r="D23" s="96" t="s">
        <v>179</v>
      </c>
      <c r="E23" s="111">
        <v>42185</v>
      </c>
      <c r="F23" s="93">
        <v>28558553.486642905</v>
      </c>
      <c r="G23" s="95">
        <v>102.5008</v>
      </c>
      <c r="H23" s="93">
        <v>29272.745794794238</v>
      </c>
      <c r="I23" s="94">
        <v>6.019870648750017E-2</v>
      </c>
      <c r="J23" s="94">
        <v>9.0775653680318803E-3</v>
      </c>
      <c r="K23" s="94">
        <v>4.7750350512348622E-4</v>
      </c>
      <c r="N23" s="1"/>
    </row>
    <row r="24" spans="2:14" ht="16.5" customHeight="1">
      <c r="B24" s="82"/>
      <c r="C24" s="83"/>
      <c r="D24" s="83"/>
      <c r="E24" s="83"/>
      <c r="F24" s="93"/>
      <c r="G24" s="95"/>
      <c r="H24" s="83"/>
      <c r="I24" s="83"/>
      <c r="J24" s="94"/>
      <c r="K24" s="83"/>
      <c r="N24" s="1"/>
    </row>
    <row r="25" spans="2:14">
      <c r="B25" s="101" t="s">
        <v>249</v>
      </c>
      <c r="C25" s="81"/>
      <c r="D25" s="81"/>
      <c r="E25" s="81"/>
      <c r="F25" s="90"/>
      <c r="G25" s="92"/>
      <c r="H25" s="90">
        <v>489327.18395470129</v>
      </c>
      <c r="I25" s="81"/>
      <c r="J25" s="91">
        <v>0.15174181232748224</v>
      </c>
      <c r="K25" s="91">
        <v>7.9820132736617838E-3</v>
      </c>
      <c r="N25" s="1"/>
    </row>
    <row r="26" spans="2:14">
      <c r="B26" s="86" t="s">
        <v>1988</v>
      </c>
      <c r="C26" s="83">
        <v>5271</v>
      </c>
      <c r="D26" s="96" t="s">
        <v>178</v>
      </c>
      <c r="E26" s="111">
        <v>42368</v>
      </c>
      <c r="F26" s="93">
        <v>10310522.36257113</v>
      </c>
      <c r="G26" s="95">
        <v>108.8895</v>
      </c>
      <c r="H26" s="93">
        <v>42079.081760971079</v>
      </c>
      <c r="I26" s="94">
        <v>0.17834789817145141</v>
      </c>
      <c r="J26" s="94">
        <v>1.3048848167154249E-2</v>
      </c>
      <c r="K26" s="94">
        <v>6.8640329042227058E-4</v>
      </c>
      <c r="N26" s="1"/>
    </row>
    <row r="27" spans="2:14">
      <c r="B27" s="86" t="s">
        <v>1989</v>
      </c>
      <c r="C27" s="83">
        <v>5272</v>
      </c>
      <c r="D27" s="96" t="s">
        <v>178</v>
      </c>
      <c r="E27" s="111">
        <v>42572</v>
      </c>
      <c r="F27" s="93">
        <v>7092434.10848202</v>
      </c>
      <c r="G27" s="95">
        <v>106.3938</v>
      </c>
      <c r="H27" s="93">
        <v>28282.071303618119</v>
      </c>
      <c r="I27" s="94">
        <v>2.1045798209746627E-2</v>
      </c>
      <c r="J27" s="94">
        <v>8.7703542674697939E-3</v>
      </c>
      <c r="K27" s="94">
        <v>4.6134340366634348E-4</v>
      </c>
      <c r="N27" s="1"/>
    </row>
    <row r="28" spans="2:14">
      <c r="B28" s="86" t="s">
        <v>1990</v>
      </c>
      <c r="C28" s="83">
        <v>5084</v>
      </c>
      <c r="D28" s="96" t="s">
        <v>178</v>
      </c>
      <c r="E28" s="111">
        <v>39457</v>
      </c>
      <c r="F28" s="93">
        <v>5152819.2515824195</v>
      </c>
      <c r="G28" s="95">
        <v>61.439900000000002</v>
      </c>
      <c r="H28" s="93">
        <v>11865.744455352988</v>
      </c>
      <c r="I28" s="94">
        <v>1.249845787405543E-2</v>
      </c>
      <c r="J28" s="94">
        <v>3.6796025794404203E-3</v>
      </c>
      <c r="K28" s="94">
        <v>1.935566484965081E-4</v>
      </c>
      <c r="N28" s="1"/>
    </row>
    <row r="29" spans="2:14">
      <c r="B29" s="86" t="s">
        <v>1991</v>
      </c>
      <c r="C29" s="83">
        <v>5099</v>
      </c>
      <c r="D29" s="96" t="s">
        <v>178</v>
      </c>
      <c r="E29" s="111">
        <v>39758</v>
      </c>
      <c r="F29" s="93">
        <v>4960755.9597498002</v>
      </c>
      <c r="G29" s="95">
        <v>62.894100000000002</v>
      </c>
      <c r="H29" s="93">
        <v>11693.84550985209</v>
      </c>
      <c r="I29" s="94">
        <v>6.0679938355720706E-2</v>
      </c>
      <c r="J29" s="94">
        <v>3.6262962061531677E-3</v>
      </c>
      <c r="K29" s="94">
        <v>1.9075259487000111E-4</v>
      </c>
      <c r="N29" s="1"/>
    </row>
    <row r="30" spans="2:14">
      <c r="B30" s="86" t="s">
        <v>1992</v>
      </c>
      <c r="C30" s="83">
        <v>5228</v>
      </c>
      <c r="D30" s="96" t="s">
        <v>178</v>
      </c>
      <c r="E30" s="111">
        <v>41086</v>
      </c>
      <c r="F30" s="93">
        <v>12718053.277680898</v>
      </c>
      <c r="G30" s="95">
        <v>115.20569999999999</v>
      </c>
      <c r="H30" s="93">
        <v>54915.404815943184</v>
      </c>
      <c r="I30" s="94">
        <v>5.1605014318939275E-2</v>
      </c>
      <c r="J30" s="94">
        <v>1.7029430051529643E-2</v>
      </c>
      <c r="K30" s="94">
        <v>8.9579223174722912E-4</v>
      </c>
      <c r="N30" s="1"/>
    </row>
    <row r="31" spans="2:14">
      <c r="B31" s="86" t="s">
        <v>1993</v>
      </c>
      <c r="C31" s="83">
        <v>50432</v>
      </c>
      <c r="D31" s="96" t="s">
        <v>178</v>
      </c>
      <c r="E31" s="111">
        <v>41508</v>
      </c>
      <c r="F31" s="93">
        <v>3760714.65</v>
      </c>
      <c r="G31" s="95">
        <v>77.0154</v>
      </c>
      <c r="H31" s="93">
        <v>10855.442706505708</v>
      </c>
      <c r="I31" s="94">
        <v>0.12497239062568681</v>
      </c>
      <c r="J31" s="94">
        <v>3.3663050080103749E-3</v>
      </c>
      <c r="K31" s="94">
        <v>1.7707638287029013E-4</v>
      </c>
      <c r="N31" s="1"/>
    </row>
    <row r="32" spans="2:14">
      <c r="B32" s="86" t="s">
        <v>1994</v>
      </c>
      <c r="C32" s="83">
        <v>5323</v>
      </c>
      <c r="D32" s="96" t="s">
        <v>179</v>
      </c>
      <c r="E32" s="111">
        <v>43191</v>
      </c>
      <c r="F32" s="93">
        <v>1341.3638868899998</v>
      </c>
      <c r="G32" s="95">
        <v>1421822.1486</v>
      </c>
      <c r="H32" s="93">
        <v>19071.756063269098</v>
      </c>
      <c r="I32" s="94">
        <v>0.1528783870566936</v>
      </c>
      <c r="J32" s="94">
        <v>5.9142081703272113E-3</v>
      </c>
      <c r="K32" s="94">
        <v>3.1110270395921048E-4</v>
      </c>
      <c r="N32" s="1"/>
    </row>
    <row r="33" spans="2:14">
      <c r="B33" s="86" t="s">
        <v>1995</v>
      </c>
      <c r="C33" s="83">
        <v>5322</v>
      </c>
      <c r="D33" s="96" t="s">
        <v>180</v>
      </c>
      <c r="E33" s="111">
        <v>43191</v>
      </c>
      <c r="F33" s="93">
        <v>6418820.0872298097</v>
      </c>
      <c r="G33" s="95">
        <v>105.372</v>
      </c>
      <c r="H33" s="93">
        <v>29026.833542958841</v>
      </c>
      <c r="I33" s="94">
        <v>7.1385440348346707E-2</v>
      </c>
      <c r="J33" s="94">
        <v>9.0013072487394735E-3</v>
      </c>
      <c r="K33" s="94">
        <v>4.7349213007082228E-4</v>
      </c>
      <c r="N33" s="1"/>
    </row>
    <row r="34" spans="2:14">
      <c r="B34" s="86" t="s">
        <v>1996</v>
      </c>
      <c r="C34" s="83">
        <v>5259</v>
      </c>
      <c r="D34" s="96" t="s">
        <v>179</v>
      </c>
      <c r="E34" s="111">
        <v>42094</v>
      </c>
      <c r="F34" s="93">
        <v>28767648.263910089</v>
      </c>
      <c r="G34" s="95">
        <v>98.662400000000005</v>
      </c>
      <c r="H34" s="93">
        <v>28382.852204660521</v>
      </c>
      <c r="I34" s="94">
        <v>4.8792304068331314E-2</v>
      </c>
      <c r="J34" s="94">
        <v>8.8016067240543165E-3</v>
      </c>
      <c r="K34" s="94">
        <v>4.6298736401890491E-4</v>
      </c>
      <c r="N34" s="1"/>
    </row>
    <row r="35" spans="2:14">
      <c r="B35" s="86" t="s">
        <v>1997</v>
      </c>
      <c r="C35" s="83">
        <v>5279</v>
      </c>
      <c r="D35" s="96" t="s">
        <v>179</v>
      </c>
      <c r="E35" s="111">
        <v>42589</v>
      </c>
      <c r="F35" s="93">
        <v>27686898.278303698</v>
      </c>
      <c r="G35" s="95">
        <v>102.301</v>
      </c>
      <c r="H35" s="93">
        <v>28323.97381140618</v>
      </c>
      <c r="I35" s="94">
        <v>6.2422497009187172E-2</v>
      </c>
      <c r="J35" s="94">
        <v>8.7833483595237839E-3</v>
      </c>
      <c r="K35" s="94">
        <v>4.6202692664305795E-4</v>
      </c>
      <c r="N35" s="1"/>
    </row>
    <row r="36" spans="2:14">
      <c r="B36" s="86" t="s">
        <v>1998</v>
      </c>
      <c r="C36" s="83">
        <v>5067</v>
      </c>
      <c r="D36" s="96" t="s">
        <v>178</v>
      </c>
      <c r="E36" s="111">
        <v>38372</v>
      </c>
      <c r="F36" s="93">
        <v>4899018.2023502104</v>
      </c>
      <c r="G36" s="95">
        <v>49.491199999999999</v>
      </c>
      <c r="H36" s="93">
        <v>9087.3366868966805</v>
      </c>
      <c r="I36" s="94">
        <v>0.12353280694584474</v>
      </c>
      <c r="J36" s="94">
        <v>2.8180100826513091E-3</v>
      </c>
      <c r="K36" s="94">
        <v>1.4823464633789455E-4</v>
      </c>
      <c r="N36" s="1"/>
    </row>
    <row r="37" spans="2:14">
      <c r="B37" s="86" t="s">
        <v>1999</v>
      </c>
      <c r="C37" s="83">
        <v>5081</v>
      </c>
      <c r="D37" s="96" t="s">
        <v>178</v>
      </c>
      <c r="E37" s="111">
        <v>39379</v>
      </c>
      <c r="F37" s="93">
        <v>17812178.538011998</v>
      </c>
      <c r="G37" s="95">
        <v>47.127400000000002</v>
      </c>
      <c r="H37" s="93">
        <v>31462.273542005823</v>
      </c>
      <c r="I37" s="94">
        <v>0.14652137994127398</v>
      </c>
      <c r="J37" s="94">
        <v>9.7565444221241471E-3</v>
      </c>
      <c r="K37" s="94">
        <v>5.1321956610347777E-4</v>
      </c>
      <c r="N37" s="1"/>
    </row>
    <row r="38" spans="2:14">
      <c r="B38" s="86" t="s">
        <v>2000</v>
      </c>
      <c r="C38" s="83">
        <v>5078</v>
      </c>
      <c r="D38" s="96" t="s">
        <v>178</v>
      </c>
      <c r="E38" s="111">
        <v>39079</v>
      </c>
      <c r="F38" s="93">
        <v>14578472.963949988</v>
      </c>
      <c r="G38" s="95">
        <v>50.954000000000001</v>
      </c>
      <c r="H38" s="93">
        <v>27841.325070525869</v>
      </c>
      <c r="I38" s="94">
        <v>0.16682388914234175</v>
      </c>
      <c r="J38" s="94">
        <v>8.6336775522188377E-3</v>
      </c>
      <c r="K38" s="94">
        <v>4.5415385361023122E-4</v>
      </c>
    </row>
    <row r="39" spans="2:14">
      <c r="B39" s="86" t="s">
        <v>2001</v>
      </c>
      <c r="C39" s="83">
        <v>5289</v>
      </c>
      <c r="D39" s="96" t="s">
        <v>178</v>
      </c>
      <c r="E39" s="111">
        <v>42747</v>
      </c>
      <c r="F39" s="93">
        <v>2665553.5374781801</v>
      </c>
      <c r="G39" s="95">
        <v>98.999300000000005</v>
      </c>
      <c r="H39" s="93">
        <v>9890.5197821561414</v>
      </c>
      <c r="I39" s="94">
        <v>8.8145401583718808E-2</v>
      </c>
      <c r="J39" s="94">
        <v>3.0670795447655373E-3</v>
      </c>
      <c r="K39" s="94">
        <v>1.6133634666798546E-4</v>
      </c>
    </row>
    <row r="40" spans="2:14">
      <c r="B40" s="86" t="s">
        <v>2002</v>
      </c>
      <c r="C40" s="83">
        <v>5230</v>
      </c>
      <c r="D40" s="96" t="s">
        <v>178</v>
      </c>
      <c r="E40" s="111">
        <v>40372</v>
      </c>
      <c r="F40" s="93">
        <v>11943356.33581158</v>
      </c>
      <c r="G40" s="95">
        <v>107.71850000000001</v>
      </c>
      <c r="H40" s="93">
        <v>48218.785709475684</v>
      </c>
      <c r="I40" s="94">
        <v>0.12909963049703715</v>
      </c>
      <c r="J40" s="94">
        <v>1.4952788587489722E-2</v>
      </c>
      <c r="K40" s="94">
        <v>7.8655549945599998E-4</v>
      </c>
    </row>
    <row r="41" spans="2:14">
      <c r="B41" s="86" t="s">
        <v>2003</v>
      </c>
      <c r="C41" s="83">
        <v>5049</v>
      </c>
      <c r="D41" s="96" t="s">
        <v>178</v>
      </c>
      <c r="E41" s="111">
        <v>38721</v>
      </c>
      <c r="F41" s="93">
        <v>4667164.3517003395</v>
      </c>
      <c r="G41" s="95">
        <v>0.37569999999999998</v>
      </c>
      <c r="H41" s="93">
        <v>65.719426245389997</v>
      </c>
      <c r="I41" s="94">
        <v>7.9866008176908185E-2</v>
      </c>
      <c r="J41" s="94">
        <v>2.0379789168878377E-5</v>
      </c>
      <c r="K41" s="94">
        <v>1.0720298193707162E-6</v>
      </c>
    </row>
    <row r="42" spans="2:14">
      <c r="B42" s="86" t="s">
        <v>2004</v>
      </c>
      <c r="C42" s="83">
        <v>5256</v>
      </c>
      <c r="D42" s="96" t="s">
        <v>178</v>
      </c>
      <c r="E42" s="111">
        <v>41638</v>
      </c>
      <c r="F42" s="93">
        <v>10870675.661905201</v>
      </c>
      <c r="G42" s="95">
        <v>118.9554</v>
      </c>
      <c r="H42" s="93">
        <v>48466.346414411404</v>
      </c>
      <c r="I42" s="94">
        <v>4.6576208839504953E-2</v>
      </c>
      <c r="J42" s="94">
        <v>1.5029557896982024E-2</v>
      </c>
      <c r="K42" s="94">
        <v>7.9059376444030741E-4</v>
      </c>
    </row>
    <row r="43" spans="2:14">
      <c r="B43" s="86" t="s">
        <v>2005</v>
      </c>
      <c r="C43" s="83">
        <v>5310</v>
      </c>
      <c r="D43" s="96" t="s">
        <v>178</v>
      </c>
      <c r="E43" s="111">
        <v>43116</v>
      </c>
      <c r="F43" s="93">
        <v>2876796.9819664801</v>
      </c>
      <c r="G43" s="95">
        <v>98.396299999999997</v>
      </c>
      <c r="H43" s="93">
        <v>10609.320411431039</v>
      </c>
      <c r="I43" s="94">
        <v>4.1509249536010817E-2</v>
      </c>
      <c r="J43" s="94">
        <v>3.2899817536859491E-3</v>
      </c>
      <c r="K43" s="94">
        <v>1.7306158154584136E-4</v>
      </c>
    </row>
    <row r="44" spans="2:14">
      <c r="B44" s="86" t="s">
        <v>2006</v>
      </c>
      <c r="C44" s="83">
        <v>5300</v>
      </c>
      <c r="D44" s="96" t="s">
        <v>178</v>
      </c>
      <c r="E44" s="111">
        <v>42936</v>
      </c>
      <c r="F44" s="93">
        <v>1795159.58491977</v>
      </c>
      <c r="G44" s="95">
        <v>108.63639999999999</v>
      </c>
      <c r="H44" s="93">
        <v>7309.3373992143006</v>
      </c>
      <c r="I44" s="94">
        <v>2.1045798209746629E-3</v>
      </c>
      <c r="J44" s="94">
        <v>2.2666472254942198E-3</v>
      </c>
      <c r="K44" s="94">
        <v>1.19231528628097E-4</v>
      </c>
    </row>
    <row r="45" spans="2:14">
      <c r="B45" s="86" t="s">
        <v>2007</v>
      </c>
      <c r="C45" s="83">
        <v>5094</v>
      </c>
      <c r="D45" s="96" t="s">
        <v>178</v>
      </c>
      <c r="E45" s="111">
        <v>39716</v>
      </c>
      <c r="F45" s="93">
        <v>3992598.3617009996</v>
      </c>
      <c r="G45" s="95">
        <v>17.5793</v>
      </c>
      <c r="H45" s="93">
        <v>2630.6119073773793</v>
      </c>
      <c r="I45" s="94">
        <v>2.7111409824799277E-2</v>
      </c>
      <c r="J45" s="94">
        <v>8.1576056153187526E-4</v>
      </c>
      <c r="K45" s="94">
        <v>4.2911123377283707E-5</v>
      </c>
    </row>
    <row r="46" spans="2:14">
      <c r="B46" s="86" t="s">
        <v>2008</v>
      </c>
      <c r="C46" s="83">
        <v>5221</v>
      </c>
      <c r="D46" s="96" t="s">
        <v>178</v>
      </c>
      <c r="E46" s="111">
        <v>41753</v>
      </c>
      <c r="F46" s="93">
        <v>3162419.1375000002</v>
      </c>
      <c r="G46" s="95">
        <v>182.58420000000001</v>
      </c>
      <c r="H46" s="93">
        <v>21641.243170662477</v>
      </c>
      <c r="I46" s="94">
        <v>4.4556184960162545E-2</v>
      </c>
      <c r="J46" s="94">
        <v>6.7110137499331582E-3</v>
      </c>
      <c r="K46" s="94">
        <v>3.5301674607712277E-4</v>
      </c>
    </row>
    <row r="47" spans="2:14">
      <c r="B47" s="86" t="s">
        <v>2009</v>
      </c>
      <c r="C47" s="83">
        <v>5261</v>
      </c>
      <c r="D47" s="96" t="s">
        <v>178</v>
      </c>
      <c r="E47" s="111">
        <v>42037</v>
      </c>
      <c r="F47" s="93">
        <v>2721558.8619570001</v>
      </c>
      <c r="G47" s="95">
        <v>74.578999999999994</v>
      </c>
      <c r="H47" s="93">
        <v>7607.3582597614486</v>
      </c>
      <c r="I47" s="94">
        <v>0.13675328794518907</v>
      </c>
      <c r="J47" s="94">
        <v>2.3590643790341844E-3</v>
      </c>
      <c r="K47" s="94">
        <v>1.2409291083353697E-4</v>
      </c>
    </row>
    <row r="48" spans="2:14">
      <c r="B48" s="82"/>
      <c r="C48" s="83"/>
      <c r="D48" s="83"/>
      <c r="E48" s="83"/>
      <c r="F48" s="93"/>
      <c r="G48" s="95"/>
      <c r="H48" s="83"/>
      <c r="I48" s="83"/>
      <c r="J48" s="94"/>
      <c r="K48" s="83"/>
    </row>
    <row r="49" spans="2:11">
      <c r="B49" s="80" t="s">
        <v>2010</v>
      </c>
      <c r="C49" s="81"/>
      <c r="D49" s="81"/>
      <c r="E49" s="81"/>
      <c r="F49" s="90"/>
      <c r="G49" s="92"/>
      <c r="H49" s="90">
        <v>2587434.7860235898</v>
      </c>
      <c r="I49" s="81"/>
      <c r="J49" s="91">
        <v>0.80237120802742301</v>
      </c>
      <c r="K49" s="91">
        <v>4.220680862211499E-2</v>
      </c>
    </row>
    <row r="50" spans="2:11">
      <c r="B50" s="101" t="s">
        <v>245</v>
      </c>
      <c r="C50" s="81"/>
      <c r="D50" s="81"/>
      <c r="E50" s="81"/>
      <c r="F50" s="90"/>
      <c r="G50" s="92"/>
      <c r="H50" s="90">
        <v>117132.69125313357</v>
      </c>
      <c r="I50" s="81"/>
      <c r="J50" s="91">
        <v>3.6323195269673196E-2</v>
      </c>
      <c r="K50" s="91">
        <v>1.9106943718229881E-3</v>
      </c>
    </row>
    <row r="51" spans="2:11">
      <c r="B51" s="86" t="s">
        <v>2011</v>
      </c>
      <c r="C51" s="83">
        <v>5295</v>
      </c>
      <c r="D51" s="96" t="s">
        <v>178</v>
      </c>
      <c r="E51" s="111">
        <v>43003</v>
      </c>
      <c r="F51" s="93">
        <v>3203619.3000808801</v>
      </c>
      <c r="G51" s="95">
        <v>98.068600000000004</v>
      </c>
      <c r="H51" s="93">
        <v>11775.258740215078</v>
      </c>
      <c r="I51" s="94">
        <v>1.1757784246262858E-2</v>
      </c>
      <c r="J51" s="94">
        <v>3.6515426905664645E-3</v>
      </c>
      <c r="K51" s="94">
        <v>1.9208062549392249E-4</v>
      </c>
    </row>
    <row r="52" spans="2:11">
      <c r="B52" s="86" t="s">
        <v>2012</v>
      </c>
      <c r="C52" s="83">
        <v>52291</v>
      </c>
      <c r="D52" s="96" t="s">
        <v>178</v>
      </c>
      <c r="E52" s="111">
        <v>41696</v>
      </c>
      <c r="F52" s="93">
        <v>990693.36312599992</v>
      </c>
      <c r="G52" s="95">
        <v>125.4898</v>
      </c>
      <c r="H52" s="93">
        <v>4659.5852613650704</v>
      </c>
      <c r="I52" s="94">
        <v>4.0565166096698232E-2</v>
      </c>
      <c r="J52" s="94">
        <v>1.4449512216746477E-3</v>
      </c>
      <c r="K52" s="94">
        <v>7.6008185577153384E-5</v>
      </c>
    </row>
    <row r="53" spans="2:11">
      <c r="B53" s="86" t="s">
        <v>2013</v>
      </c>
      <c r="C53" s="83">
        <v>5086</v>
      </c>
      <c r="D53" s="96" t="s">
        <v>178</v>
      </c>
      <c r="E53" s="111">
        <v>39531</v>
      </c>
      <c r="F53" s="93">
        <v>1780457.4959075099</v>
      </c>
      <c r="G53" s="95">
        <v>45.273000000000003</v>
      </c>
      <c r="H53" s="93">
        <v>3021.1373030631903</v>
      </c>
      <c r="I53" s="94">
        <v>2.4224868150290634E-2</v>
      </c>
      <c r="J53" s="94">
        <v>9.3686364602095994E-4</v>
      </c>
      <c r="K53" s="94">
        <v>4.9281460023765078E-5</v>
      </c>
    </row>
    <row r="54" spans="2:11">
      <c r="B54" s="86" t="s">
        <v>2014</v>
      </c>
      <c r="C54" s="83">
        <v>5122</v>
      </c>
      <c r="D54" s="96" t="s">
        <v>178</v>
      </c>
      <c r="E54" s="111">
        <v>40653</v>
      </c>
      <c r="F54" s="93">
        <v>2136769.6875</v>
      </c>
      <c r="G54" s="95">
        <v>117.7376</v>
      </c>
      <c r="H54" s="93">
        <v>9429.1484907673203</v>
      </c>
      <c r="I54" s="94">
        <v>3.2995851898679006E-2</v>
      </c>
      <c r="J54" s="94">
        <v>2.9240069377106806E-3</v>
      </c>
      <c r="K54" s="94">
        <v>1.5381035609826277E-4</v>
      </c>
    </row>
    <row r="55" spans="2:11">
      <c r="B55" s="86" t="s">
        <v>2015</v>
      </c>
      <c r="C55" s="83">
        <v>4024</v>
      </c>
      <c r="D55" s="96" t="s">
        <v>180</v>
      </c>
      <c r="E55" s="111">
        <v>39223</v>
      </c>
      <c r="F55" s="93">
        <v>1174173.7370864099</v>
      </c>
      <c r="G55" s="95">
        <v>21.587399999999999</v>
      </c>
      <c r="H55" s="93">
        <v>1087.8072352695899</v>
      </c>
      <c r="I55" s="94">
        <v>2.2174191084494907E-2</v>
      </c>
      <c r="J55" s="94">
        <v>3.3733225284707691E-4</v>
      </c>
      <c r="K55" s="94">
        <v>1.7744552266507636E-5</v>
      </c>
    </row>
    <row r="56" spans="2:11">
      <c r="B56" s="86" t="s">
        <v>2016</v>
      </c>
      <c r="C56" s="83">
        <v>5327</v>
      </c>
      <c r="D56" s="96" t="s">
        <v>178</v>
      </c>
      <c r="E56" s="111">
        <v>43348</v>
      </c>
      <c r="F56" s="93">
        <v>841543.95735195</v>
      </c>
      <c r="G56" s="95">
        <v>98.347899999999996</v>
      </c>
      <c r="H56" s="93">
        <v>3101.9977572130797</v>
      </c>
      <c r="I56" s="94">
        <v>2.1818620063421099E-2</v>
      </c>
      <c r="J56" s="94">
        <v>9.6193871288964095E-4</v>
      </c>
      <c r="K56" s="94">
        <v>5.0600473639813198E-5</v>
      </c>
    </row>
    <row r="57" spans="2:11">
      <c r="B57" s="86" t="s">
        <v>2017</v>
      </c>
      <c r="C57" s="83">
        <v>5288</v>
      </c>
      <c r="D57" s="96" t="s">
        <v>178</v>
      </c>
      <c r="E57" s="111">
        <v>42768</v>
      </c>
      <c r="F57" s="93">
        <v>6457665.1047031498</v>
      </c>
      <c r="G57" s="95">
        <v>117.65940000000001</v>
      </c>
      <c r="H57" s="93">
        <v>28477.491448419689</v>
      </c>
      <c r="I57" s="94">
        <v>3.1619217837221325E-2</v>
      </c>
      <c r="J57" s="94">
        <v>8.8309546344836048E-3</v>
      </c>
      <c r="K57" s="94">
        <v>4.6453114029920434E-4</v>
      </c>
    </row>
    <row r="58" spans="2:11">
      <c r="B58" s="86" t="s">
        <v>2018</v>
      </c>
      <c r="C58" s="83">
        <v>5063</v>
      </c>
      <c r="D58" s="96" t="s">
        <v>178</v>
      </c>
      <c r="E58" s="111">
        <v>39283</v>
      </c>
      <c r="F58" s="93">
        <v>4884045</v>
      </c>
      <c r="G58" s="95">
        <v>21.266500000000001</v>
      </c>
      <c r="H58" s="93">
        <v>3892.9180313589</v>
      </c>
      <c r="I58" s="94">
        <v>7.0818171244417055E-2</v>
      </c>
      <c r="J58" s="94">
        <v>1.2072054377739591E-3</v>
      </c>
      <c r="K58" s="94">
        <v>6.3502140119116304E-5</v>
      </c>
    </row>
    <row r="59" spans="2:11">
      <c r="B59" s="86" t="s">
        <v>2019</v>
      </c>
      <c r="C59" s="83">
        <v>5333</v>
      </c>
      <c r="D59" s="96" t="s">
        <v>178</v>
      </c>
      <c r="E59" s="111">
        <v>43340</v>
      </c>
      <c r="F59" s="93">
        <v>889069.69081457984</v>
      </c>
      <c r="G59" s="95">
        <v>100</v>
      </c>
      <c r="H59" s="93">
        <v>3332.23320140748</v>
      </c>
      <c r="I59" s="94">
        <v>9.2305363128311918E-2</v>
      </c>
      <c r="J59" s="94">
        <v>1.0333354075954789E-3</v>
      </c>
      <c r="K59" s="94">
        <v>5.435612513821278E-5</v>
      </c>
    </row>
    <row r="60" spans="2:11">
      <c r="B60" s="86" t="s">
        <v>2020</v>
      </c>
      <c r="C60" s="83">
        <v>5275</v>
      </c>
      <c r="D60" s="96" t="s">
        <v>178</v>
      </c>
      <c r="E60" s="111">
        <v>42507</v>
      </c>
      <c r="F60" s="93">
        <v>12802283.34192528</v>
      </c>
      <c r="G60" s="95">
        <v>100.7756</v>
      </c>
      <c r="H60" s="93">
        <v>48355.113784054178</v>
      </c>
      <c r="I60" s="94">
        <v>0.11108274217947786</v>
      </c>
      <c r="J60" s="94">
        <v>1.4995064328110689E-2</v>
      </c>
      <c r="K60" s="94">
        <v>7.8877931316703026E-4</v>
      </c>
    </row>
    <row r="61" spans="2:11">
      <c r="B61" s="82"/>
      <c r="C61" s="83"/>
      <c r="D61" s="83"/>
      <c r="E61" s="83"/>
      <c r="F61" s="93"/>
      <c r="G61" s="95"/>
      <c r="H61" s="83"/>
      <c r="I61" s="83"/>
      <c r="J61" s="94"/>
      <c r="K61" s="83"/>
    </row>
    <row r="62" spans="2:11">
      <c r="B62" s="101" t="s">
        <v>2021</v>
      </c>
      <c r="C62" s="83"/>
      <c r="D62" s="83"/>
      <c r="E62" s="83"/>
      <c r="F62" s="93"/>
      <c r="G62" s="95"/>
      <c r="H62" s="125">
        <v>399038.17363148544</v>
      </c>
      <c r="I62" s="124"/>
      <c r="J62" s="127">
        <v>0.12374292220048728</v>
      </c>
      <c r="K62" s="127">
        <v>6.5091989635285234E-3</v>
      </c>
    </row>
    <row r="63" spans="2:11">
      <c r="B63" s="86" t="s">
        <v>2022</v>
      </c>
      <c r="C63" s="83" t="s">
        <v>2023</v>
      </c>
      <c r="D63" s="96" t="s">
        <v>178</v>
      </c>
      <c r="E63" s="111">
        <v>39449</v>
      </c>
      <c r="F63" s="93">
        <v>111.73718150999998</v>
      </c>
      <c r="G63" s="95">
        <v>72066</v>
      </c>
      <c r="H63" s="93">
        <v>301.81427876247</v>
      </c>
      <c r="I63" s="94">
        <v>7.0316918774164768E-3</v>
      </c>
      <c r="J63" s="94">
        <v>9.3593503789417081E-5</v>
      </c>
      <c r="K63" s="94">
        <v>4.9232612825485511E-6</v>
      </c>
    </row>
    <row r="64" spans="2:11">
      <c r="B64" s="86" t="s">
        <v>2024</v>
      </c>
      <c r="C64" s="83" t="s">
        <v>2025</v>
      </c>
      <c r="D64" s="96" t="s">
        <v>181</v>
      </c>
      <c r="E64" s="111">
        <v>40772</v>
      </c>
      <c r="F64" s="93">
        <v>78111.76246433999</v>
      </c>
      <c r="G64" s="95">
        <v>16357.61</v>
      </c>
      <c r="H64" s="93">
        <v>61246.317426550144</v>
      </c>
      <c r="I64" s="94">
        <v>7.2749132822953158E-2</v>
      </c>
      <c r="J64" s="94">
        <v>1.8992664845591981E-2</v>
      </c>
      <c r="K64" s="94">
        <v>9.9906347877636525E-4</v>
      </c>
    </row>
    <row r="65" spans="2:11">
      <c r="B65" s="86" t="s">
        <v>2026</v>
      </c>
      <c r="C65" s="83" t="s">
        <v>2027</v>
      </c>
      <c r="D65" s="96" t="s">
        <v>181</v>
      </c>
      <c r="E65" s="111">
        <v>42179</v>
      </c>
      <c r="F65" s="93">
        <v>86412.763491059988</v>
      </c>
      <c r="G65" s="95">
        <v>13620.08</v>
      </c>
      <c r="H65" s="93">
        <v>56415.860207362501</v>
      </c>
      <c r="I65" s="94">
        <v>2.341466846993509E-2</v>
      </c>
      <c r="J65" s="94">
        <v>1.7494725722557777E-2</v>
      </c>
      <c r="K65" s="94">
        <v>9.2026799202290404E-4</v>
      </c>
    </row>
    <row r="66" spans="2:11">
      <c r="B66" s="86" t="s">
        <v>2028</v>
      </c>
      <c r="C66" s="83" t="s">
        <v>2029</v>
      </c>
      <c r="D66" s="96" t="s">
        <v>178</v>
      </c>
      <c r="E66" s="111">
        <v>43238</v>
      </c>
      <c r="F66" s="93">
        <v>8403.6245802599988</v>
      </c>
      <c r="G66" s="95">
        <v>104243.67</v>
      </c>
      <c r="H66" s="93">
        <v>32833.38546322452</v>
      </c>
      <c r="I66" s="94">
        <v>8.4690695995773557E-3</v>
      </c>
      <c r="J66" s="94">
        <v>1.0181730299082909E-2</v>
      </c>
      <c r="K66" s="94">
        <v>5.3558544707986899E-4</v>
      </c>
    </row>
    <row r="67" spans="2:11">
      <c r="B67" s="86" t="s">
        <v>2030</v>
      </c>
      <c r="C67" s="83">
        <v>6213</v>
      </c>
      <c r="D67" s="96" t="s">
        <v>178</v>
      </c>
      <c r="E67" s="111">
        <v>43272</v>
      </c>
      <c r="F67" s="93">
        <v>65684405.024891883</v>
      </c>
      <c r="G67" s="95">
        <v>100.83499999999999</v>
      </c>
      <c r="H67" s="93">
        <v>248240.79604068791</v>
      </c>
      <c r="I67" s="94">
        <v>6.7688165363394065E-3</v>
      </c>
      <c r="J67" s="94">
        <v>7.6980207762824729E-2</v>
      </c>
      <c r="K67" s="94">
        <v>4.0493587808613741E-3</v>
      </c>
    </row>
    <row r="68" spans="2:11">
      <c r="B68" s="86" t="s">
        <v>2031</v>
      </c>
      <c r="C68" s="83" t="s">
        <v>2032</v>
      </c>
      <c r="D68" s="96" t="s">
        <v>178</v>
      </c>
      <c r="E68" s="111">
        <v>38749</v>
      </c>
      <c r="F68" s="93">
        <v>57797.739689549991</v>
      </c>
      <c r="G68" s="95">
        <v>1E-4</v>
      </c>
      <c r="H68" s="93">
        <v>2.1489798000000001E-4</v>
      </c>
      <c r="I68" s="94">
        <v>2.3980996223860824E-11</v>
      </c>
      <c r="J68" s="94">
        <v>6.6640501529409732E-11</v>
      </c>
      <c r="K68" s="94">
        <v>3.5054633895056559E-12</v>
      </c>
    </row>
    <row r="69" spans="2:11">
      <c r="B69" s="82"/>
      <c r="C69" s="83"/>
      <c r="D69" s="83"/>
      <c r="E69" s="83"/>
      <c r="F69" s="93"/>
      <c r="G69" s="95"/>
      <c r="H69" s="83"/>
      <c r="I69" s="83"/>
      <c r="J69" s="94"/>
      <c r="K69" s="83"/>
    </row>
    <row r="70" spans="2:11">
      <c r="B70" s="101" t="s">
        <v>248</v>
      </c>
      <c r="C70" s="81"/>
      <c r="D70" s="81"/>
      <c r="E70" s="81"/>
      <c r="F70" s="90"/>
      <c r="G70" s="92"/>
      <c r="H70" s="90">
        <v>363713.7449188559</v>
      </c>
      <c r="I70" s="81"/>
      <c r="J70" s="91">
        <v>0.11278871199502367</v>
      </c>
      <c r="K70" s="91">
        <v>5.9329790678956038E-3</v>
      </c>
    </row>
    <row r="71" spans="2:11">
      <c r="B71" s="86" t="s">
        <v>2033</v>
      </c>
      <c r="C71" s="83">
        <v>5264</v>
      </c>
      <c r="D71" s="96" t="s">
        <v>178</v>
      </c>
      <c r="E71" s="111">
        <v>42234</v>
      </c>
      <c r="F71" s="93">
        <v>25520793.141060419</v>
      </c>
      <c r="G71" s="95">
        <v>91.183599999999998</v>
      </c>
      <c r="H71" s="93">
        <v>87218.875723931575</v>
      </c>
      <c r="I71" s="94">
        <v>1.9288890523914551E-3</v>
      </c>
      <c r="J71" s="94">
        <v>2.7046832273965812E-2</v>
      </c>
      <c r="K71" s="94">
        <v>1.4227335953743527E-3</v>
      </c>
    </row>
    <row r="72" spans="2:11">
      <c r="B72" s="86" t="s">
        <v>2034</v>
      </c>
      <c r="C72" s="83">
        <v>5274</v>
      </c>
      <c r="D72" s="96" t="s">
        <v>178</v>
      </c>
      <c r="E72" s="111">
        <v>42472</v>
      </c>
      <c r="F72" s="93">
        <v>24888787.617855359</v>
      </c>
      <c r="G72" s="95">
        <v>103.152</v>
      </c>
      <c r="H72" s="93">
        <v>96223.461674973922</v>
      </c>
      <c r="I72" s="94">
        <v>3.4139542305555927E-3</v>
      </c>
      <c r="J72" s="94">
        <v>2.983918110778053E-2</v>
      </c>
      <c r="K72" s="94">
        <v>1.5696183934028678E-3</v>
      </c>
    </row>
    <row r="73" spans="2:11">
      <c r="B73" s="86" t="s">
        <v>2035</v>
      </c>
      <c r="C73" s="83">
        <v>5344</v>
      </c>
      <c r="D73" s="96" t="s">
        <v>178</v>
      </c>
      <c r="E73" s="111">
        <v>43437</v>
      </c>
      <c r="F73" s="93">
        <v>24617553.360719249</v>
      </c>
      <c r="G73" s="95">
        <v>100</v>
      </c>
      <c r="H73" s="93">
        <v>92266.589994998925</v>
      </c>
      <c r="I73" s="94">
        <v>7.033588111787184E-3</v>
      </c>
      <c r="J73" s="94">
        <v>2.8612143453722302E-2</v>
      </c>
      <c r="K73" s="94">
        <v>1.5050730272196955E-3</v>
      </c>
    </row>
    <row r="74" spans="2:11">
      <c r="B74" s="86" t="s">
        <v>2036</v>
      </c>
      <c r="C74" s="83">
        <v>5079</v>
      </c>
      <c r="D74" s="96" t="s">
        <v>180</v>
      </c>
      <c r="E74" s="111">
        <v>39065</v>
      </c>
      <c r="F74" s="93">
        <v>17777923.800000001</v>
      </c>
      <c r="G74" s="95">
        <v>49.832999999999998</v>
      </c>
      <c r="H74" s="93">
        <v>38020.455008338082</v>
      </c>
      <c r="I74" s="94">
        <v>9.7619419726421686E-2</v>
      </c>
      <c r="J74" s="94">
        <v>1.1790255963001643E-2</v>
      </c>
      <c r="K74" s="94">
        <v>6.2019807298363669E-4</v>
      </c>
    </row>
    <row r="75" spans="2:11">
      <c r="B75" s="86" t="s">
        <v>2037</v>
      </c>
      <c r="C75" s="83">
        <v>5343</v>
      </c>
      <c r="D75" s="96" t="s">
        <v>178</v>
      </c>
      <c r="E75" s="111">
        <v>43437</v>
      </c>
      <c r="F75" s="93">
        <v>7038696.5437776009</v>
      </c>
      <c r="G75" s="95">
        <v>100</v>
      </c>
      <c r="H75" s="93">
        <v>26381.034648813507</v>
      </c>
      <c r="I75" s="94">
        <v>6.5215306114305391E-5</v>
      </c>
      <c r="J75" s="94">
        <v>8.1808371575278083E-3</v>
      </c>
      <c r="K75" s="94">
        <v>4.3033327320571345E-4</v>
      </c>
    </row>
    <row r="76" spans="2:11">
      <c r="B76" s="86" t="s">
        <v>2038</v>
      </c>
      <c r="C76" s="83">
        <v>5040</v>
      </c>
      <c r="D76" s="96" t="s">
        <v>178</v>
      </c>
      <c r="E76" s="111">
        <v>39268</v>
      </c>
      <c r="F76" s="93">
        <v>3136552.2583709997</v>
      </c>
      <c r="G76" s="95">
        <v>8.1661000000000001</v>
      </c>
      <c r="H76" s="93">
        <v>959.99020495709999</v>
      </c>
      <c r="I76" s="94">
        <v>7.7524534102342783E-3</v>
      </c>
      <c r="J76" s="94">
        <v>2.976958123183009E-4</v>
      </c>
      <c r="K76" s="94">
        <v>1.5659572592358219E-5</v>
      </c>
    </row>
    <row r="77" spans="2:11">
      <c r="B77" s="86" t="s">
        <v>2039</v>
      </c>
      <c r="C77" s="83">
        <v>5334</v>
      </c>
      <c r="D77" s="96" t="s">
        <v>178</v>
      </c>
      <c r="E77" s="111">
        <v>43327</v>
      </c>
      <c r="F77" s="93">
        <v>6243078.1797611089</v>
      </c>
      <c r="G77" s="95">
        <v>96.770300000000006</v>
      </c>
      <c r="H77" s="93">
        <v>22643.337662842769</v>
      </c>
      <c r="I77" s="94">
        <v>2.8251782309448373E-2</v>
      </c>
      <c r="J77" s="94">
        <v>7.0217662267072706E-3</v>
      </c>
      <c r="K77" s="94">
        <v>3.6936313311697897E-4</v>
      </c>
    </row>
    <row r="78" spans="2:11">
      <c r="B78" s="82"/>
      <c r="C78" s="83"/>
      <c r="D78" s="83"/>
      <c r="E78" s="83"/>
      <c r="F78" s="93"/>
      <c r="G78" s="95"/>
      <c r="H78" s="83"/>
      <c r="I78" s="83"/>
      <c r="J78" s="94"/>
      <c r="K78" s="83"/>
    </row>
    <row r="79" spans="2:11">
      <c r="B79" s="101" t="s">
        <v>249</v>
      </c>
      <c r="C79" s="81"/>
      <c r="D79" s="81"/>
      <c r="E79" s="81"/>
      <c r="F79" s="90"/>
      <c r="G79" s="92"/>
      <c r="H79" s="90">
        <v>1707550.1762201148</v>
      </c>
      <c r="I79" s="81"/>
      <c r="J79" s="91">
        <v>0.52951637856223877</v>
      </c>
      <c r="K79" s="91">
        <v>2.7853936218867871E-2</v>
      </c>
    </row>
    <row r="80" spans="2:11">
      <c r="B80" s="86" t="s">
        <v>2040</v>
      </c>
      <c r="C80" s="83">
        <v>5335</v>
      </c>
      <c r="D80" s="96" t="s">
        <v>178</v>
      </c>
      <c r="E80" s="111">
        <v>43355</v>
      </c>
      <c r="F80" s="93">
        <v>8569557.79177857</v>
      </c>
      <c r="G80" s="95">
        <v>100</v>
      </c>
      <c r="H80" s="93">
        <v>32118.702601593392</v>
      </c>
      <c r="I80" s="94">
        <v>2.391116365624886E-2</v>
      </c>
      <c r="J80" s="94">
        <v>9.9601050221325513E-3</v>
      </c>
      <c r="K80" s="94">
        <v>5.2392738213875108E-4</v>
      </c>
    </row>
    <row r="81" spans="2:11">
      <c r="B81" s="86" t="s">
        <v>2041</v>
      </c>
      <c r="C81" s="83">
        <v>5304</v>
      </c>
      <c r="D81" s="96" t="s">
        <v>180</v>
      </c>
      <c r="E81" s="111">
        <v>43080</v>
      </c>
      <c r="F81" s="93">
        <v>5417081.2414383292</v>
      </c>
      <c r="G81" s="95">
        <v>106.6037</v>
      </c>
      <c r="H81" s="93">
        <v>24783.170486613508</v>
      </c>
      <c r="I81" s="94">
        <v>5.6595303282893309E-3</v>
      </c>
      <c r="J81" s="94">
        <v>7.6853347375195873E-3</v>
      </c>
      <c r="K81" s="94">
        <v>4.0426855951228915E-4</v>
      </c>
    </row>
    <row r="82" spans="2:11">
      <c r="B82" s="86" t="s">
        <v>2042</v>
      </c>
      <c r="C82" s="83">
        <v>5238</v>
      </c>
      <c r="D82" s="96" t="s">
        <v>180</v>
      </c>
      <c r="E82" s="111">
        <v>43325</v>
      </c>
      <c r="F82" s="93">
        <v>5037079.2728479495</v>
      </c>
      <c r="G82" s="95">
        <v>101.34910000000001</v>
      </c>
      <c r="H82" s="93">
        <v>21908.766090843539</v>
      </c>
      <c r="I82" s="94">
        <v>5.5769489611322718E-3</v>
      </c>
      <c r="J82" s="94">
        <v>6.7939734016315041E-3</v>
      </c>
      <c r="K82" s="94">
        <v>3.5738063913255474E-4</v>
      </c>
    </row>
    <row r="83" spans="2:11">
      <c r="B83" s="86" t="s">
        <v>2043</v>
      </c>
      <c r="C83" s="83">
        <v>5339</v>
      </c>
      <c r="D83" s="96" t="s">
        <v>178</v>
      </c>
      <c r="E83" s="111">
        <v>43399</v>
      </c>
      <c r="F83" s="93">
        <v>2237507.6187144895</v>
      </c>
      <c r="G83" s="95">
        <v>100</v>
      </c>
      <c r="H83" s="93">
        <v>8386.1785566220187</v>
      </c>
      <c r="I83" s="94">
        <v>2.5010650121764302E-2</v>
      </c>
      <c r="J83" s="94">
        <v>2.6005788650431834E-3</v>
      </c>
      <c r="K83" s="94">
        <v>1.3679719980660529E-4</v>
      </c>
    </row>
    <row r="84" spans="2:11">
      <c r="B84" s="86" t="s">
        <v>2044</v>
      </c>
      <c r="C84" s="83">
        <v>5273</v>
      </c>
      <c r="D84" s="96" t="s">
        <v>180</v>
      </c>
      <c r="E84" s="111">
        <v>42639</v>
      </c>
      <c r="F84" s="93">
        <v>10401942.22946001</v>
      </c>
      <c r="G84" s="95">
        <v>114.2799</v>
      </c>
      <c r="H84" s="93">
        <v>51015.661908014095</v>
      </c>
      <c r="I84" s="94">
        <v>1.2473102087308453E-3</v>
      </c>
      <c r="J84" s="94">
        <v>1.5820108199271408E-2</v>
      </c>
      <c r="K84" s="94">
        <v>8.3217876273170021E-4</v>
      </c>
    </row>
    <row r="85" spans="2:11">
      <c r="B85" s="86" t="s">
        <v>2045</v>
      </c>
      <c r="C85" s="83">
        <v>4020</v>
      </c>
      <c r="D85" s="96" t="s">
        <v>180</v>
      </c>
      <c r="E85" s="111">
        <v>39105</v>
      </c>
      <c r="F85" s="93">
        <v>2341703.7272954998</v>
      </c>
      <c r="G85" s="95">
        <v>14.4613</v>
      </c>
      <c r="H85" s="93">
        <v>1453.3108479008399</v>
      </c>
      <c r="I85" s="94">
        <v>1.5947905299730506E-2</v>
      </c>
      <c r="J85" s="94">
        <v>4.506760081329926E-4</v>
      </c>
      <c r="K85" s="94">
        <v>2.3706728052482471E-5</v>
      </c>
    </row>
    <row r="86" spans="2:11">
      <c r="B86" s="86" t="s">
        <v>2046</v>
      </c>
      <c r="C86" s="83">
        <v>5062</v>
      </c>
      <c r="D86" s="96" t="s">
        <v>180</v>
      </c>
      <c r="E86" s="111">
        <v>39258</v>
      </c>
      <c r="F86" s="93">
        <v>9029835.8189984094</v>
      </c>
      <c r="G86" s="95">
        <v>20.890699999999999</v>
      </c>
      <c r="H86" s="93">
        <v>8095.6566880721393</v>
      </c>
      <c r="I86" s="94">
        <v>1.3785007275001438E-3</v>
      </c>
      <c r="J86" s="94">
        <v>2.5104871711825656E-3</v>
      </c>
      <c r="K86" s="94">
        <v>1.3205814281755227E-4</v>
      </c>
    </row>
    <row r="87" spans="2:11">
      <c r="B87" s="86" t="s">
        <v>2047</v>
      </c>
      <c r="C87" s="83">
        <v>5281</v>
      </c>
      <c r="D87" s="96" t="s">
        <v>178</v>
      </c>
      <c r="E87" s="111">
        <v>42642</v>
      </c>
      <c r="F87" s="93">
        <v>19844743.267041449</v>
      </c>
      <c r="G87" s="95">
        <v>76.128299999999996</v>
      </c>
      <c r="H87" s="93">
        <v>56622.781389242882</v>
      </c>
      <c r="I87" s="94">
        <v>8.7661100260863559E-3</v>
      </c>
      <c r="J87" s="94">
        <v>1.7558892595310915E-2</v>
      </c>
      <c r="K87" s="94">
        <v>9.2364333611685465E-4</v>
      </c>
    </row>
    <row r="88" spans="2:11">
      <c r="B88" s="86" t="s">
        <v>2048</v>
      </c>
      <c r="C88" s="83">
        <v>5291</v>
      </c>
      <c r="D88" s="96" t="s">
        <v>178</v>
      </c>
      <c r="E88" s="111">
        <v>42908</v>
      </c>
      <c r="F88" s="93">
        <v>8505299.2908416707</v>
      </c>
      <c r="G88" s="95">
        <v>101.9233</v>
      </c>
      <c r="H88" s="93">
        <v>32490.968662931635</v>
      </c>
      <c r="I88" s="94">
        <v>1.4970227900346826E-2</v>
      </c>
      <c r="J88" s="94">
        <v>1.0075545832837048E-2</v>
      </c>
      <c r="K88" s="94">
        <v>5.2999986848402381E-4</v>
      </c>
    </row>
    <row r="89" spans="2:11">
      <c r="B89" s="86" t="s">
        <v>2049</v>
      </c>
      <c r="C89" s="83">
        <v>5263</v>
      </c>
      <c r="D89" s="96" t="s">
        <v>178</v>
      </c>
      <c r="E89" s="111">
        <v>42082</v>
      </c>
      <c r="F89" s="93">
        <v>14741106.651419818</v>
      </c>
      <c r="G89" s="95">
        <v>81.898799999999994</v>
      </c>
      <c r="H89" s="93">
        <v>45248.814853539472</v>
      </c>
      <c r="I89" s="94">
        <v>1.096089530913821E-2</v>
      </c>
      <c r="J89" s="94">
        <v>1.4031791808612045E-2</v>
      </c>
      <c r="K89" s="94">
        <v>7.3810867783681512E-4</v>
      </c>
    </row>
    <row r="90" spans="2:11">
      <c r="B90" s="86" t="s">
        <v>2050</v>
      </c>
      <c r="C90" s="83">
        <v>4021</v>
      </c>
      <c r="D90" s="96" t="s">
        <v>180</v>
      </c>
      <c r="E90" s="111">
        <v>39126</v>
      </c>
      <c r="F90" s="93">
        <v>967183.64133107988</v>
      </c>
      <c r="G90" s="95">
        <v>35.819699999999997</v>
      </c>
      <c r="H90" s="93">
        <v>1486.7916894464099</v>
      </c>
      <c r="I90" s="94">
        <v>2.9304275988254799E-3</v>
      </c>
      <c r="J90" s="94">
        <v>4.6105851648520457E-4</v>
      </c>
      <c r="K90" s="94">
        <v>2.4252874946407837E-5</v>
      </c>
    </row>
    <row r="91" spans="2:11">
      <c r="B91" s="86" t="s">
        <v>2051</v>
      </c>
      <c r="C91" s="83">
        <v>4025</v>
      </c>
      <c r="D91" s="96" t="s">
        <v>178</v>
      </c>
      <c r="E91" s="111">
        <v>39247</v>
      </c>
      <c r="F91" s="93">
        <v>2061211.0302551398</v>
      </c>
      <c r="G91" s="95">
        <v>3.7995999999999999</v>
      </c>
      <c r="H91" s="93">
        <v>293.535011736</v>
      </c>
      <c r="I91" s="94">
        <v>5.898285860154881E-3</v>
      </c>
      <c r="J91" s="94">
        <v>9.1026078507244277E-5</v>
      </c>
      <c r="K91" s="94">
        <v>4.7882080472727618E-6</v>
      </c>
    </row>
    <row r="92" spans="2:11">
      <c r="B92" s="86" t="s">
        <v>2052</v>
      </c>
      <c r="C92" s="83">
        <v>5266</v>
      </c>
      <c r="D92" s="96" t="s">
        <v>178</v>
      </c>
      <c r="E92" s="111">
        <v>42228</v>
      </c>
      <c r="F92" s="93">
        <v>20267427.461667959</v>
      </c>
      <c r="G92" s="95">
        <v>126.09010000000001</v>
      </c>
      <c r="H92" s="93">
        <v>95780.962880478124</v>
      </c>
      <c r="I92" s="94">
        <v>6.2149485325090391E-3</v>
      </c>
      <c r="J92" s="94">
        <v>2.97019609180358E-2</v>
      </c>
      <c r="K92" s="94">
        <v>1.5624002551774393E-3</v>
      </c>
    </row>
    <row r="93" spans="2:11">
      <c r="B93" s="86" t="s">
        <v>2053</v>
      </c>
      <c r="C93" s="83">
        <v>5237</v>
      </c>
      <c r="D93" s="96" t="s">
        <v>178</v>
      </c>
      <c r="E93" s="111">
        <v>43273</v>
      </c>
      <c r="F93" s="93">
        <v>11004694.022762731</v>
      </c>
      <c r="G93" s="95">
        <v>101.26390000000001</v>
      </c>
      <c r="H93" s="93">
        <v>41766.896261491558</v>
      </c>
      <c r="I93" s="94">
        <v>2.962275608070665E-2</v>
      </c>
      <c r="J93" s="94">
        <v>1.2952038517033179E-2</v>
      </c>
      <c r="K93" s="94">
        <v>6.8131085149306331E-4</v>
      </c>
    </row>
    <row r="94" spans="2:11">
      <c r="B94" s="86" t="s">
        <v>2054</v>
      </c>
      <c r="C94" s="83">
        <v>5222</v>
      </c>
      <c r="D94" s="96" t="s">
        <v>178</v>
      </c>
      <c r="E94" s="111">
        <v>40675</v>
      </c>
      <c r="F94" s="93">
        <v>6575411.2928341795</v>
      </c>
      <c r="G94" s="95">
        <v>49.269599999999997</v>
      </c>
      <c r="H94" s="93">
        <v>12142.316289907798</v>
      </c>
      <c r="I94" s="94">
        <v>1.250960277411426E-2</v>
      </c>
      <c r="J94" s="94">
        <v>3.7653683263480526E-3</v>
      </c>
      <c r="K94" s="94">
        <v>1.9806814944500607E-4</v>
      </c>
    </row>
    <row r="95" spans="2:11">
      <c r="B95" s="86" t="s">
        <v>2055</v>
      </c>
      <c r="C95" s="83">
        <v>4027</v>
      </c>
      <c r="D95" s="96" t="s">
        <v>178</v>
      </c>
      <c r="E95" s="111">
        <v>39293</v>
      </c>
      <c r="F95" s="93">
        <v>592961.86185328453</v>
      </c>
      <c r="G95" s="95">
        <v>5.1200000000000002E-2</v>
      </c>
      <c r="H95" s="93">
        <v>1.1378652681153618</v>
      </c>
      <c r="I95" s="94">
        <v>1.1693644713378769E-2</v>
      </c>
      <c r="J95" s="94">
        <v>3.5285539743139502E-7</v>
      </c>
      <c r="K95" s="94">
        <v>1.8561109972129276E-8</v>
      </c>
    </row>
    <row r="96" spans="2:11">
      <c r="B96" s="86" t="s">
        <v>2056</v>
      </c>
      <c r="C96" s="83">
        <v>5307</v>
      </c>
      <c r="D96" s="96" t="s">
        <v>178</v>
      </c>
      <c r="E96" s="111">
        <v>43068</v>
      </c>
      <c r="F96" s="93">
        <v>791188.91615699988</v>
      </c>
      <c r="G96" s="95">
        <v>100</v>
      </c>
      <c r="H96" s="93">
        <v>2965.3760538491993</v>
      </c>
      <c r="I96" s="94">
        <v>5.3822356905983988E-3</v>
      </c>
      <c r="J96" s="94">
        <v>9.1957191711067993E-4</v>
      </c>
      <c r="K96" s="94">
        <v>4.8371870191079135E-5</v>
      </c>
    </row>
    <row r="97" spans="2:11">
      <c r="B97" s="86" t="s">
        <v>2057</v>
      </c>
      <c r="C97" s="83">
        <v>5315</v>
      </c>
      <c r="D97" s="96" t="s">
        <v>186</v>
      </c>
      <c r="E97" s="111">
        <v>43129</v>
      </c>
      <c r="F97" s="93">
        <v>29761412.245663773</v>
      </c>
      <c r="G97" s="95">
        <v>88.281800000000004</v>
      </c>
      <c r="H97" s="93">
        <v>15096.98893960332</v>
      </c>
      <c r="I97" s="94">
        <v>1.783488999465694E-2</v>
      </c>
      <c r="J97" s="94">
        <v>4.6816210860572858E-3</v>
      </c>
      <c r="K97" s="94">
        <v>2.4626542333972261E-4</v>
      </c>
    </row>
    <row r="98" spans="2:11">
      <c r="B98" s="86" t="s">
        <v>2058</v>
      </c>
      <c r="C98" s="83">
        <v>5255</v>
      </c>
      <c r="D98" s="96" t="s">
        <v>178</v>
      </c>
      <c r="E98" s="111">
        <v>41407</v>
      </c>
      <c r="F98" s="93">
        <v>2786404.1906687398</v>
      </c>
      <c r="G98" s="95">
        <v>93.6434</v>
      </c>
      <c r="H98" s="93">
        <v>9779.595022459529</v>
      </c>
      <c r="I98" s="94">
        <v>4.9937998406951067E-2</v>
      </c>
      <c r="J98" s="94">
        <v>3.0326814474999813E-3</v>
      </c>
      <c r="K98" s="94">
        <v>1.5952691744903149E-4</v>
      </c>
    </row>
    <row r="99" spans="2:11">
      <c r="B99" s="86" t="s">
        <v>2059</v>
      </c>
      <c r="C99" s="83">
        <v>5294</v>
      </c>
      <c r="D99" s="96" t="s">
        <v>181</v>
      </c>
      <c r="E99" s="111">
        <v>43002</v>
      </c>
      <c r="F99" s="93">
        <v>25427394.903831478</v>
      </c>
      <c r="G99" s="95">
        <v>102.6001</v>
      </c>
      <c r="H99" s="93">
        <v>125052.77217917981</v>
      </c>
      <c r="I99" s="94">
        <v>7.8238153499780416E-2</v>
      </c>
      <c r="J99" s="94">
        <v>3.877923587584936E-2</v>
      </c>
      <c r="K99" s="94">
        <v>2.0398884839694922E-3</v>
      </c>
    </row>
    <row r="100" spans="2:11">
      <c r="B100" s="86" t="s">
        <v>2060</v>
      </c>
      <c r="C100" s="83">
        <v>5290</v>
      </c>
      <c r="D100" s="96" t="s">
        <v>178</v>
      </c>
      <c r="E100" s="111">
        <v>42779</v>
      </c>
      <c r="F100" s="93">
        <v>9504428.2299703192</v>
      </c>
      <c r="G100" s="95">
        <v>82.226699999999994</v>
      </c>
      <c r="H100" s="93">
        <v>29291.286000801661</v>
      </c>
      <c r="I100" s="94">
        <v>6.3961569196673918E-3</v>
      </c>
      <c r="J100" s="94">
        <v>9.0833147409519668E-3</v>
      </c>
      <c r="K100" s="94">
        <v>4.7780593706534495E-4</v>
      </c>
    </row>
    <row r="101" spans="2:11">
      <c r="B101" s="86" t="s">
        <v>2061</v>
      </c>
      <c r="C101" s="83">
        <v>5285</v>
      </c>
      <c r="D101" s="96" t="s">
        <v>178</v>
      </c>
      <c r="E101" s="111">
        <v>42718</v>
      </c>
      <c r="F101" s="93">
        <v>11727944.945001177</v>
      </c>
      <c r="G101" s="95">
        <v>101.82210000000001</v>
      </c>
      <c r="H101" s="93">
        <v>44757.26608351319</v>
      </c>
      <c r="I101" s="94">
        <v>4.6638488836153414E-3</v>
      </c>
      <c r="J101" s="94">
        <v>1.3879361075848917E-2</v>
      </c>
      <c r="K101" s="94">
        <v>7.3009042555969433E-4</v>
      </c>
    </row>
    <row r="102" spans="2:11">
      <c r="B102" s="86" t="s">
        <v>2062</v>
      </c>
      <c r="C102" s="83">
        <v>5073</v>
      </c>
      <c r="D102" s="96" t="s">
        <v>180</v>
      </c>
      <c r="E102" s="111">
        <v>38896</v>
      </c>
      <c r="F102" s="93">
        <v>8874617.1570242103</v>
      </c>
      <c r="G102" s="95">
        <v>11.3916</v>
      </c>
      <c r="H102" s="93">
        <v>4338.6397583097296</v>
      </c>
      <c r="I102" s="94">
        <v>0.14652137994127398</v>
      </c>
      <c r="J102" s="94">
        <v>1.3454250684403707E-3</v>
      </c>
      <c r="K102" s="94">
        <v>7.0772851531728789E-5</v>
      </c>
    </row>
    <row r="103" spans="2:11">
      <c r="B103" s="86" t="s">
        <v>2063</v>
      </c>
      <c r="C103" s="83">
        <v>4028</v>
      </c>
      <c r="D103" s="96" t="s">
        <v>178</v>
      </c>
      <c r="E103" s="111">
        <v>39321</v>
      </c>
      <c r="F103" s="93">
        <v>1100427.0507684599</v>
      </c>
      <c r="G103" s="95">
        <v>16.542999999999999</v>
      </c>
      <c r="H103" s="93">
        <v>682.29958221413983</v>
      </c>
      <c r="I103" s="94">
        <v>5.4863370815724675E-3</v>
      </c>
      <c r="J103" s="94">
        <v>2.1158312587236515E-4</v>
      </c>
      <c r="K103" s="94">
        <v>1.1129821723436728E-5</v>
      </c>
    </row>
    <row r="104" spans="2:11">
      <c r="B104" s="86" t="s">
        <v>2064</v>
      </c>
      <c r="C104" s="83">
        <v>5087</v>
      </c>
      <c r="D104" s="96" t="s">
        <v>178</v>
      </c>
      <c r="E104" s="111">
        <v>39713</v>
      </c>
      <c r="F104" s="93">
        <v>4360475.3759999992</v>
      </c>
      <c r="G104" s="95">
        <v>3.9842</v>
      </c>
      <c r="H104" s="93">
        <v>651.1402737784199</v>
      </c>
      <c r="I104" s="94">
        <v>4.1583473204975692E-3</v>
      </c>
      <c r="J104" s="94">
        <v>2.0192053182906168E-4</v>
      </c>
      <c r="K104" s="94">
        <v>1.0621544191168946E-5</v>
      </c>
    </row>
    <row r="105" spans="2:11">
      <c r="B105" s="86" t="s">
        <v>2065</v>
      </c>
      <c r="C105" s="83">
        <v>5223</v>
      </c>
      <c r="D105" s="96" t="s">
        <v>178</v>
      </c>
      <c r="E105" s="111">
        <v>40749</v>
      </c>
      <c r="F105" s="93">
        <v>10131472.510960108</v>
      </c>
      <c r="G105" s="95">
        <v>12.367699999999999</v>
      </c>
      <c r="H105" s="93">
        <v>4696.3568942869197</v>
      </c>
      <c r="I105" s="94">
        <v>2.2325928341646088E-2</v>
      </c>
      <c r="J105" s="94">
        <v>1.4563542142014617E-3</v>
      </c>
      <c r="K105" s="94">
        <v>7.6608012587997711E-5</v>
      </c>
    </row>
    <row r="106" spans="2:11">
      <c r="B106" s="86" t="s">
        <v>2066</v>
      </c>
      <c r="C106" s="83">
        <v>5082</v>
      </c>
      <c r="D106" s="96" t="s">
        <v>178</v>
      </c>
      <c r="E106" s="111">
        <v>39412</v>
      </c>
      <c r="F106" s="93">
        <v>3293172.8952305401</v>
      </c>
      <c r="G106" s="95">
        <v>12.7866</v>
      </c>
      <c r="H106" s="93">
        <v>1578.2260033403998</v>
      </c>
      <c r="I106" s="94">
        <v>3.0831798926310178E-3</v>
      </c>
      <c r="J106" s="94">
        <v>4.8941256864936614E-4</v>
      </c>
      <c r="K106" s="94">
        <v>2.5744371701751697E-5</v>
      </c>
    </row>
    <row r="107" spans="2:11">
      <c r="B107" s="86" t="s">
        <v>2067</v>
      </c>
      <c r="C107" s="83">
        <v>5270</v>
      </c>
      <c r="D107" s="96" t="s">
        <v>178</v>
      </c>
      <c r="E107" s="111">
        <v>42338</v>
      </c>
      <c r="F107" s="93">
        <v>8394252.0295283683</v>
      </c>
      <c r="G107" s="95">
        <v>298.32029999999997</v>
      </c>
      <c r="H107" s="93">
        <v>93856.508392301228</v>
      </c>
      <c r="I107" s="94">
        <v>6.2828457845157823E-2</v>
      </c>
      <c r="J107" s="94">
        <v>2.9105181868448494E-2</v>
      </c>
      <c r="K107" s="94">
        <v>1.5310081278383457E-3</v>
      </c>
    </row>
    <row r="108" spans="2:11">
      <c r="B108" s="86" t="s">
        <v>2068</v>
      </c>
      <c r="C108" s="83">
        <v>5239</v>
      </c>
      <c r="D108" s="96" t="s">
        <v>178</v>
      </c>
      <c r="E108" s="111">
        <v>43223</v>
      </c>
      <c r="F108" s="93">
        <v>381284.87045861996</v>
      </c>
      <c r="G108" s="95">
        <v>87.1036</v>
      </c>
      <c r="H108" s="93">
        <v>1244.7589322354099</v>
      </c>
      <c r="I108" s="94">
        <v>3.2979132591460798E-4</v>
      </c>
      <c r="J108" s="94">
        <v>3.8600343999222451E-4</v>
      </c>
      <c r="K108" s="94">
        <v>2.0304783068279102E-5</v>
      </c>
    </row>
    <row r="109" spans="2:11">
      <c r="B109" s="86" t="s">
        <v>2069</v>
      </c>
      <c r="C109" s="83">
        <v>7000</v>
      </c>
      <c r="D109" s="96" t="s">
        <v>178</v>
      </c>
      <c r="E109" s="111">
        <v>43137</v>
      </c>
      <c r="F109" s="93">
        <v>4761.3675576899996</v>
      </c>
      <c r="G109" s="95">
        <v>100</v>
      </c>
      <c r="H109" s="93">
        <v>17.84560689561</v>
      </c>
      <c r="I109" s="94">
        <v>2.3049580441749751E-2</v>
      </c>
      <c r="J109" s="94">
        <v>5.5339756735737725E-6</v>
      </c>
      <c r="K109" s="94">
        <v>2.9110148748755354E-7</v>
      </c>
    </row>
    <row r="110" spans="2:11">
      <c r="B110" s="86" t="s">
        <v>2070</v>
      </c>
      <c r="C110" s="83">
        <v>5292</v>
      </c>
      <c r="D110" s="96" t="s">
        <v>180</v>
      </c>
      <c r="E110" s="111">
        <v>42814</v>
      </c>
      <c r="F110" s="93">
        <v>630181.61567216995</v>
      </c>
      <c r="G110" s="95">
        <v>1E-4</v>
      </c>
      <c r="H110" s="93">
        <v>2.7252971099999998E-3</v>
      </c>
      <c r="I110" s="94">
        <v>3.1102577296957682E-3</v>
      </c>
      <c r="J110" s="94">
        <v>8.4512272394115062E-10</v>
      </c>
      <c r="K110" s="94">
        <v>4.4455649348730812E-11</v>
      </c>
    </row>
    <row r="111" spans="2:11">
      <c r="B111" s="86" t="s">
        <v>2071</v>
      </c>
      <c r="C111" s="83">
        <v>5329</v>
      </c>
      <c r="D111" s="96" t="s">
        <v>178</v>
      </c>
      <c r="E111" s="111">
        <v>43261</v>
      </c>
      <c r="F111" s="93">
        <v>1032500.9739197099</v>
      </c>
      <c r="G111" s="95">
        <v>100</v>
      </c>
      <c r="H111" s="93">
        <v>3869.8136462266202</v>
      </c>
      <c r="I111" s="94">
        <v>1.1284165955286556E-3</v>
      </c>
      <c r="J111" s="94">
        <v>1.2000406993583454E-3</v>
      </c>
      <c r="K111" s="94">
        <v>6.3125256277684922E-5</v>
      </c>
    </row>
    <row r="112" spans="2:11">
      <c r="B112" s="86" t="s">
        <v>2072</v>
      </c>
      <c r="C112" s="83">
        <v>5296</v>
      </c>
      <c r="D112" s="96" t="s">
        <v>178</v>
      </c>
      <c r="E112" s="111">
        <v>42912</v>
      </c>
      <c r="F112" s="93">
        <v>719262.29851256998</v>
      </c>
      <c r="G112" s="95">
        <v>136.4023</v>
      </c>
      <c r="H112" s="93">
        <v>3677.1265055580602</v>
      </c>
      <c r="I112" s="94">
        <v>0.1140875449609611</v>
      </c>
      <c r="J112" s="94">
        <v>1.1402878450391901E-3</v>
      </c>
      <c r="K112" s="94">
        <v>5.9982101012837095E-5</v>
      </c>
    </row>
    <row r="113" spans="2:11">
      <c r="B113" s="86" t="s">
        <v>2073</v>
      </c>
      <c r="C113" s="83">
        <v>5297</v>
      </c>
      <c r="D113" s="96" t="s">
        <v>178</v>
      </c>
      <c r="E113" s="111">
        <v>42916</v>
      </c>
      <c r="F113" s="93">
        <v>12026093.503788898</v>
      </c>
      <c r="G113" s="95">
        <v>110.5849</v>
      </c>
      <c r="H113" s="93">
        <v>49844.814947947532</v>
      </c>
      <c r="I113" s="94">
        <v>9.1587765926032048E-3</v>
      </c>
      <c r="J113" s="94">
        <v>1.5457025081258756E-2</v>
      </c>
      <c r="K113" s="94">
        <v>8.1307964810425079E-4</v>
      </c>
    </row>
    <row r="114" spans="2:11">
      <c r="B114" s="86" t="s">
        <v>2074</v>
      </c>
      <c r="C114" s="83">
        <v>5293</v>
      </c>
      <c r="D114" s="96" t="s">
        <v>178</v>
      </c>
      <c r="E114" s="111">
        <v>42859</v>
      </c>
      <c r="F114" s="93">
        <v>596458.41804560996</v>
      </c>
      <c r="G114" s="95">
        <v>108.7319</v>
      </c>
      <c r="H114" s="93">
        <v>2430.7300702512302</v>
      </c>
      <c r="I114" s="94">
        <v>6.9000924760369341E-4</v>
      </c>
      <c r="J114" s="94">
        <v>7.5377661048353888E-4</v>
      </c>
      <c r="K114" s="94">
        <v>3.965060663220845E-5</v>
      </c>
    </row>
    <row r="115" spans="2:11">
      <c r="B115" s="86" t="s">
        <v>2075</v>
      </c>
      <c r="C115" s="83">
        <v>4023</v>
      </c>
      <c r="D115" s="96" t="s">
        <v>180</v>
      </c>
      <c r="E115" s="111">
        <v>39205</v>
      </c>
      <c r="F115" s="93">
        <v>7428757.3691030098</v>
      </c>
      <c r="G115" s="95">
        <v>12.5052</v>
      </c>
      <c r="H115" s="93">
        <v>3986.8147049162699</v>
      </c>
      <c r="I115" s="94">
        <v>0.11721710395301918</v>
      </c>
      <c r="J115" s="94">
        <v>1.2363230749793269E-3</v>
      </c>
      <c r="K115" s="94">
        <v>6.5033803430012595E-5</v>
      </c>
    </row>
    <row r="116" spans="2:11">
      <c r="B116" s="86" t="s">
        <v>2076</v>
      </c>
      <c r="C116" s="83">
        <v>5313</v>
      </c>
      <c r="D116" s="96" t="s">
        <v>178</v>
      </c>
      <c r="E116" s="111">
        <v>43098</v>
      </c>
      <c r="F116" s="93">
        <v>476744.51656070998</v>
      </c>
      <c r="G116" s="95">
        <v>82.030500000000004</v>
      </c>
      <c r="H116" s="93">
        <v>1465.7524934381099</v>
      </c>
      <c r="I116" s="94">
        <v>2.3744976351193496E-3</v>
      </c>
      <c r="J116" s="94">
        <v>4.5453419934751596E-4</v>
      </c>
      <c r="K116" s="94">
        <v>2.3909678926828085E-5</v>
      </c>
    </row>
    <row r="117" spans="2:11">
      <c r="B117" s="86" t="s">
        <v>2077</v>
      </c>
      <c r="C117" s="83">
        <v>5064</v>
      </c>
      <c r="D117" s="96" t="s">
        <v>178</v>
      </c>
      <c r="E117" s="111">
        <v>39356</v>
      </c>
      <c r="F117" s="93">
        <v>7473546.4256307893</v>
      </c>
      <c r="G117" s="95">
        <v>39.899500000000003</v>
      </c>
      <c r="H117" s="93">
        <v>11176.189897797867</v>
      </c>
      <c r="I117" s="94">
        <v>2.0931625705896285E-3</v>
      </c>
      <c r="J117" s="94">
        <v>3.4657696641781947E-3</v>
      </c>
      <c r="K117" s="94">
        <v>1.8230848201036316E-4</v>
      </c>
    </row>
    <row r="118" spans="2:11">
      <c r="B118" s="86" t="s">
        <v>2078</v>
      </c>
      <c r="C118" s="83">
        <v>4030</v>
      </c>
      <c r="D118" s="96" t="s">
        <v>178</v>
      </c>
      <c r="E118" s="111">
        <v>39377</v>
      </c>
      <c r="F118" s="93">
        <v>1758256.2</v>
      </c>
      <c r="G118" s="95">
        <v>1E-4</v>
      </c>
      <c r="H118" s="93">
        <v>6.5934610430427006E-3</v>
      </c>
      <c r="I118" s="94">
        <v>3.0769489787667542E-3</v>
      </c>
      <c r="J118" s="94">
        <v>2.0446518423439373E-9</v>
      </c>
      <c r="K118" s="94">
        <v>1.0755399514000998E-10</v>
      </c>
    </row>
    <row r="119" spans="2:11">
      <c r="B119" s="86" t="s">
        <v>2079</v>
      </c>
      <c r="C119" s="83">
        <v>5326</v>
      </c>
      <c r="D119" s="96" t="s">
        <v>181</v>
      </c>
      <c r="E119" s="111">
        <v>43234</v>
      </c>
      <c r="F119" s="93">
        <v>6265858.9089993294</v>
      </c>
      <c r="G119" s="95">
        <v>99.962000000000003</v>
      </c>
      <c r="H119" s="93">
        <v>30023.354909998168</v>
      </c>
      <c r="I119" s="94">
        <v>2.4099462281445837E-2</v>
      </c>
      <c r="J119" s="94">
        <v>9.3103314828633758E-3</v>
      </c>
      <c r="K119" s="94">
        <v>4.8974760706049195E-4</v>
      </c>
    </row>
    <row r="120" spans="2:11">
      <c r="B120" s="86" t="s">
        <v>2080</v>
      </c>
      <c r="C120" s="83">
        <v>5336</v>
      </c>
      <c r="D120" s="96" t="s">
        <v>180</v>
      </c>
      <c r="E120" s="111">
        <v>43363</v>
      </c>
      <c r="F120" s="93">
        <v>208072.00940372999</v>
      </c>
      <c r="G120" s="95">
        <v>81.706400000000002</v>
      </c>
      <c r="H120" s="93">
        <v>729.60699886527004</v>
      </c>
      <c r="I120" s="94">
        <v>5.5045172597092823E-3</v>
      </c>
      <c r="J120" s="94">
        <v>2.2625329620943422E-4</v>
      </c>
      <c r="K120" s="94">
        <v>1.1901510769199871E-5</v>
      </c>
    </row>
    <row r="121" spans="2:11">
      <c r="B121" s="86" t="s">
        <v>2081</v>
      </c>
      <c r="C121" s="83">
        <v>5308</v>
      </c>
      <c r="D121" s="96" t="s">
        <v>178</v>
      </c>
      <c r="E121" s="111">
        <v>43072</v>
      </c>
      <c r="F121" s="93">
        <v>433601.11945949995</v>
      </c>
      <c r="G121" s="95">
        <v>92.405900000000003</v>
      </c>
      <c r="H121" s="93">
        <v>1501.7224592136599</v>
      </c>
      <c r="I121" s="94">
        <v>2.6329073095439758E-3</v>
      </c>
      <c r="J121" s="94">
        <v>4.6568859251248826E-4</v>
      </c>
      <c r="K121" s="94">
        <v>2.4496428965837116E-5</v>
      </c>
    </row>
    <row r="122" spans="2:11">
      <c r="B122" s="86" t="s">
        <v>2082</v>
      </c>
      <c r="C122" s="83">
        <v>5309</v>
      </c>
      <c r="D122" s="96" t="s">
        <v>178</v>
      </c>
      <c r="E122" s="111">
        <v>43125</v>
      </c>
      <c r="F122" s="93">
        <v>8420681.9511330593</v>
      </c>
      <c r="G122" s="95">
        <v>95.867999999999995</v>
      </c>
      <c r="H122" s="93">
        <v>30256.627165460759</v>
      </c>
      <c r="I122" s="94">
        <v>3.3690400705952014E-2</v>
      </c>
      <c r="J122" s="94">
        <v>9.38266990175835E-3</v>
      </c>
      <c r="K122" s="94">
        <v>4.9355279569610186E-4</v>
      </c>
    </row>
    <row r="123" spans="2:11">
      <c r="B123" s="86" t="s">
        <v>2083</v>
      </c>
      <c r="C123" s="83">
        <v>5321</v>
      </c>
      <c r="D123" s="96" t="s">
        <v>178</v>
      </c>
      <c r="E123" s="111">
        <v>43201</v>
      </c>
      <c r="F123" s="93">
        <v>2190473.5425258297</v>
      </c>
      <c r="G123" s="95">
        <v>97.498599999999996</v>
      </c>
      <c r="H123" s="93">
        <v>8004.532511035648</v>
      </c>
      <c r="I123" s="94">
        <v>1.0274268230416634E-3</v>
      </c>
      <c r="J123" s="94">
        <v>2.4822292933785652E-3</v>
      </c>
      <c r="K123" s="94">
        <v>1.3057170508323643E-4</v>
      </c>
    </row>
    <row r="124" spans="2:11">
      <c r="B124" s="86" t="s">
        <v>2084</v>
      </c>
      <c r="C124" s="83">
        <v>5303</v>
      </c>
      <c r="D124" s="96" t="s">
        <v>180</v>
      </c>
      <c r="E124" s="111">
        <v>43034</v>
      </c>
      <c r="F124" s="93">
        <v>13442545.323666658</v>
      </c>
      <c r="G124" s="95">
        <v>104.04819999999999</v>
      </c>
      <c r="H124" s="93">
        <v>60025.43522278712</v>
      </c>
      <c r="I124" s="94">
        <v>3.2714048140400756E-2</v>
      </c>
      <c r="J124" s="94">
        <v>1.8614065649977862E-2</v>
      </c>
      <c r="K124" s="94">
        <v>9.7914817818493924E-4</v>
      </c>
    </row>
    <row r="125" spans="2:11">
      <c r="B125" s="86" t="s">
        <v>2085</v>
      </c>
      <c r="C125" s="83">
        <v>6644</v>
      </c>
      <c r="D125" s="96" t="s">
        <v>178</v>
      </c>
      <c r="E125" s="111">
        <v>43444</v>
      </c>
      <c r="F125" s="93">
        <v>27949.015889129998</v>
      </c>
      <c r="G125" s="95">
        <v>100</v>
      </c>
      <c r="H125" s="93">
        <v>104.75290924719</v>
      </c>
      <c r="I125" s="94">
        <v>3.1427173410686175E-3</v>
      </c>
      <c r="J125" s="94">
        <v>3.2484188119858012E-5</v>
      </c>
      <c r="K125" s="94">
        <v>1.7087526290858248E-6</v>
      </c>
    </row>
    <row r="126" spans="2:11">
      <c r="B126" s="86" t="s">
        <v>2086</v>
      </c>
      <c r="C126" s="83">
        <v>5258</v>
      </c>
      <c r="D126" s="96" t="s">
        <v>179</v>
      </c>
      <c r="E126" s="111">
        <v>42036</v>
      </c>
      <c r="F126" s="93">
        <v>67927732.930728599</v>
      </c>
      <c r="G126" s="95">
        <v>49.380099999999999</v>
      </c>
      <c r="H126" s="93">
        <v>33542.782449937316</v>
      </c>
      <c r="I126" s="94">
        <v>0.10380454869342157</v>
      </c>
      <c r="J126" s="94">
        <v>1.0401716410529805E-2</v>
      </c>
      <c r="K126" s="94">
        <v>5.4715728765997748E-4</v>
      </c>
    </row>
    <row r="127" spans="2:11">
      <c r="B127" s="86" t="s">
        <v>2087</v>
      </c>
      <c r="C127" s="83">
        <v>5121</v>
      </c>
      <c r="D127" s="96" t="s">
        <v>179</v>
      </c>
      <c r="E127" s="111">
        <v>39988</v>
      </c>
      <c r="F127" s="93">
        <v>107487946.75465484</v>
      </c>
      <c r="G127" s="95">
        <v>3.5106999999999999</v>
      </c>
      <c r="H127" s="93">
        <v>3773.5793515151699</v>
      </c>
      <c r="I127" s="94">
        <v>0.28736729908400643</v>
      </c>
      <c r="J127" s="94">
        <v>1.1701981588937954E-3</v>
      </c>
      <c r="K127" s="94">
        <v>6.155546117339456E-5</v>
      </c>
    </row>
    <row r="128" spans="2:11">
      <c r="B128" s="86" t="s">
        <v>2088</v>
      </c>
      <c r="C128" s="83">
        <v>5317</v>
      </c>
      <c r="D128" s="96" t="s">
        <v>178</v>
      </c>
      <c r="E128" s="111">
        <v>43264</v>
      </c>
      <c r="F128" s="93">
        <v>117472.00761281999</v>
      </c>
      <c r="G128" s="95">
        <v>100</v>
      </c>
      <c r="H128" s="93">
        <v>440.28508156334999</v>
      </c>
      <c r="I128" s="94">
        <v>1.641170560261616E-2</v>
      </c>
      <c r="J128" s="94">
        <v>1.3653371079290141E-4</v>
      </c>
      <c r="K128" s="94">
        <v>7.1820276503568577E-6</v>
      </c>
    </row>
    <row r="129" spans="2:11">
      <c r="B129" s="86" t="s">
        <v>2089</v>
      </c>
      <c r="C129" s="83">
        <v>5340</v>
      </c>
      <c r="D129" s="96" t="s">
        <v>181</v>
      </c>
      <c r="E129" s="111">
        <v>43375</v>
      </c>
      <c r="F129" s="93">
        <v>869394.94068984</v>
      </c>
      <c r="G129" s="95">
        <v>100</v>
      </c>
      <c r="H129" s="93">
        <v>4167.3577067646893</v>
      </c>
      <c r="I129" s="94">
        <v>3.9138090255487305E-3</v>
      </c>
      <c r="J129" s="94">
        <v>1.2923099958000988E-3</v>
      </c>
      <c r="K129" s="94">
        <v>6.7978860815899077E-5</v>
      </c>
    </row>
    <row r="130" spans="2:11">
      <c r="B130" s="86" t="s">
        <v>2090</v>
      </c>
      <c r="C130" s="83">
        <v>5278</v>
      </c>
      <c r="D130" s="96" t="s">
        <v>180</v>
      </c>
      <c r="E130" s="111">
        <v>42562</v>
      </c>
      <c r="F130" s="93">
        <v>7047523.2145676697</v>
      </c>
      <c r="G130" s="95">
        <v>78.966899999999995</v>
      </c>
      <c r="H130" s="93">
        <v>23883.657867533188</v>
      </c>
      <c r="I130" s="94">
        <v>3.4849256154749417E-2</v>
      </c>
      <c r="J130" s="94">
        <v>7.4063932041112911E-3</v>
      </c>
      <c r="K130" s="94">
        <v>3.8959551067960859E-4</v>
      </c>
    </row>
    <row r="131" spans="2:11">
      <c r="B131" s="86" t="s">
        <v>2091</v>
      </c>
      <c r="C131" s="83">
        <v>5075</v>
      </c>
      <c r="D131" s="96" t="s">
        <v>178</v>
      </c>
      <c r="E131" s="111">
        <v>38995</v>
      </c>
      <c r="F131" s="93">
        <v>6078277.5196694992</v>
      </c>
      <c r="G131" s="95">
        <v>8.2593999999999994</v>
      </c>
      <c r="H131" s="93">
        <v>1881.60565759773</v>
      </c>
      <c r="I131" s="94">
        <v>8.3433840748479687E-3</v>
      </c>
      <c r="J131" s="94">
        <v>5.8349150002660584E-4</v>
      </c>
      <c r="K131" s="94">
        <v>3.0693167735664882E-5</v>
      </c>
    </row>
    <row r="132" spans="2:11">
      <c r="B132" s="86" t="s">
        <v>2092</v>
      </c>
      <c r="C132" s="83">
        <v>5280</v>
      </c>
      <c r="D132" s="96" t="s">
        <v>181</v>
      </c>
      <c r="E132" s="111">
        <v>42604</v>
      </c>
      <c r="F132" s="93">
        <v>519954.81531032996</v>
      </c>
      <c r="G132" s="95">
        <v>109.6354</v>
      </c>
      <c r="H132" s="93">
        <v>2732.4994157996994</v>
      </c>
      <c r="I132" s="94">
        <v>1.3719127217989582E-2</v>
      </c>
      <c r="J132" s="94">
        <v>8.4735618034990868E-4</v>
      </c>
      <c r="K132" s="94">
        <v>4.4573134954230084E-5</v>
      </c>
    </row>
    <row r="133" spans="2:11">
      <c r="B133" s="86" t="s">
        <v>2093</v>
      </c>
      <c r="C133" s="83">
        <v>5318</v>
      </c>
      <c r="D133" s="96" t="s">
        <v>180</v>
      </c>
      <c r="E133" s="111">
        <v>43165</v>
      </c>
      <c r="F133" s="93">
        <v>530635.86030599999</v>
      </c>
      <c r="G133" s="95">
        <v>96.992699999999999</v>
      </c>
      <c r="H133" s="93">
        <v>2208.79233523722</v>
      </c>
      <c r="I133" s="94">
        <v>4.3141135669928481E-3</v>
      </c>
      <c r="J133" s="94">
        <v>6.8495306002655054E-4</v>
      </c>
      <c r="K133" s="94">
        <v>3.6030309201579175E-5</v>
      </c>
    </row>
    <row r="134" spans="2:11">
      <c r="B134" s="86" t="s">
        <v>2094</v>
      </c>
      <c r="C134" s="83">
        <v>5319</v>
      </c>
      <c r="D134" s="96" t="s">
        <v>178</v>
      </c>
      <c r="E134" s="111">
        <v>43165</v>
      </c>
      <c r="F134" s="93">
        <v>438380.12818772992</v>
      </c>
      <c r="G134" s="95">
        <v>148.20259999999999</v>
      </c>
      <c r="H134" s="93">
        <v>2435.0408846576697</v>
      </c>
      <c r="I134" s="94">
        <v>1.808764544388838E-2</v>
      </c>
      <c r="J134" s="94">
        <v>7.5511340682776393E-4</v>
      </c>
      <c r="K134" s="94">
        <v>3.9720925590444939E-5</v>
      </c>
    </row>
    <row r="135" spans="2:11">
      <c r="B135" s="86" t="s">
        <v>2095</v>
      </c>
      <c r="C135" s="83">
        <v>5324</v>
      </c>
      <c r="D135" s="96" t="s">
        <v>180</v>
      </c>
      <c r="E135" s="111">
        <v>43192</v>
      </c>
      <c r="F135" s="93">
        <v>638613.58724960999</v>
      </c>
      <c r="G135" s="95">
        <v>100.9716</v>
      </c>
      <c r="H135" s="93">
        <v>2767.3024562395799</v>
      </c>
      <c r="I135" s="94">
        <v>7.7611838872701155E-3</v>
      </c>
      <c r="J135" s="94">
        <v>8.5814870650423531E-4</v>
      </c>
      <c r="K135" s="94">
        <v>4.5140849849016374E-5</v>
      </c>
    </row>
    <row r="136" spans="2:11">
      <c r="B136" s="86" t="s">
        <v>2096</v>
      </c>
      <c r="C136" s="83">
        <v>5325</v>
      </c>
      <c r="D136" s="96" t="s">
        <v>178</v>
      </c>
      <c r="E136" s="111">
        <v>43201</v>
      </c>
      <c r="F136" s="93">
        <v>1363103.8261387199</v>
      </c>
      <c r="G136" s="95">
        <v>126.7764</v>
      </c>
      <c r="H136" s="93">
        <v>6476.8961979481792</v>
      </c>
      <c r="I136" s="94">
        <v>8.0224200968814633E-4</v>
      </c>
      <c r="J136" s="94">
        <v>2.008504737853719E-3</v>
      </c>
      <c r="K136" s="94">
        <v>1.0565256360034524E-4</v>
      </c>
    </row>
    <row r="137" spans="2:11">
      <c r="B137" s="86" t="s">
        <v>2097</v>
      </c>
      <c r="C137" s="83">
        <v>5330</v>
      </c>
      <c r="D137" s="96" t="s">
        <v>178</v>
      </c>
      <c r="E137" s="111">
        <v>43272</v>
      </c>
      <c r="F137" s="93">
        <v>1369003.2933984899</v>
      </c>
      <c r="G137" s="95">
        <v>100</v>
      </c>
      <c r="H137" s="93">
        <v>5131.0243472912707</v>
      </c>
      <c r="I137" s="94">
        <v>7.2377423144955456E-4</v>
      </c>
      <c r="J137" s="94">
        <v>1.5911458817021104E-3</v>
      </c>
      <c r="K137" s="94">
        <v>8.3698404238568004E-5</v>
      </c>
    </row>
    <row r="138" spans="2:11">
      <c r="B138" s="86" t="s">
        <v>2098</v>
      </c>
      <c r="C138" s="83">
        <v>5298</v>
      </c>
      <c r="D138" s="96" t="s">
        <v>178</v>
      </c>
      <c r="E138" s="111">
        <v>43188</v>
      </c>
      <c r="F138" s="93">
        <v>4601.5323010199991</v>
      </c>
      <c r="G138" s="95">
        <v>100</v>
      </c>
      <c r="H138" s="93">
        <v>17.246539704</v>
      </c>
      <c r="I138" s="94">
        <v>7.0519557862956328E-2</v>
      </c>
      <c r="J138" s="94">
        <v>5.348203159105719E-6</v>
      </c>
      <c r="K138" s="94">
        <v>2.8132937093232661E-7</v>
      </c>
    </row>
    <row r="139" spans="2:11">
      <c r="B139" s="86" t="s">
        <v>2099</v>
      </c>
      <c r="C139" s="83">
        <v>4029</v>
      </c>
      <c r="D139" s="96" t="s">
        <v>178</v>
      </c>
      <c r="E139" s="111">
        <v>39321</v>
      </c>
      <c r="F139" s="93">
        <v>2723801.2442335803</v>
      </c>
      <c r="G139" s="95">
        <v>49.555100000000003</v>
      </c>
      <c r="H139" s="93">
        <v>5058.98453701992</v>
      </c>
      <c r="I139" s="94">
        <v>1.3153468079009604E-2</v>
      </c>
      <c r="J139" s="94">
        <v>1.568806122684523E-3</v>
      </c>
      <c r="K139" s="94">
        <v>8.2523274916770036E-5</v>
      </c>
    </row>
    <row r="140" spans="2:11">
      <c r="B140" s="86" t="s">
        <v>2100</v>
      </c>
      <c r="C140" s="83">
        <v>5316</v>
      </c>
      <c r="D140" s="96" t="s">
        <v>178</v>
      </c>
      <c r="E140" s="111">
        <v>43175</v>
      </c>
      <c r="F140" s="93">
        <v>19627095.520865999</v>
      </c>
      <c r="G140" s="95">
        <v>101.2286</v>
      </c>
      <c r="H140" s="93">
        <v>74466.141106444105</v>
      </c>
      <c r="I140" s="94">
        <v>6.0784094190253941E-3</v>
      </c>
      <c r="J140" s="94">
        <v>2.3092171412189305E-2</v>
      </c>
      <c r="K140" s="94">
        <v>1.2147081671330833E-3</v>
      </c>
    </row>
    <row r="141" spans="2:11">
      <c r="B141" s="86" t="s">
        <v>2101</v>
      </c>
      <c r="C141" s="83">
        <v>5311</v>
      </c>
      <c r="D141" s="96" t="s">
        <v>178</v>
      </c>
      <c r="E141" s="111">
        <v>43089</v>
      </c>
      <c r="F141" s="93">
        <v>1044080.3510803198</v>
      </c>
      <c r="G141" s="95">
        <v>96.621399999999994</v>
      </c>
      <c r="H141" s="93">
        <v>3781.0013416589704</v>
      </c>
      <c r="I141" s="94">
        <v>2.608314224302557E-3</v>
      </c>
      <c r="J141" s="94">
        <v>1.1724997400697991E-3</v>
      </c>
      <c r="K141" s="94">
        <v>6.1676530318513398E-5</v>
      </c>
    </row>
    <row r="142" spans="2:11">
      <c r="B142" s="86" t="s">
        <v>2102</v>
      </c>
      <c r="C142" s="83">
        <v>5331</v>
      </c>
      <c r="D142" s="96" t="s">
        <v>178</v>
      </c>
      <c r="E142" s="111">
        <v>43455</v>
      </c>
      <c r="F142" s="93">
        <v>2324164.4086299301</v>
      </c>
      <c r="G142" s="95">
        <v>98.938400000000001</v>
      </c>
      <c r="H142" s="93">
        <v>8618.4925819917898</v>
      </c>
      <c r="I142" s="94">
        <v>4.6114387075872912E-2</v>
      </c>
      <c r="J142" s="94">
        <v>2.6726201339418373E-3</v>
      </c>
      <c r="K142" s="94">
        <v>1.405867575809614E-4</v>
      </c>
    </row>
    <row r="143" spans="2:11">
      <c r="B143" s="86" t="s">
        <v>2103</v>
      </c>
      <c r="C143" s="83">
        <v>5320</v>
      </c>
      <c r="D143" s="96" t="s">
        <v>178</v>
      </c>
      <c r="E143" s="111">
        <v>43448</v>
      </c>
      <c r="F143" s="93">
        <v>36043.724623139999</v>
      </c>
      <c r="G143" s="95">
        <v>100</v>
      </c>
      <c r="H143" s="93">
        <v>135.09188371661998</v>
      </c>
      <c r="I143" s="94">
        <v>9.8470233615696959E-3</v>
      </c>
      <c r="J143" s="94">
        <v>4.189239416502777E-5</v>
      </c>
      <c r="K143" s="94">
        <v>2.2036486922211489E-6</v>
      </c>
    </row>
    <row r="144" spans="2:11">
      <c r="B144" s="86" t="s">
        <v>2104</v>
      </c>
      <c r="C144" s="83">
        <v>5287</v>
      </c>
      <c r="D144" s="96" t="s">
        <v>180</v>
      </c>
      <c r="E144" s="111">
        <v>42809</v>
      </c>
      <c r="F144" s="93">
        <v>19427920.444123708</v>
      </c>
      <c r="G144" s="95">
        <v>97.981099999999998</v>
      </c>
      <c r="H144" s="93">
        <v>81693.567913456878</v>
      </c>
      <c r="I144" s="94">
        <v>1.3818441225155801E-2</v>
      </c>
      <c r="J144" s="94">
        <v>2.5333417919887663E-2</v>
      </c>
      <c r="K144" s="94">
        <v>1.3326035520609223E-3</v>
      </c>
    </row>
    <row r="145" spans="2:11">
      <c r="B145" s="86" t="s">
        <v>2105</v>
      </c>
      <c r="C145" s="83">
        <v>5306</v>
      </c>
      <c r="D145" s="96" t="s">
        <v>180</v>
      </c>
      <c r="E145" s="111">
        <v>43068</v>
      </c>
      <c r="F145" s="93">
        <v>402148.38736827002</v>
      </c>
      <c r="G145" s="95">
        <v>69.165899999999993</v>
      </c>
      <c r="H145" s="93">
        <v>1193.7065959358101</v>
      </c>
      <c r="I145" s="94">
        <v>1.6590812946129169E-3</v>
      </c>
      <c r="J145" s="94">
        <v>3.7017195895525329E-4</v>
      </c>
      <c r="K145" s="94">
        <v>1.9472006064758744E-5</v>
      </c>
    </row>
    <row r="146" spans="2:11">
      <c r="B146" s="86" t="s">
        <v>2106</v>
      </c>
      <c r="C146" s="83">
        <v>5268</v>
      </c>
      <c r="D146" s="96" t="s">
        <v>180</v>
      </c>
      <c r="E146" s="111">
        <v>42206</v>
      </c>
      <c r="F146" s="93">
        <v>9389605.9828275293</v>
      </c>
      <c r="G146" s="95">
        <v>112.7745</v>
      </c>
      <c r="H146" s="93">
        <v>45444.100843392982</v>
      </c>
      <c r="I146" s="94">
        <v>7.1400902076242719E-3</v>
      </c>
      <c r="J146" s="94">
        <v>1.4092350573778218E-2</v>
      </c>
      <c r="K146" s="94">
        <v>7.4129422610448548E-4</v>
      </c>
    </row>
    <row r="147" spans="2:11">
      <c r="B147" s="86" t="s">
        <v>2107</v>
      </c>
      <c r="C147" s="83">
        <v>4022</v>
      </c>
      <c r="D147" s="96" t="s">
        <v>178</v>
      </c>
      <c r="E147" s="111">
        <v>39134</v>
      </c>
      <c r="F147" s="93">
        <v>991080.01343246992</v>
      </c>
      <c r="G147" s="95">
        <v>1E-4</v>
      </c>
      <c r="H147" s="93">
        <v>3.7021061099999997E-3</v>
      </c>
      <c r="I147" s="94">
        <v>1.2307795915067019E-2</v>
      </c>
      <c r="J147" s="94">
        <v>1.1480340945293766E-9</v>
      </c>
      <c r="K147" s="94">
        <v>6.0389573846483793E-11</v>
      </c>
    </row>
    <row r="148" spans="2:11">
      <c r="B148" s="86" t="s">
        <v>2108</v>
      </c>
      <c r="C148" s="83">
        <v>52251</v>
      </c>
      <c r="D148" s="96" t="s">
        <v>178</v>
      </c>
      <c r="E148" s="111">
        <v>41819</v>
      </c>
      <c r="F148" s="93">
        <v>14191267.478316749</v>
      </c>
      <c r="G148" s="95">
        <v>25.2136</v>
      </c>
      <c r="H148" s="93">
        <v>13410.82904850723</v>
      </c>
      <c r="I148" s="94">
        <v>1.6458268364441177E-2</v>
      </c>
      <c r="J148" s="94">
        <v>4.1587378984097407E-3</v>
      </c>
      <c r="K148" s="94">
        <v>2.1876041018375819E-4</v>
      </c>
    </row>
    <row r="149" spans="2:11">
      <c r="B149" s="86" t="s">
        <v>2109</v>
      </c>
      <c r="C149" s="83">
        <v>5284</v>
      </c>
      <c r="D149" s="96" t="s">
        <v>180</v>
      </c>
      <c r="E149" s="111">
        <v>42662</v>
      </c>
      <c r="F149" s="93">
        <v>13773231.771199889</v>
      </c>
      <c r="G149" s="95">
        <v>89.112399999999994</v>
      </c>
      <c r="H149" s="93">
        <v>52673.628063262295</v>
      </c>
      <c r="I149" s="94">
        <v>2.3178043507403302E-2</v>
      </c>
      <c r="J149" s="94">
        <v>1.633424842573853E-2</v>
      </c>
      <c r="K149" s="94">
        <v>8.5922387343149369E-4</v>
      </c>
    </row>
    <row r="150" spans="2:11">
      <c r="B150" s="86" t="s">
        <v>2110</v>
      </c>
      <c r="C150" s="83">
        <v>5267</v>
      </c>
      <c r="D150" s="96" t="s">
        <v>180</v>
      </c>
      <c r="E150" s="111">
        <v>42446</v>
      </c>
      <c r="F150" s="93">
        <v>11293409.429588459</v>
      </c>
      <c r="G150" s="95">
        <v>89.6006</v>
      </c>
      <c r="H150" s="93">
        <v>43426.539968980171</v>
      </c>
      <c r="I150" s="94">
        <v>1.9870570898832363E-2</v>
      </c>
      <c r="J150" s="94">
        <v>1.3466698957429921E-2</v>
      </c>
      <c r="K150" s="94">
        <v>7.0838332679611072E-4</v>
      </c>
    </row>
    <row r="151" spans="2:11">
      <c r="B151" s="86" t="s">
        <v>2111</v>
      </c>
      <c r="C151" s="83">
        <v>6646</v>
      </c>
      <c r="D151" s="96" t="s">
        <v>180</v>
      </c>
      <c r="E151" s="111">
        <v>43460</v>
      </c>
      <c r="F151" s="93">
        <v>10788927.454431839</v>
      </c>
      <c r="G151" s="95">
        <v>100</v>
      </c>
      <c r="H151" s="93">
        <v>46301.761064986946</v>
      </c>
      <c r="I151" s="94">
        <v>2.0008758839619091E-2</v>
      </c>
      <c r="J151" s="94">
        <v>1.4358313554485838E-2</v>
      </c>
      <c r="K151" s="94">
        <v>7.5528456937077834E-4</v>
      </c>
    </row>
    <row r="152" spans="2:11">
      <c r="B152" s="86" t="s">
        <v>2112</v>
      </c>
      <c r="C152" s="83">
        <v>5083</v>
      </c>
      <c r="D152" s="96" t="s">
        <v>178</v>
      </c>
      <c r="E152" s="111">
        <v>39414</v>
      </c>
      <c r="F152" s="93">
        <v>3608199.5999759994</v>
      </c>
      <c r="G152" s="95">
        <v>66.570800000000006</v>
      </c>
      <c r="H152" s="93">
        <v>9002.7235181625001</v>
      </c>
      <c r="I152" s="94">
        <v>2.8461184548953425E-2</v>
      </c>
      <c r="J152" s="94">
        <v>2.7917712878499884E-3</v>
      </c>
      <c r="K152" s="94">
        <v>1.4685441761137167E-4</v>
      </c>
    </row>
    <row r="153" spans="2:11">
      <c r="B153" s="86" t="s">
        <v>2113</v>
      </c>
      <c r="C153" s="83">
        <v>5276</v>
      </c>
      <c r="D153" s="96" t="s">
        <v>178</v>
      </c>
      <c r="E153" s="111">
        <v>42521</v>
      </c>
      <c r="F153" s="93">
        <v>18040013.06382912</v>
      </c>
      <c r="G153" s="95">
        <v>106.4999</v>
      </c>
      <c r="H153" s="93">
        <v>72008.809332957448</v>
      </c>
      <c r="I153" s="94">
        <v>2.637384838942932E-3</v>
      </c>
      <c r="J153" s="94">
        <v>2.2330145534564468E-2</v>
      </c>
      <c r="K153" s="94">
        <v>1.1746236276328681E-3</v>
      </c>
    </row>
    <row r="154" spans="2:11">
      <c r="B154" s="86" t="s">
        <v>2114</v>
      </c>
      <c r="C154" s="83">
        <v>6642</v>
      </c>
      <c r="D154" s="96" t="s">
        <v>178</v>
      </c>
      <c r="E154" s="111">
        <v>43465</v>
      </c>
      <c r="F154" s="93">
        <v>727336.59193848004</v>
      </c>
      <c r="G154" s="95">
        <v>100</v>
      </c>
      <c r="H154" s="93">
        <v>2726.0575460384102</v>
      </c>
      <c r="I154" s="94">
        <v>1.8402355969754972E-3</v>
      </c>
      <c r="J154" s="94">
        <v>8.4535853741403997E-4</v>
      </c>
      <c r="K154" s="94">
        <v>4.4468053749613072E-5</v>
      </c>
    </row>
    <row r="155" spans="2:11">
      <c r="B155" s="86" t="s">
        <v>2115</v>
      </c>
      <c r="C155" s="83">
        <v>5038</v>
      </c>
      <c r="D155" s="96" t="s">
        <v>180</v>
      </c>
      <c r="E155" s="111">
        <v>39463</v>
      </c>
      <c r="F155" s="93">
        <v>7486281.0357233398</v>
      </c>
      <c r="G155" s="95">
        <v>34.2425</v>
      </c>
      <c r="H155" s="93">
        <v>11001.47276065107</v>
      </c>
      <c r="I155" s="94">
        <v>1.3717531852151878E-2</v>
      </c>
      <c r="J155" s="94">
        <v>3.4115893612956579E-3</v>
      </c>
      <c r="K155" s="94">
        <v>1.794584574182877E-4</v>
      </c>
    </row>
    <row r="156" spans="2:11">
      <c r="B156" s="86" t="s">
        <v>2116</v>
      </c>
      <c r="C156" s="83">
        <v>5269</v>
      </c>
      <c r="D156" s="96" t="s">
        <v>180</v>
      </c>
      <c r="E156" s="111">
        <v>42271</v>
      </c>
      <c r="F156" s="93">
        <v>12053374.265104949</v>
      </c>
      <c r="G156" s="95">
        <v>107.7607</v>
      </c>
      <c r="H156" s="93">
        <v>55742.736133968501</v>
      </c>
      <c r="I156" s="94">
        <v>3.0570635542862622E-2</v>
      </c>
      <c r="J156" s="94">
        <v>1.7285987949208322E-2</v>
      </c>
      <c r="K156" s="94">
        <v>9.0928784322914812E-4</v>
      </c>
    </row>
    <row r="157" spans="2:11">
      <c r="B157" s="86" t="s">
        <v>2117</v>
      </c>
      <c r="C157" s="83">
        <v>5312</v>
      </c>
      <c r="D157" s="96" t="s">
        <v>178</v>
      </c>
      <c r="E157" s="111">
        <v>43095</v>
      </c>
      <c r="F157" s="93">
        <v>494492.80397564993</v>
      </c>
      <c r="G157" s="95">
        <v>104.0771</v>
      </c>
      <c r="H157" s="93">
        <v>1928.9223246300901</v>
      </c>
      <c r="I157" s="94">
        <v>1.8873018639483014E-2</v>
      </c>
      <c r="J157" s="94">
        <v>5.9816453893435427E-4</v>
      </c>
      <c r="K157" s="94">
        <v>3.1465007675693019E-5</v>
      </c>
    </row>
    <row r="158" spans="2:11">
      <c r="B158" s="86" t="s">
        <v>2118</v>
      </c>
      <c r="C158" s="83">
        <v>5227</v>
      </c>
      <c r="D158" s="96" t="s">
        <v>178</v>
      </c>
      <c r="E158" s="111">
        <v>40997</v>
      </c>
      <c r="F158" s="93">
        <v>3487259.2659511496</v>
      </c>
      <c r="G158" s="95">
        <v>82.754099999999994</v>
      </c>
      <c r="H158" s="93">
        <v>10816.165871077741</v>
      </c>
      <c r="I158" s="94">
        <v>4.9728468343705114E-3</v>
      </c>
      <c r="J158" s="94">
        <v>3.3541251447496414E-3</v>
      </c>
      <c r="K158" s="94">
        <v>1.7643569044196493E-4</v>
      </c>
    </row>
    <row r="159" spans="2:11">
      <c r="B159" s="86" t="s">
        <v>2119</v>
      </c>
      <c r="C159" s="83">
        <v>5257</v>
      </c>
      <c r="D159" s="96" t="s">
        <v>178</v>
      </c>
      <c r="E159" s="111">
        <v>42033</v>
      </c>
      <c r="F159" s="93">
        <v>10887512.31301662</v>
      </c>
      <c r="G159" s="95">
        <v>128.58619999999999</v>
      </c>
      <c r="H159" s="93">
        <v>52471.394167745042</v>
      </c>
      <c r="I159" s="94">
        <v>4.8133372698373242E-2</v>
      </c>
      <c r="J159" s="94">
        <v>1.6271535094400956E-2</v>
      </c>
      <c r="K159" s="94">
        <v>8.5592498938962024E-4</v>
      </c>
    </row>
    <row r="160" spans="2:11">
      <c r="B160" s="86" t="s">
        <v>2120</v>
      </c>
      <c r="C160" s="83">
        <v>5286</v>
      </c>
      <c r="D160" s="96" t="s">
        <v>178</v>
      </c>
      <c r="E160" s="111">
        <v>42727</v>
      </c>
      <c r="F160" s="93">
        <v>11220090.927495658</v>
      </c>
      <c r="G160" s="95">
        <v>120.38979999999999</v>
      </c>
      <c r="H160" s="93">
        <v>50627.403187844691</v>
      </c>
      <c r="I160" s="94">
        <v>7.8112595356613765E-3</v>
      </c>
      <c r="J160" s="94">
        <v>1.5699708017588659E-2</v>
      </c>
      <c r="K160" s="94">
        <v>8.2584540059767663E-4</v>
      </c>
    </row>
    <row r="161" spans="2:11">
      <c r="B161" s="86" t="s">
        <v>2121</v>
      </c>
      <c r="C161" s="83">
        <v>5338</v>
      </c>
      <c r="D161" s="96" t="s">
        <v>178</v>
      </c>
      <c r="E161" s="111">
        <v>43375</v>
      </c>
      <c r="F161" s="93">
        <v>193275.87322094999</v>
      </c>
      <c r="G161" s="95">
        <v>100</v>
      </c>
      <c r="H161" s="93">
        <v>724.39797927905988</v>
      </c>
      <c r="I161" s="94">
        <v>2.2605389385778807E-3</v>
      </c>
      <c r="J161" s="94">
        <v>2.2463796377261206E-4</v>
      </c>
      <c r="K161" s="94">
        <v>1.1816540089369947E-5</v>
      </c>
    </row>
    <row r="162" spans="2:11">
      <c r="B162" s="86" t="s">
        <v>2122</v>
      </c>
      <c r="C162" s="83">
        <v>6641</v>
      </c>
      <c r="D162" s="96" t="s">
        <v>178</v>
      </c>
      <c r="E162" s="111">
        <v>43461</v>
      </c>
      <c r="F162" s="93">
        <v>36333.748983329999</v>
      </c>
      <c r="G162" s="95">
        <v>100</v>
      </c>
      <c r="H162" s="93">
        <v>136.17888653991</v>
      </c>
      <c r="I162" s="94">
        <v>2.2735305978116159E-3</v>
      </c>
      <c r="J162" s="94">
        <v>4.2229476967332063E-5</v>
      </c>
      <c r="K162" s="94">
        <v>2.2213801227414936E-6</v>
      </c>
    </row>
    <row r="163" spans="2:11">
      <c r="B163" s="163"/>
      <c r="C163" s="164"/>
      <c r="D163" s="164"/>
      <c r="E163" s="164"/>
      <c r="F163" s="164"/>
      <c r="G163" s="164"/>
      <c r="H163" s="164"/>
      <c r="I163" s="164"/>
      <c r="J163" s="164"/>
      <c r="K163" s="164"/>
    </row>
    <row r="164" spans="2:11">
      <c r="B164" s="163"/>
      <c r="C164" s="164"/>
      <c r="D164" s="164"/>
      <c r="E164" s="164"/>
      <c r="F164" s="164"/>
      <c r="G164" s="164"/>
      <c r="H164" s="164"/>
      <c r="I164" s="164"/>
      <c r="J164" s="164"/>
      <c r="K164" s="164"/>
    </row>
    <row r="165" spans="2:11">
      <c r="C165" s="1"/>
    </row>
    <row r="166" spans="2:11">
      <c r="B166" s="98" t="s">
        <v>127</v>
      </c>
      <c r="C166" s="1"/>
    </row>
    <row r="167" spans="2:11">
      <c r="B167" s="98" t="s">
        <v>255</v>
      </c>
      <c r="C167" s="1"/>
    </row>
    <row r="168" spans="2:11">
      <c r="B168" s="98" t="s">
        <v>263</v>
      </c>
      <c r="C168" s="1"/>
    </row>
    <row r="169" spans="2:11">
      <c r="C169" s="1"/>
    </row>
    <row r="170" spans="2:11">
      <c r="C170" s="1"/>
    </row>
    <row r="171" spans="2:11">
      <c r="C171" s="1"/>
    </row>
    <row r="172" spans="2:11">
      <c r="C172" s="1"/>
    </row>
    <row r="173" spans="2:11">
      <c r="C173" s="1"/>
    </row>
    <row r="174" spans="2:11">
      <c r="C174" s="1"/>
    </row>
    <row r="175" spans="2:11">
      <c r="C175" s="1"/>
    </row>
    <row r="176" spans="2:11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Z39:XFD41 D1:L1048576 M1:XFD38 M42:XFD1048576 M39:X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7109375" style="2" bestFit="1" customWidth="1"/>
    <col min="3" max="3" width="28.57031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194</v>
      </c>
      <c r="C1" s="77" t="s" vm="1">
        <v>274</v>
      </c>
    </row>
    <row r="2" spans="2:59">
      <c r="B2" s="57" t="s">
        <v>193</v>
      </c>
      <c r="C2" s="77" t="s">
        <v>275</v>
      </c>
    </row>
    <row r="3" spans="2:59">
      <c r="B3" s="57" t="s">
        <v>195</v>
      </c>
      <c r="C3" s="77" t="s">
        <v>276</v>
      </c>
    </row>
    <row r="4" spans="2:59">
      <c r="B4" s="57" t="s">
        <v>196</v>
      </c>
      <c r="C4" s="77">
        <v>17012</v>
      </c>
    </row>
    <row r="6" spans="2:59" ht="26.25" customHeight="1">
      <c r="B6" s="157" t="s">
        <v>225</v>
      </c>
      <c r="C6" s="158"/>
      <c r="D6" s="158"/>
      <c r="E6" s="158"/>
      <c r="F6" s="158"/>
      <c r="G6" s="158"/>
      <c r="H6" s="158"/>
      <c r="I6" s="158"/>
      <c r="J6" s="158"/>
      <c r="K6" s="158"/>
      <c r="L6" s="159"/>
    </row>
    <row r="7" spans="2:59" ht="26.25" customHeight="1">
      <c r="B7" s="157" t="s">
        <v>112</v>
      </c>
      <c r="C7" s="158"/>
      <c r="D7" s="158"/>
      <c r="E7" s="158"/>
      <c r="F7" s="158"/>
      <c r="G7" s="158"/>
      <c r="H7" s="158"/>
      <c r="I7" s="158"/>
      <c r="J7" s="158"/>
      <c r="K7" s="158"/>
      <c r="L7" s="159"/>
    </row>
    <row r="8" spans="2:59" s="3" customFormat="1" ht="78.75">
      <c r="B8" s="23" t="s">
        <v>131</v>
      </c>
      <c r="C8" s="31" t="s">
        <v>50</v>
      </c>
      <c r="D8" s="31" t="s">
        <v>72</v>
      </c>
      <c r="E8" s="31" t="s">
        <v>116</v>
      </c>
      <c r="F8" s="31" t="s">
        <v>117</v>
      </c>
      <c r="G8" s="31" t="s">
        <v>257</v>
      </c>
      <c r="H8" s="31" t="s">
        <v>256</v>
      </c>
      <c r="I8" s="31" t="s">
        <v>125</v>
      </c>
      <c r="J8" s="31" t="s">
        <v>66</v>
      </c>
      <c r="K8" s="31" t="s">
        <v>197</v>
      </c>
      <c r="L8" s="32" t="s">
        <v>199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264</v>
      </c>
      <c r="H9" s="17"/>
      <c r="I9" s="17" t="s">
        <v>260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3" t="s">
        <v>53</v>
      </c>
      <c r="C11" s="124"/>
      <c r="D11" s="124"/>
      <c r="E11" s="124"/>
      <c r="F11" s="124"/>
      <c r="G11" s="125"/>
      <c r="H11" s="126"/>
      <c r="I11" s="125">
        <v>39.09400608744</v>
      </c>
      <c r="J11" s="124"/>
      <c r="K11" s="127">
        <v>1</v>
      </c>
      <c r="L11" s="127">
        <v>6.3771007567698946E-7</v>
      </c>
      <c r="M11" s="1"/>
      <c r="N11" s="1"/>
      <c r="O11" s="1"/>
      <c r="P11" s="1"/>
      <c r="BG11" s="1"/>
    </row>
    <row r="12" spans="2:59" ht="21" customHeight="1">
      <c r="B12" s="128" t="s">
        <v>252</v>
      </c>
      <c r="C12" s="124"/>
      <c r="D12" s="124"/>
      <c r="E12" s="124"/>
      <c r="F12" s="124"/>
      <c r="G12" s="125"/>
      <c r="H12" s="126"/>
      <c r="I12" s="125">
        <v>39.09400608744</v>
      </c>
      <c r="J12" s="124"/>
      <c r="K12" s="127">
        <v>1</v>
      </c>
      <c r="L12" s="127">
        <v>6.3771007567698946E-7</v>
      </c>
    </row>
    <row r="13" spans="2:59">
      <c r="B13" s="82" t="s">
        <v>2123</v>
      </c>
      <c r="C13" s="83" t="s">
        <v>2124</v>
      </c>
      <c r="D13" s="96" t="s">
        <v>1027</v>
      </c>
      <c r="E13" s="96" t="s">
        <v>178</v>
      </c>
      <c r="F13" s="111">
        <v>43375</v>
      </c>
      <c r="G13" s="93">
        <v>732.60674999999992</v>
      </c>
      <c r="H13" s="95">
        <v>0</v>
      </c>
      <c r="I13" s="95">
        <v>0</v>
      </c>
      <c r="J13" s="166">
        <v>0</v>
      </c>
      <c r="K13" s="94">
        <v>0</v>
      </c>
      <c r="L13" s="94">
        <v>0</v>
      </c>
    </row>
    <row r="14" spans="2:59">
      <c r="B14" s="82" t="s">
        <v>2125</v>
      </c>
      <c r="C14" s="83" t="s">
        <v>2126</v>
      </c>
      <c r="D14" s="96" t="s">
        <v>1294</v>
      </c>
      <c r="E14" s="96" t="s">
        <v>178</v>
      </c>
      <c r="F14" s="111">
        <v>42731</v>
      </c>
      <c r="G14" s="93">
        <v>69265.526190000004</v>
      </c>
      <c r="H14" s="95">
        <v>15.0589</v>
      </c>
      <c r="I14" s="93">
        <v>39.09400608744</v>
      </c>
      <c r="J14" s="94">
        <v>3.4197463581076481E-3</v>
      </c>
      <c r="K14" s="94">
        <v>1</v>
      </c>
      <c r="L14" s="94">
        <v>6.3771007567698946E-7</v>
      </c>
    </row>
    <row r="15" spans="2:59">
      <c r="B15" s="100"/>
      <c r="C15" s="83"/>
      <c r="D15" s="83"/>
      <c r="E15" s="83"/>
      <c r="F15" s="83"/>
      <c r="G15" s="93"/>
      <c r="H15" s="95"/>
      <c r="I15" s="83"/>
      <c r="J15" s="83"/>
      <c r="K15" s="94"/>
      <c r="L15" s="83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12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12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12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96</v>
      </c>
      <c r="C6" s="14" t="s">
        <v>50</v>
      </c>
      <c r="E6" s="14" t="s">
        <v>132</v>
      </c>
      <c r="I6" s="14" t="s">
        <v>15</v>
      </c>
      <c r="J6" s="14" t="s">
        <v>73</v>
      </c>
      <c r="M6" s="14" t="s">
        <v>116</v>
      </c>
      <c r="Q6" s="14" t="s">
        <v>17</v>
      </c>
      <c r="R6" s="14" t="s">
        <v>19</v>
      </c>
      <c r="U6" s="14" t="s">
        <v>69</v>
      </c>
      <c r="W6" s="15" t="s">
        <v>65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101</v>
      </c>
      <c r="C8" s="31" t="s">
        <v>50</v>
      </c>
      <c r="D8" s="31" t="s">
        <v>134</v>
      </c>
      <c r="I8" s="31" t="s">
        <v>15</v>
      </c>
      <c r="J8" s="31" t="s">
        <v>73</v>
      </c>
      <c r="K8" s="31" t="s">
        <v>117</v>
      </c>
      <c r="L8" s="31" t="s">
        <v>18</v>
      </c>
      <c r="M8" s="31" t="s">
        <v>116</v>
      </c>
      <c r="Q8" s="31" t="s">
        <v>17</v>
      </c>
      <c r="R8" s="31" t="s">
        <v>19</v>
      </c>
      <c r="S8" s="31" t="s">
        <v>0</v>
      </c>
      <c r="T8" s="31" t="s">
        <v>120</v>
      </c>
      <c r="U8" s="31" t="s">
        <v>69</v>
      </c>
      <c r="V8" s="31" t="s">
        <v>66</v>
      </c>
      <c r="W8" s="32" t="s">
        <v>126</v>
      </c>
    </row>
    <row r="9" spans="2:25" ht="31.5">
      <c r="B9" s="49" t="str">
        <f>'תעודות חוב מסחריות '!B7:T7</f>
        <v>2. תעודות חוב מסחריות</v>
      </c>
      <c r="C9" s="14" t="s">
        <v>50</v>
      </c>
      <c r="D9" s="14" t="s">
        <v>134</v>
      </c>
      <c r="E9" s="42" t="s">
        <v>132</v>
      </c>
      <c r="G9" s="14" t="s">
        <v>72</v>
      </c>
      <c r="I9" s="14" t="s">
        <v>15</v>
      </c>
      <c r="J9" s="14" t="s">
        <v>73</v>
      </c>
      <c r="K9" s="14" t="s">
        <v>117</v>
      </c>
      <c r="L9" s="14" t="s">
        <v>18</v>
      </c>
      <c r="M9" s="14" t="s">
        <v>116</v>
      </c>
      <c r="Q9" s="14" t="s">
        <v>17</v>
      </c>
      <c r="R9" s="14" t="s">
        <v>19</v>
      </c>
      <c r="S9" s="14" t="s">
        <v>0</v>
      </c>
      <c r="T9" s="14" t="s">
        <v>120</v>
      </c>
      <c r="U9" s="14" t="s">
        <v>69</v>
      </c>
      <c r="V9" s="14" t="s">
        <v>66</v>
      </c>
      <c r="W9" s="39" t="s">
        <v>126</v>
      </c>
    </row>
    <row r="10" spans="2:25" ht="31.5">
      <c r="B10" s="49" t="str">
        <f>'אג"ח קונצרני'!B7:U7</f>
        <v>3. אג"ח קונצרני</v>
      </c>
      <c r="C10" s="31" t="s">
        <v>50</v>
      </c>
      <c r="D10" s="14" t="s">
        <v>134</v>
      </c>
      <c r="E10" s="42" t="s">
        <v>132</v>
      </c>
      <c r="G10" s="31" t="s">
        <v>72</v>
      </c>
      <c r="I10" s="31" t="s">
        <v>15</v>
      </c>
      <c r="J10" s="31" t="s">
        <v>73</v>
      </c>
      <c r="K10" s="31" t="s">
        <v>117</v>
      </c>
      <c r="L10" s="31" t="s">
        <v>18</v>
      </c>
      <c r="M10" s="31" t="s">
        <v>116</v>
      </c>
      <c r="Q10" s="31" t="s">
        <v>17</v>
      </c>
      <c r="R10" s="31" t="s">
        <v>19</v>
      </c>
      <c r="S10" s="31" t="s">
        <v>0</v>
      </c>
      <c r="T10" s="31" t="s">
        <v>120</v>
      </c>
      <c r="U10" s="31" t="s">
        <v>69</v>
      </c>
      <c r="V10" s="14" t="s">
        <v>66</v>
      </c>
      <c r="W10" s="32" t="s">
        <v>126</v>
      </c>
    </row>
    <row r="11" spans="2:25" ht="31.5">
      <c r="B11" s="49" t="str">
        <f>מניות!B7</f>
        <v>4. מניות</v>
      </c>
      <c r="C11" s="31" t="s">
        <v>50</v>
      </c>
      <c r="D11" s="14" t="s">
        <v>134</v>
      </c>
      <c r="E11" s="42" t="s">
        <v>132</v>
      </c>
      <c r="H11" s="31" t="s">
        <v>116</v>
      </c>
      <c r="S11" s="31" t="s">
        <v>0</v>
      </c>
      <c r="T11" s="14" t="s">
        <v>120</v>
      </c>
      <c r="U11" s="14" t="s">
        <v>69</v>
      </c>
      <c r="V11" s="14" t="s">
        <v>66</v>
      </c>
      <c r="W11" s="15" t="s">
        <v>126</v>
      </c>
    </row>
    <row r="12" spans="2:25" ht="31.5">
      <c r="B12" s="49" t="str">
        <f>'תעודות סל'!B7:N7</f>
        <v>5. תעודות סל</v>
      </c>
      <c r="C12" s="31" t="s">
        <v>50</v>
      </c>
      <c r="D12" s="14" t="s">
        <v>134</v>
      </c>
      <c r="E12" s="42" t="s">
        <v>132</v>
      </c>
      <c r="H12" s="31" t="s">
        <v>116</v>
      </c>
      <c r="S12" s="31" t="s">
        <v>0</v>
      </c>
      <c r="T12" s="31" t="s">
        <v>120</v>
      </c>
      <c r="U12" s="31" t="s">
        <v>69</v>
      </c>
      <c r="V12" s="31" t="s">
        <v>66</v>
      </c>
      <c r="W12" s="32" t="s">
        <v>126</v>
      </c>
    </row>
    <row r="13" spans="2:25" ht="31.5">
      <c r="B13" s="49" t="str">
        <f>'קרנות נאמנות'!B7:O7</f>
        <v>6. קרנות נאמנות</v>
      </c>
      <c r="C13" s="31" t="s">
        <v>50</v>
      </c>
      <c r="D13" s="31" t="s">
        <v>134</v>
      </c>
      <c r="G13" s="31" t="s">
        <v>72</v>
      </c>
      <c r="H13" s="31" t="s">
        <v>116</v>
      </c>
      <c r="S13" s="31" t="s">
        <v>0</v>
      </c>
      <c r="T13" s="31" t="s">
        <v>120</v>
      </c>
      <c r="U13" s="31" t="s">
        <v>69</v>
      </c>
      <c r="V13" s="31" t="s">
        <v>66</v>
      </c>
      <c r="W13" s="32" t="s">
        <v>126</v>
      </c>
    </row>
    <row r="14" spans="2:25" ht="31.5">
      <c r="B14" s="49" t="str">
        <f>'כתבי אופציה'!B7:L7</f>
        <v>7. כתבי אופציה</v>
      </c>
      <c r="C14" s="31" t="s">
        <v>50</v>
      </c>
      <c r="D14" s="31" t="s">
        <v>134</v>
      </c>
      <c r="G14" s="31" t="s">
        <v>72</v>
      </c>
      <c r="H14" s="31" t="s">
        <v>116</v>
      </c>
      <c r="S14" s="31" t="s">
        <v>0</v>
      </c>
      <c r="T14" s="31" t="s">
        <v>120</v>
      </c>
      <c r="U14" s="31" t="s">
        <v>69</v>
      </c>
      <c r="V14" s="31" t="s">
        <v>66</v>
      </c>
      <c r="W14" s="32" t="s">
        <v>126</v>
      </c>
    </row>
    <row r="15" spans="2:25" ht="31.5">
      <c r="B15" s="49" t="str">
        <f>אופציות!B7</f>
        <v>8. אופציות</v>
      </c>
      <c r="C15" s="31" t="s">
        <v>50</v>
      </c>
      <c r="D15" s="31" t="s">
        <v>134</v>
      </c>
      <c r="G15" s="31" t="s">
        <v>72</v>
      </c>
      <c r="H15" s="31" t="s">
        <v>116</v>
      </c>
      <c r="S15" s="31" t="s">
        <v>0</v>
      </c>
      <c r="T15" s="31" t="s">
        <v>120</v>
      </c>
      <c r="U15" s="31" t="s">
        <v>69</v>
      </c>
      <c r="V15" s="31" t="s">
        <v>66</v>
      </c>
      <c r="W15" s="32" t="s">
        <v>126</v>
      </c>
    </row>
    <row r="16" spans="2:25" ht="31.5">
      <c r="B16" s="49" t="str">
        <f>'חוזים עתידיים'!B7:I7</f>
        <v>9. חוזים עתידיים</v>
      </c>
      <c r="C16" s="31" t="s">
        <v>50</v>
      </c>
      <c r="D16" s="31" t="s">
        <v>134</v>
      </c>
      <c r="G16" s="31" t="s">
        <v>72</v>
      </c>
      <c r="H16" s="31" t="s">
        <v>116</v>
      </c>
      <c r="S16" s="31" t="s">
        <v>0</v>
      </c>
      <c r="T16" s="32" t="s">
        <v>120</v>
      </c>
    </row>
    <row r="17" spans="2:25" ht="31.5">
      <c r="B17" s="49" t="str">
        <f>'מוצרים מובנים'!B7:Q7</f>
        <v>10. מוצרים מובנים</v>
      </c>
      <c r="C17" s="31" t="s">
        <v>50</v>
      </c>
      <c r="F17" s="14" t="s">
        <v>57</v>
      </c>
      <c r="I17" s="31" t="s">
        <v>15</v>
      </c>
      <c r="J17" s="31" t="s">
        <v>73</v>
      </c>
      <c r="K17" s="31" t="s">
        <v>117</v>
      </c>
      <c r="L17" s="31" t="s">
        <v>18</v>
      </c>
      <c r="M17" s="31" t="s">
        <v>116</v>
      </c>
      <c r="Q17" s="31" t="s">
        <v>17</v>
      </c>
      <c r="R17" s="31" t="s">
        <v>19</v>
      </c>
      <c r="S17" s="31" t="s">
        <v>0</v>
      </c>
      <c r="T17" s="31" t="s">
        <v>120</v>
      </c>
      <c r="U17" s="31" t="s">
        <v>69</v>
      </c>
      <c r="V17" s="31" t="s">
        <v>66</v>
      </c>
      <c r="W17" s="32" t="s">
        <v>126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50</v>
      </c>
      <c r="I19" s="31" t="s">
        <v>15</v>
      </c>
      <c r="J19" s="31" t="s">
        <v>73</v>
      </c>
      <c r="K19" s="31" t="s">
        <v>117</v>
      </c>
      <c r="L19" s="31" t="s">
        <v>18</v>
      </c>
      <c r="M19" s="31" t="s">
        <v>116</v>
      </c>
      <c r="Q19" s="31" t="s">
        <v>17</v>
      </c>
      <c r="R19" s="31" t="s">
        <v>19</v>
      </c>
      <c r="S19" s="31" t="s">
        <v>0</v>
      </c>
      <c r="T19" s="31" t="s">
        <v>120</v>
      </c>
      <c r="U19" s="31" t="s">
        <v>125</v>
      </c>
      <c r="V19" s="31" t="s">
        <v>66</v>
      </c>
      <c r="W19" s="32" t="s">
        <v>126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50</v>
      </c>
      <c r="D20" s="42" t="s">
        <v>133</v>
      </c>
      <c r="E20" s="42" t="s">
        <v>132</v>
      </c>
      <c r="G20" s="31" t="s">
        <v>72</v>
      </c>
      <c r="I20" s="31" t="s">
        <v>15</v>
      </c>
      <c r="J20" s="31" t="s">
        <v>73</v>
      </c>
      <c r="K20" s="31" t="s">
        <v>117</v>
      </c>
      <c r="L20" s="31" t="s">
        <v>18</v>
      </c>
      <c r="M20" s="31" t="s">
        <v>116</v>
      </c>
      <c r="Q20" s="31" t="s">
        <v>17</v>
      </c>
      <c r="R20" s="31" t="s">
        <v>19</v>
      </c>
      <c r="S20" s="31" t="s">
        <v>0</v>
      </c>
      <c r="T20" s="31" t="s">
        <v>120</v>
      </c>
      <c r="U20" s="31" t="s">
        <v>125</v>
      </c>
      <c r="V20" s="31" t="s">
        <v>66</v>
      </c>
      <c r="W20" s="32" t="s">
        <v>126</v>
      </c>
    </row>
    <row r="21" spans="2:25" ht="31.5">
      <c r="B21" s="49" t="str">
        <f>'לא סחיר - אג"ח קונצרני'!B7:S7</f>
        <v>3. אג"ח קונצרני</v>
      </c>
      <c r="C21" s="31" t="s">
        <v>50</v>
      </c>
      <c r="D21" s="42" t="s">
        <v>133</v>
      </c>
      <c r="E21" s="42" t="s">
        <v>132</v>
      </c>
      <c r="G21" s="31" t="s">
        <v>72</v>
      </c>
      <c r="I21" s="31" t="s">
        <v>15</v>
      </c>
      <c r="J21" s="31" t="s">
        <v>73</v>
      </c>
      <c r="K21" s="31" t="s">
        <v>117</v>
      </c>
      <c r="L21" s="31" t="s">
        <v>18</v>
      </c>
      <c r="M21" s="31" t="s">
        <v>116</v>
      </c>
      <c r="Q21" s="31" t="s">
        <v>17</v>
      </c>
      <c r="R21" s="31" t="s">
        <v>19</v>
      </c>
      <c r="S21" s="31" t="s">
        <v>0</v>
      </c>
      <c r="T21" s="31" t="s">
        <v>120</v>
      </c>
      <c r="U21" s="31" t="s">
        <v>125</v>
      </c>
      <c r="V21" s="31" t="s">
        <v>66</v>
      </c>
      <c r="W21" s="32" t="s">
        <v>126</v>
      </c>
    </row>
    <row r="22" spans="2:25" ht="31.5">
      <c r="B22" s="49" t="str">
        <f>'לא סחיר - מניות'!B7:M7</f>
        <v>4. מניות</v>
      </c>
      <c r="C22" s="31" t="s">
        <v>50</v>
      </c>
      <c r="D22" s="42" t="s">
        <v>133</v>
      </c>
      <c r="E22" s="42" t="s">
        <v>132</v>
      </c>
      <c r="G22" s="31" t="s">
        <v>72</v>
      </c>
      <c r="H22" s="31" t="s">
        <v>116</v>
      </c>
      <c r="S22" s="31" t="s">
        <v>0</v>
      </c>
      <c r="T22" s="31" t="s">
        <v>120</v>
      </c>
      <c r="U22" s="31" t="s">
        <v>125</v>
      </c>
      <c r="V22" s="31" t="s">
        <v>66</v>
      </c>
      <c r="W22" s="32" t="s">
        <v>126</v>
      </c>
    </row>
    <row r="23" spans="2:25" ht="31.5">
      <c r="B23" s="49" t="str">
        <f>'לא סחיר - קרנות השקעה'!B7:K7</f>
        <v>5. קרנות השקעה</v>
      </c>
      <c r="C23" s="31" t="s">
        <v>50</v>
      </c>
      <c r="G23" s="31" t="s">
        <v>72</v>
      </c>
      <c r="H23" s="31" t="s">
        <v>116</v>
      </c>
      <c r="K23" s="31" t="s">
        <v>117</v>
      </c>
      <c r="S23" s="31" t="s">
        <v>0</v>
      </c>
      <c r="T23" s="31" t="s">
        <v>120</v>
      </c>
      <c r="U23" s="31" t="s">
        <v>125</v>
      </c>
      <c r="V23" s="31" t="s">
        <v>66</v>
      </c>
      <c r="W23" s="32" t="s">
        <v>126</v>
      </c>
    </row>
    <row r="24" spans="2:25" ht="31.5">
      <c r="B24" s="49" t="str">
        <f>'לא סחיר - כתבי אופציה'!B7:L7</f>
        <v>6. כתבי אופציה</v>
      </c>
      <c r="C24" s="31" t="s">
        <v>50</v>
      </c>
      <c r="G24" s="31" t="s">
        <v>72</v>
      </c>
      <c r="H24" s="31" t="s">
        <v>116</v>
      </c>
      <c r="K24" s="31" t="s">
        <v>117</v>
      </c>
      <c r="S24" s="31" t="s">
        <v>0</v>
      </c>
      <c r="T24" s="31" t="s">
        <v>120</v>
      </c>
      <c r="U24" s="31" t="s">
        <v>125</v>
      </c>
      <c r="V24" s="31" t="s">
        <v>66</v>
      </c>
      <c r="W24" s="32" t="s">
        <v>126</v>
      </c>
    </row>
    <row r="25" spans="2:25" ht="31.5">
      <c r="B25" s="49" t="str">
        <f>'לא סחיר - אופציות'!B7:L7</f>
        <v>7. אופציות</v>
      </c>
      <c r="C25" s="31" t="s">
        <v>50</v>
      </c>
      <c r="G25" s="31" t="s">
        <v>72</v>
      </c>
      <c r="H25" s="31" t="s">
        <v>116</v>
      </c>
      <c r="K25" s="31" t="s">
        <v>117</v>
      </c>
      <c r="S25" s="31" t="s">
        <v>0</v>
      </c>
      <c r="T25" s="31" t="s">
        <v>120</v>
      </c>
      <c r="U25" s="31" t="s">
        <v>125</v>
      </c>
      <c r="V25" s="31" t="s">
        <v>66</v>
      </c>
      <c r="W25" s="32" t="s">
        <v>126</v>
      </c>
    </row>
    <row r="26" spans="2:25" ht="31.5">
      <c r="B26" s="49" t="str">
        <f>'לא סחיר - חוזים עתידיים'!B7:K7</f>
        <v>8. חוזים עתידיים</v>
      </c>
      <c r="C26" s="31" t="s">
        <v>50</v>
      </c>
      <c r="G26" s="31" t="s">
        <v>72</v>
      </c>
      <c r="H26" s="31" t="s">
        <v>116</v>
      </c>
      <c r="K26" s="31" t="s">
        <v>117</v>
      </c>
      <c r="S26" s="31" t="s">
        <v>0</v>
      </c>
      <c r="T26" s="31" t="s">
        <v>120</v>
      </c>
      <c r="U26" s="31" t="s">
        <v>125</v>
      </c>
      <c r="V26" s="32" t="s">
        <v>126</v>
      </c>
    </row>
    <row r="27" spans="2:25" ht="31.5">
      <c r="B27" s="49" t="str">
        <f>'לא סחיר - מוצרים מובנים'!B7:Q7</f>
        <v>9. מוצרים מובנים</v>
      </c>
      <c r="C27" s="31" t="s">
        <v>50</v>
      </c>
      <c r="F27" s="31" t="s">
        <v>57</v>
      </c>
      <c r="I27" s="31" t="s">
        <v>15</v>
      </c>
      <c r="J27" s="31" t="s">
        <v>73</v>
      </c>
      <c r="K27" s="31" t="s">
        <v>117</v>
      </c>
      <c r="L27" s="31" t="s">
        <v>18</v>
      </c>
      <c r="M27" s="31" t="s">
        <v>116</v>
      </c>
      <c r="Q27" s="31" t="s">
        <v>17</v>
      </c>
      <c r="R27" s="31" t="s">
        <v>19</v>
      </c>
      <c r="S27" s="31" t="s">
        <v>0</v>
      </c>
      <c r="T27" s="31" t="s">
        <v>120</v>
      </c>
      <c r="U27" s="31" t="s">
        <v>125</v>
      </c>
      <c r="V27" s="31" t="s">
        <v>66</v>
      </c>
      <c r="W27" s="32" t="s">
        <v>126</v>
      </c>
    </row>
    <row r="28" spans="2:25" ht="31.5">
      <c r="B28" s="53" t="str">
        <f>הלוואות!B6</f>
        <v>1.ד. הלוואות:</v>
      </c>
      <c r="C28" s="31" t="s">
        <v>50</v>
      </c>
      <c r="I28" s="31" t="s">
        <v>15</v>
      </c>
      <c r="J28" s="31" t="s">
        <v>73</v>
      </c>
      <c r="L28" s="31" t="s">
        <v>18</v>
      </c>
      <c r="M28" s="31" t="s">
        <v>116</v>
      </c>
      <c r="Q28" s="14" t="s">
        <v>37</v>
      </c>
      <c r="R28" s="31" t="s">
        <v>19</v>
      </c>
      <c r="S28" s="31" t="s">
        <v>0</v>
      </c>
      <c r="T28" s="31" t="s">
        <v>120</v>
      </c>
      <c r="U28" s="31" t="s">
        <v>125</v>
      </c>
      <c r="V28" s="32" t="s">
        <v>126</v>
      </c>
    </row>
    <row r="29" spans="2:25" ht="47.25">
      <c r="B29" s="53" t="str">
        <f>'פקדונות מעל 3 חודשים'!B6:O6</f>
        <v>1.ה. פקדונות מעל 3 חודשים:</v>
      </c>
      <c r="C29" s="31" t="s">
        <v>50</v>
      </c>
      <c r="E29" s="31" t="s">
        <v>132</v>
      </c>
      <c r="I29" s="31" t="s">
        <v>15</v>
      </c>
      <c r="J29" s="31" t="s">
        <v>73</v>
      </c>
      <c r="L29" s="31" t="s">
        <v>18</v>
      </c>
      <c r="M29" s="31" t="s">
        <v>116</v>
      </c>
      <c r="O29" s="50" t="s">
        <v>59</v>
      </c>
      <c r="P29" s="51"/>
      <c r="R29" s="31" t="s">
        <v>19</v>
      </c>
      <c r="S29" s="31" t="s">
        <v>0</v>
      </c>
      <c r="T29" s="31" t="s">
        <v>120</v>
      </c>
      <c r="U29" s="31" t="s">
        <v>125</v>
      </c>
      <c r="V29" s="32" t="s">
        <v>126</v>
      </c>
    </row>
    <row r="30" spans="2:25" ht="63">
      <c r="B30" s="53" t="str">
        <f>'זכויות מקרקעין'!B6</f>
        <v>1. ו. זכויות במקרקעין:</v>
      </c>
      <c r="C30" s="14" t="s">
        <v>61</v>
      </c>
      <c r="N30" s="50" t="s">
        <v>98</v>
      </c>
      <c r="P30" s="51" t="s">
        <v>62</v>
      </c>
      <c r="U30" s="31" t="s">
        <v>125</v>
      </c>
      <c r="V30" s="15" t="s">
        <v>65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64</v>
      </c>
      <c r="R31" s="14" t="s">
        <v>60</v>
      </c>
      <c r="U31" s="31" t="s">
        <v>125</v>
      </c>
      <c r="V31" s="15" t="s">
        <v>65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122</v>
      </c>
      <c r="Y32" s="15" t="s">
        <v>121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194</v>
      </c>
      <c r="C1" s="77" t="s" vm="1">
        <v>274</v>
      </c>
    </row>
    <row r="2" spans="2:54">
      <c r="B2" s="57" t="s">
        <v>193</v>
      </c>
      <c r="C2" s="77" t="s">
        <v>275</v>
      </c>
    </row>
    <row r="3" spans="2:54">
      <c r="B3" s="57" t="s">
        <v>195</v>
      </c>
      <c r="C3" s="77" t="s">
        <v>276</v>
      </c>
    </row>
    <row r="4" spans="2:54">
      <c r="B4" s="57" t="s">
        <v>196</v>
      </c>
      <c r="C4" s="77">
        <v>17012</v>
      </c>
    </row>
    <row r="6" spans="2:54" ht="26.25" customHeight="1">
      <c r="B6" s="157" t="s">
        <v>225</v>
      </c>
      <c r="C6" s="158"/>
      <c r="D6" s="158"/>
      <c r="E6" s="158"/>
      <c r="F6" s="158"/>
      <c r="G6" s="158"/>
      <c r="H6" s="158"/>
      <c r="I6" s="158"/>
      <c r="J6" s="158"/>
      <c r="K6" s="158"/>
      <c r="L6" s="159"/>
    </row>
    <row r="7" spans="2:54" ht="26.25" customHeight="1">
      <c r="B7" s="157" t="s">
        <v>113</v>
      </c>
      <c r="C7" s="158"/>
      <c r="D7" s="158"/>
      <c r="E7" s="158"/>
      <c r="F7" s="158"/>
      <c r="G7" s="158"/>
      <c r="H7" s="158"/>
      <c r="I7" s="158"/>
      <c r="J7" s="158"/>
      <c r="K7" s="158"/>
      <c r="L7" s="159"/>
    </row>
    <row r="8" spans="2:54" s="3" customFormat="1" ht="78.75">
      <c r="B8" s="23" t="s">
        <v>131</v>
      </c>
      <c r="C8" s="31" t="s">
        <v>50</v>
      </c>
      <c r="D8" s="31" t="s">
        <v>72</v>
      </c>
      <c r="E8" s="31" t="s">
        <v>116</v>
      </c>
      <c r="F8" s="31" t="s">
        <v>117</v>
      </c>
      <c r="G8" s="31" t="s">
        <v>257</v>
      </c>
      <c r="H8" s="31" t="s">
        <v>256</v>
      </c>
      <c r="I8" s="31" t="s">
        <v>125</v>
      </c>
      <c r="J8" s="31" t="s">
        <v>66</v>
      </c>
      <c r="K8" s="31" t="s">
        <v>197</v>
      </c>
      <c r="L8" s="32" t="s">
        <v>199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264</v>
      </c>
      <c r="H9" s="17"/>
      <c r="I9" s="17" t="s">
        <v>260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273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127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255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263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28.57031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7.28515625" style="1" bestFit="1" customWidth="1"/>
    <col min="9" max="9" width="12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194</v>
      </c>
      <c r="C1" s="77" t="s" vm="1">
        <v>274</v>
      </c>
    </row>
    <row r="2" spans="2:51">
      <c r="B2" s="57" t="s">
        <v>193</v>
      </c>
      <c r="C2" s="77" t="s">
        <v>275</v>
      </c>
    </row>
    <row r="3" spans="2:51">
      <c r="B3" s="57" t="s">
        <v>195</v>
      </c>
      <c r="C3" s="77" t="s">
        <v>276</v>
      </c>
    </row>
    <row r="4" spans="2:51">
      <c r="B4" s="57" t="s">
        <v>196</v>
      </c>
      <c r="C4" s="77">
        <v>17012</v>
      </c>
    </row>
    <row r="6" spans="2:51" ht="26.25" customHeight="1">
      <c r="B6" s="157" t="s">
        <v>225</v>
      </c>
      <c r="C6" s="158"/>
      <c r="D6" s="158"/>
      <c r="E6" s="158"/>
      <c r="F6" s="158"/>
      <c r="G6" s="158"/>
      <c r="H6" s="158"/>
      <c r="I6" s="158"/>
      <c r="J6" s="158"/>
      <c r="K6" s="159"/>
    </row>
    <row r="7" spans="2:51" ht="26.25" customHeight="1">
      <c r="B7" s="157" t="s">
        <v>114</v>
      </c>
      <c r="C7" s="158"/>
      <c r="D7" s="158"/>
      <c r="E7" s="158"/>
      <c r="F7" s="158"/>
      <c r="G7" s="158"/>
      <c r="H7" s="158"/>
      <c r="I7" s="158"/>
      <c r="J7" s="158"/>
      <c r="K7" s="159"/>
    </row>
    <row r="8" spans="2:51" s="3" customFormat="1" ht="63">
      <c r="B8" s="23" t="s">
        <v>131</v>
      </c>
      <c r="C8" s="31" t="s">
        <v>50</v>
      </c>
      <c r="D8" s="31" t="s">
        <v>72</v>
      </c>
      <c r="E8" s="31" t="s">
        <v>116</v>
      </c>
      <c r="F8" s="31" t="s">
        <v>117</v>
      </c>
      <c r="G8" s="31" t="s">
        <v>257</v>
      </c>
      <c r="H8" s="31" t="s">
        <v>256</v>
      </c>
      <c r="I8" s="31" t="s">
        <v>125</v>
      </c>
      <c r="J8" s="31" t="s">
        <v>197</v>
      </c>
      <c r="K8" s="32" t="s">
        <v>199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264</v>
      </c>
      <c r="H9" s="17"/>
      <c r="I9" s="17" t="s">
        <v>260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8" t="s">
        <v>54</v>
      </c>
      <c r="C11" s="79"/>
      <c r="D11" s="79"/>
      <c r="E11" s="79"/>
      <c r="F11" s="79"/>
      <c r="G11" s="87"/>
      <c r="H11" s="89"/>
      <c r="I11" s="87">
        <v>-394426.59804406564</v>
      </c>
      <c r="J11" s="88">
        <v>1</v>
      </c>
      <c r="K11" s="88">
        <v>-6.4339739223734684E-3</v>
      </c>
      <c r="AW11" s="1"/>
    </row>
    <row r="12" spans="2:51" ht="19.5" customHeight="1">
      <c r="B12" s="80" t="s">
        <v>36</v>
      </c>
      <c r="C12" s="81"/>
      <c r="D12" s="81"/>
      <c r="E12" s="81"/>
      <c r="F12" s="81"/>
      <c r="G12" s="90"/>
      <c r="H12" s="92"/>
      <c r="I12" s="90">
        <v>-394426.59804406564</v>
      </c>
      <c r="J12" s="91">
        <v>1</v>
      </c>
      <c r="K12" s="91">
        <v>-6.4339739223734684E-3</v>
      </c>
    </row>
    <row r="13" spans="2:51">
      <c r="B13" s="101" t="s">
        <v>2127</v>
      </c>
      <c r="C13" s="81"/>
      <c r="D13" s="81"/>
      <c r="E13" s="81"/>
      <c r="F13" s="81"/>
      <c r="G13" s="90"/>
      <c r="H13" s="92"/>
      <c r="I13" s="90">
        <v>-452745.3239127089</v>
      </c>
      <c r="J13" s="91">
        <v>1.1478569806342722</v>
      </c>
      <c r="K13" s="91">
        <v>-7.3852818800152547E-3</v>
      </c>
    </row>
    <row r="14" spans="2:51">
      <c r="B14" s="86" t="s">
        <v>2128</v>
      </c>
      <c r="C14" s="83" t="s">
        <v>2129</v>
      </c>
      <c r="D14" s="96" t="s">
        <v>1842</v>
      </c>
      <c r="E14" s="96" t="s">
        <v>178</v>
      </c>
      <c r="F14" s="111">
        <v>43375</v>
      </c>
      <c r="G14" s="93">
        <v>87719890.222499996</v>
      </c>
      <c r="H14" s="95">
        <v>-3.6221000000000001</v>
      </c>
      <c r="I14" s="93">
        <v>-3177.3237580903196</v>
      </c>
      <c r="J14" s="94">
        <v>8.0555514608965251E-3</v>
      </c>
      <c r="K14" s="94">
        <v>-5.1829208029745741E-5</v>
      </c>
    </row>
    <row r="15" spans="2:51">
      <c r="B15" s="86" t="s">
        <v>2128</v>
      </c>
      <c r="C15" s="83" t="s">
        <v>2130</v>
      </c>
      <c r="D15" s="96" t="s">
        <v>1842</v>
      </c>
      <c r="E15" s="96" t="s">
        <v>178</v>
      </c>
      <c r="F15" s="111">
        <v>43291</v>
      </c>
      <c r="G15" s="93">
        <v>34916037.704999998</v>
      </c>
      <c r="H15" s="95">
        <v>-4.3552</v>
      </c>
      <c r="I15" s="93">
        <v>-1520.67229007523</v>
      </c>
      <c r="J15" s="94">
        <v>3.8553999593742899E-3</v>
      </c>
      <c r="K15" s="94">
        <v>-2.480554279893391E-5</v>
      </c>
    </row>
    <row r="16" spans="2:51" s="7" customFormat="1">
      <c r="B16" s="86" t="s">
        <v>2128</v>
      </c>
      <c r="C16" s="83" t="s">
        <v>2131</v>
      </c>
      <c r="D16" s="96" t="s">
        <v>1842</v>
      </c>
      <c r="E16" s="96" t="s">
        <v>178</v>
      </c>
      <c r="F16" s="111">
        <v>43305</v>
      </c>
      <c r="G16" s="93">
        <v>156137546.20049998</v>
      </c>
      <c r="H16" s="95">
        <v>-4.0662000000000003</v>
      </c>
      <c r="I16" s="93">
        <v>-6348.8630388763504</v>
      </c>
      <c r="J16" s="94">
        <v>1.609643738622072E-2</v>
      </c>
      <c r="K16" s="94">
        <v>-1.0356405838606146E-4</v>
      </c>
      <c r="AW16" s="1"/>
      <c r="AY16" s="1"/>
    </row>
    <row r="17" spans="2:51" s="7" customFormat="1">
      <c r="B17" s="86" t="s">
        <v>2128</v>
      </c>
      <c r="C17" s="83" t="s">
        <v>2132</v>
      </c>
      <c r="D17" s="96" t="s">
        <v>1842</v>
      </c>
      <c r="E17" s="96" t="s">
        <v>178</v>
      </c>
      <c r="F17" s="111">
        <v>43328</v>
      </c>
      <c r="G17" s="93">
        <v>111790710.6432</v>
      </c>
      <c r="H17" s="95">
        <v>-2.9876999999999998</v>
      </c>
      <c r="I17" s="93">
        <v>-3340.0021931804399</v>
      </c>
      <c r="J17" s="94">
        <v>8.4679943232613651E-3</v>
      </c>
      <c r="K17" s="94">
        <v>-5.4482854650670185E-5</v>
      </c>
      <c r="AW17" s="1"/>
      <c r="AY17" s="1"/>
    </row>
    <row r="18" spans="2:51" s="7" customFormat="1">
      <c r="B18" s="86" t="s">
        <v>2128</v>
      </c>
      <c r="C18" s="83" t="s">
        <v>2133</v>
      </c>
      <c r="D18" s="96" t="s">
        <v>1842</v>
      </c>
      <c r="E18" s="96" t="s">
        <v>178</v>
      </c>
      <c r="F18" s="111">
        <v>43404</v>
      </c>
      <c r="G18" s="93">
        <v>85802902.559999987</v>
      </c>
      <c r="H18" s="95">
        <v>-1.3081</v>
      </c>
      <c r="I18" s="93">
        <v>-1122.3976634625299</v>
      </c>
      <c r="J18" s="94">
        <v>2.8456439525843913E-3</v>
      </c>
      <c r="K18" s="94">
        <v>-1.8308798983287736E-5</v>
      </c>
      <c r="AW18" s="1"/>
      <c r="AY18" s="1"/>
    </row>
    <row r="19" spans="2:51">
      <c r="B19" s="86" t="s">
        <v>2128</v>
      </c>
      <c r="C19" s="83" t="s">
        <v>2134</v>
      </c>
      <c r="D19" s="96" t="s">
        <v>1842</v>
      </c>
      <c r="E19" s="96" t="s">
        <v>178</v>
      </c>
      <c r="F19" s="111">
        <v>43320</v>
      </c>
      <c r="G19" s="93">
        <v>125750483.42399999</v>
      </c>
      <c r="H19" s="95">
        <v>-3.1916000000000002</v>
      </c>
      <c r="I19" s="93">
        <v>-4013.4403106679297</v>
      </c>
      <c r="J19" s="94">
        <v>1.0175379476359617E-2</v>
      </c>
      <c r="K19" s="94">
        <v>-6.5468126201151977E-5</v>
      </c>
    </row>
    <row r="20" spans="2:51">
      <c r="B20" s="86" t="s">
        <v>2128</v>
      </c>
      <c r="C20" s="83" t="s">
        <v>2135</v>
      </c>
      <c r="D20" s="96" t="s">
        <v>1842</v>
      </c>
      <c r="E20" s="96" t="s">
        <v>178</v>
      </c>
      <c r="F20" s="111">
        <v>43110</v>
      </c>
      <c r="G20" s="93">
        <v>32874506.895</v>
      </c>
      <c r="H20" s="95">
        <v>-11.2972</v>
      </c>
      <c r="I20" s="93">
        <v>-3713.8833202873793</v>
      </c>
      <c r="J20" s="94">
        <v>9.415904857086899E-3</v>
      </c>
      <c r="K20" s="94">
        <v>-6.0581686306046785E-5</v>
      </c>
    </row>
    <row r="21" spans="2:51">
      <c r="B21" s="86" t="s">
        <v>2128</v>
      </c>
      <c r="C21" s="83" t="s">
        <v>2136</v>
      </c>
      <c r="D21" s="96" t="s">
        <v>1842</v>
      </c>
      <c r="E21" s="96" t="s">
        <v>178</v>
      </c>
      <c r="F21" s="111">
        <v>43363</v>
      </c>
      <c r="G21" s="93">
        <v>95014455.632249981</v>
      </c>
      <c r="H21" s="95">
        <v>-5.3240999999999996</v>
      </c>
      <c r="I21" s="93">
        <v>-5058.6684904679696</v>
      </c>
      <c r="J21" s="94">
        <v>1.2825373632390814E-2</v>
      </c>
      <c r="K21" s="94">
        <v>-8.2518119495498781E-5</v>
      </c>
    </row>
    <row r="22" spans="2:51">
      <c r="B22" s="86" t="s">
        <v>2128</v>
      </c>
      <c r="C22" s="83" t="s">
        <v>2137</v>
      </c>
      <c r="D22" s="96" t="s">
        <v>1842</v>
      </c>
      <c r="E22" s="96" t="s">
        <v>178</v>
      </c>
      <c r="F22" s="111">
        <v>43313</v>
      </c>
      <c r="G22" s="93">
        <v>87448825.724999994</v>
      </c>
      <c r="H22" s="95">
        <v>-3.1307999999999998</v>
      </c>
      <c r="I22" s="93">
        <v>-2737.8432545640899</v>
      </c>
      <c r="J22" s="94">
        <v>6.941325123966959E-3</v>
      </c>
      <c r="K22" s="94">
        <v>-4.46603048343192E-5</v>
      </c>
    </row>
    <row r="23" spans="2:51">
      <c r="B23" s="86" t="s">
        <v>2128</v>
      </c>
      <c r="C23" s="83" t="s">
        <v>2138</v>
      </c>
      <c r="D23" s="96" t="s">
        <v>1842</v>
      </c>
      <c r="E23" s="96" t="s">
        <v>178</v>
      </c>
      <c r="F23" s="111">
        <v>43383</v>
      </c>
      <c r="G23" s="93">
        <v>87077638.305000007</v>
      </c>
      <c r="H23" s="95">
        <v>-4.1322000000000001</v>
      </c>
      <c r="I23" s="93">
        <v>-3598.1847875587796</v>
      </c>
      <c r="J23" s="94">
        <v>9.1225713615712793E-3</v>
      </c>
      <c r="K23" s="94">
        <v>-5.869438624534064E-5</v>
      </c>
    </row>
    <row r="24" spans="2:51">
      <c r="B24" s="86" t="s">
        <v>2128</v>
      </c>
      <c r="C24" s="83" t="s">
        <v>2139</v>
      </c>
      <c r="D24" s="96" t="s">
        <v>1842</v>
      </c>
      <c r="E24" s="96" t="s">
        <v>178</v>
      </c>
      <c r="F24" s="111">
        <v>43258</v>
      </c>
      <c r="G24" s="93">
        <v>51508115.378999993</v>
      </c>
      <c r="H24" s="95">
        <v>-6.5713999999999997</v>
      </c>
      <c r="I24" s="93">
        <v>-3384.7868345315396</v>
      </c>
      <c r="J24" s="94">
        <v>8.5815379878447975E-3</v>
      </c>
      <c r="K24" s="94">
        <v>-5.5213391627650714E-5</v>
      </c>
    </row>
    <row r="25" spans="2:51">
      <c r="B25" s="86" t="s">
        <v>2128</v>
      </c>
      <c r="C25" s="83" t="s">
        <v>2140</v>
      </c>
      <c r="D25" s="96" t="s">
        <v>1842</v>
      </c>
      <c r="E25" s="96" t="s">
        <v>178</v>
      </c>
      <c r="F25" s="111">
        <v>43290</v>
      </c>
      <c r="G25" s="93">
        <v>96307115.822400004</v>
      </c>
      <c r="H25" s="95">
        <v>-5.0274000000000001</v>
      </c>
      <c r="I25" s="93">
        <v>-4841.7612534273294</v>
      </c>
      <c r="J25" s="94">
        <v>1.227544307974485E-2</v>
      </c>
      <c r="K25" s="94">
        <v>-7.8979880660658226E-5</v>
      </c>
    </row>
    <row r="26" spans="2:51">
      <c r="B26" s="86" t="s">
        <v>2128</v>
      </c>
      <c r="C26" s="83" t="s">
        <v>2141</v>
      </c>
      <c r="D26" s="96" t="s">
        <v>1842</v>
      </c>
      <c r="E26" s="96" t="s">
        <v>178</v>
      </c>
      <c r="F26" s="111">
        <v>43284</v>
      </c>
      <c r="G26" s="93">
        <v>69646481.700000003</v>
      </c>
      <c r="H26" s="95">
        <v>-3.7534999999999998</v>
      </c>
      <c r="I26" s="93">
        <v>-2614.18779201093</v>
      </c>
      <c r="J26" s="94">
        <v>6.627818217570791E-3</v>
      </c>
      <c r="K26" s="94">
        <v>-4.2643209574082275E-5</v>
      </c>
    </row>
    <row r="27" spans="2:51">
      <c r="B27" s="86" t="s">
        <v>2128</v>
      </c>
      <c r="C27" s="83" t="s">
        <v>2142</v>
      </c>
      <c r="D27" s="96" t="s">
        <v>1842</v>
      </c>
      <c r="E27" s="96" t="s">
        <v>178</v>
      </c>
      <c r="F27" s="111">
        <v>43298</v>
      </c>
      <c r="G27" s="93">
        <v>52161600.600000001</v>
      </c>
      <c r="H27" s="95">
        <v>-4.6641000000000004</v>
      </c>
      <c r="I27" s="93">
        <v>-2432.8506444455102</v>
      </c>
      <c r="J27" s="94">
        <v>6.1680694367718834E-3</v>
      </c>
      <c r="K27" s="94">
        <v>-3.9685197907579109E-5</v>
      </c>
    </row>
    <row r="28" spans="2:51">
      <c r="B28" s="86" t="s">
        <v>2128</v>
      </c>
      <c r="C28" s="83" t="s">
        <v>2143</v>
      </c>
      <c r="D28" s="96" t="s">
        <v>1842</v>
      </c>
      <c r="E28" s="96" t="s">
        <v>178</v>
      </c>
      <c r="F28" s="111">
        <v>43270</v>
      </c>
      <c r="G28" s="93">
        <v>74470941.350999996</v>
      </c>
      <c r="H28" s="95">
        <v>-4.4443999999999999</v>
      </c>
      <c r="I28" s="93">
        <v>-3309.8227413888003</v>
      </c>
      <c r="J28" s="94">
        <v>8.3914795751655284E-3</v>
      </c>
      <c r="K28" s="94">
        <v>-5.3990560756744597E-5</v>
      </c>
    </row>
    <row r="29" spans="2:51">
      <c r="B29" s="86" t="s">
        <v>2128</v>
      </c>
      <c r="C29" s="83" t="s">
        <v>2144</v>
      </c>
      <c r="D29" s="96" t="s">
        <v>1842</v>
      </c>
      <c r="E29" s="96" t="s">
        <v>178</v>
      </c>
      <c r="F29" s="111">
        <v>43265</v>
      </c>
      <c r="G29" s="93">
        <v>62163147.950999998</v>
      </c>
      <c r="H29" s="95">
        <v>-5.6235999999999997</v>
      </c>
      <c r="I29" s="93">
        <v>-3495.83268923988</v>
      </c>
      <c r="J29" s="94">
        <v>8.8630754279135169E-3</v>
      </c>
      <c r="K29" s="94">
        <v>-5.7024796175224641E-5</v>
      </c>
    </row>
    <row r="30" spans="2:51">
      <c r="B30" s="86" t="s">
        <v>2128</v>
      </c>
      <c r="C30" s="83" t="s">
        <v>2145</v>
      </c>
      <c r="D30" s="96" t="s">
        <v>1842</v>
      </c>
      <c r="E30" s="96" t="s">
        <v>178</v>
      </c>
      <c r="F30" s="111">
        <v>43278</v>
      </c>
      <c r="G30" s="93">
        <v>145789915.4208</v>
      </c>
      <c r="H30" s="95">
        <v>-4.1352000000000002</v>
      </c>
      <c r="I30" s="93">
        <v>-6028.6474563462598</v>
      </c>
      <c r="J30" s="94">
        <v>1.5284586501625163E-2</v>
      </c>
      <c r="K30" s="94">
        <v>-9.8340630965717822E-5</v>
      </c>
    </row>
    <row r="31" spans="2:51">
      <c r="B31" s="86" t="s">
        <v>2128</v>
      </c>
      <c r="C31" s="83" t="s">
        <v>2146</v>
      </c>
      <c r="D31" s="96" t="s">
        <v>1842</v>
      </c>
      <c r="E31" s="96" t="s">
        <v>178</v>
      </c>
      <c r="F31" s="111">
        <v>43124</v>
      </c>
      <c r="G31" s="93">
        <v>78371339.687999994</v>
      </c>
      <c r="H31" s="95">
        <v>-11.841799999999999</v>
      </c>
      <c r="I31" s="93">
        <v>-9280.5483837663287</v>
      </c>
      <c r="J31" s="94">
        <v>2.3529215397206805E-2</v>
      </c>
      <c r="K31" s="94">
        <v>-1.5138635827953686E-4</v>
      </c>
    </row>
    <row r="32" spans="2:51">
      <c r="B32" s="86" t="s">
        <v>2128</v>
      </c>
      <c r="C32" s="83" t="s">
        <v>2147</v>
      </c>
      <c r="D32" s="96" t="s">
        <v>1842</v>
      </c>
      <c r="E32" s="96" t="s">
        <v>178</v>
      </c>
      <c r="F32" s="111">
        <v>43291</v>
      </c>
      <c r="G32" s="93">
        <v>6983012.1791999992</v>
      </c>
      <c r="H32" s="95">
        <v>-4.3581000000000003</v>
      </c>
      <c r="I32" s="93">
        <v>-304.32971822690996</v>
      </c>
      <c r="J32" s="94">
        <v>7.7157504016225095E-4</v>
      </c>
      <c r="K32" s="94">
        <v>-4.9642936875581843E-6</v>
      </c>
    </row>
    <row r="33" spans="2:11">
      <c r="B33" s="86" t="s">
        <v>2128</v>
      </c>
      <c r="C33" s="83" t="s">
        <v>2148</v>
      </c>
      <c r="D33" s="96" t="s">
        <v>1842</v>
      </c>
      <c r="E33" s="96" t="s">
        <v>178</v>
      </c>
      <c r="F33" s="111">
        <v>43270</v>
      </c>
      <c r="G33" s="93">
        <v>62404029.050399996</v>
      </c>
      <c r="H33" s="95">
        <v>-4.3503999999999996</v>
      </c>
      <c r="I33" s="93">
        <v>-2714.8440717611097</v>
      </c>
      <c r="J33" s="94">
        <v>6.8830146983591741E-3</v>
      </c>
      <c r="K33" s="94">
        <v>-4.4285137076556215E-5</v>
      </c>
    </row>
    <row r="34" spans="2:11">
      <c r="B34" s="86" t="s">
        <v>2128</v>
      </c>
      <c r="C34" s="83" t="s">
        <v>2149</v>
      </c>
      <c r="D34" s="96" t="s">
        <v>1842</v>
      </c>
      <c r="E34" s="96" t="s">
        <v>178</v>
      </c>
      <c r="F34" s="111">
        <v>43262</v>
      </c>
      <c r="G34" s="93">
        <v>170008722.40499997</v>
      </c>
      <c r="H34" s="95">
        <v>-6.5057</v>
      </c>
      <c r="I34" s="93">
        <v>-11060.306337908489</v>
      </c>
      <c r="J34" s="94">
        <v>2.8041481970931439E-2</v>
      </c>
      <c r="K34" s="94">
        <v>-1.8041816374567867E-4</v>
      </c>
    </row>
    <row r="35" spans="2:11">
      <c r="B35" s="86" t="s">
        <v>2128</v>
      </c>
      <c r="C35" s="83" t="s">
        <v>2150</v>
      </c>
      <c r="D35" s="96" t="s">
        <v>1842</v>
      </c>
      <c r="E35" s="96" t="s">
        <v>178</v>
      </c>
      <c r="F35" s="111">
        <v>43264</v>
      </c>
      <c r="G35" s="93">
        <v>239386581.63</v>
      </c>
      <c r="H35" s="95">
        <v>-5.8509000000000002</v>
      </c>
      <c r="I35" s="93">
        <v>-14006.372255128377</v>
      </c>
      <c r="J35" s="94">
        <v>3.5510719420508187E-2</v>
      </c>
      <c r="K35" s="94">
        <v>-2.2847504271627074E-4</v>
      </c>
    </row>
    <row r="36" spans="2:11">
      <c r="B36" s="86" t="s">
        <v>2128</v>
      </c>
      <c r="C36" s="83" t="s">
        <v>2151</v>
      </c>
      <c r="D36" s="96" t="s">
        <v>1842</v>
      </c>
      <c r="E36" s="96" t="s">
        <v>178</v>
      </c>
      <c r="F36" s="111">
        <v>43256</v>
      </c>
      <c r="G36" s="93">
        <v>34340697.203999996</v>
      </c>
      <c r="H36" s="95">
        <v>-6.4645999999999999</v>
      </c>
      <c r="I36" s="93">
        <v>-2219.9724710233495</v>
      </c>
      <c r="J36" s="94">
        <v>5.6283538737804204E-3</v>
      </c>
      <c r="K36" s="94">
        <v>-3.6212682049792917E-5</v>
      </c>
    </row>
    <row r="37" spans="2:11">
      <c r="B37" s="86" t="s">
        <v>2128</v>
      </c>
      <c r="C37" s="83" t="s">
        <v>2152</v>
      </c>
      <c r="D37" s="96" t="s">
        <v>1842</v>
      </c>
      <c r="E37" s="96" t="s">
        <v>178</v>
      </c>
      <c r="F37" s="111">
        <v>43376</v>
      </c>
      <c r="G37" s="93">
        <v>70197401.975999996</v>
      </c>
      <c r="H37" s="95">
        <v>-3.6263999999999998</v>
      </c>
      <c r="I37" s="93">
        <v>-2545.6724355967494</v>
      </c>
      <c r="J37" s="94">
        <v>6.4541094546376023E-3</v>
      </c>
      <c r="K37" s="94">
        <v>-4.1525571923282387E-5</v>
      </c>
    </row>
    <row r="38" spans="2:11">
      <c r="B38" s="86" t="s">
        <v>2128</v>
      </c>
      <c r="C38" s="83" t="s">
        <v>2153</v>
      </c>
      <c r="D38" s="96" t="s">
        <v>1842</v>
      </c>
      <c r="E38" s="96" t="s">
        <v>178</v>
      </c>
      <c r="F38" s="111">
        <v>43117</v>
      </c>
      <c r="G38" s="93">
        <v>39550214.962799996</v>
      </c>
      <c r="H38" s="95">
        <v>-10.885</v>
      </c>
      <c r="I38" s="93">
        <v>-4305.0549061418396</v>
      </c>
      <c r="J38" s="94">
        <v>1.091471753550676E-2</v>
      </c>
      <c r="K38" s="94">
        <v>-7.0225007993522903E-5</v>
      </c>
    </row>
    <row r="39" spans="2:11">
      <c r="B39" s="86" t="s">
        <v>2128</v>
      </c>
      <c r="C39" s="83" t="s">
        <v>2154</v>
      </c>
      <c r="D39" s="96" t="s">
        <v>1842</v>
      </c>
      <c r="E39" s="96" t="s">
        <v>178</v>
      </c>
      <c r="F39" s="111">
        <v>43311</v>
      </c>
      <c r="G39" s="93">
        <v>69666017.879999995</v>
      </c>
      <c r="H39" s="95">
        <v>-3.6263999999999998</v>
      </c>
      <c r="I39" s="93">
        <v>-2526.3713149145101</v>
      </c>
      <c r="J39" s="94">
        <v>6.4051748219887085E-3</v>
      </c>
      <c r="K39" s="94">
        <v>-4.1210727772918475E-5</v>
      </c>
    </row>
    <row r="40" spans="2:11">
      <c r="B40" s="86" t="s">
        <v>2128</v>
      </c>
      <c r="C40" s="83" t="s">
        <v>2155</v>
      </c>
      <c r="D40" s="96" t="s">
        <v>1842</v>
      </c>
      <c r="E40" s="96" t="s">
        <v>178</v>
      </c>
      <c r="F40" s="111">
        <v>43383</v>
      </c>
      <c r="G40" s="93">
        <v>34903339.187999994</v>
      </c>
      <c r="H40" s="95">
        <v>-4.1553000000000004</v>
      </c>
      <c r="I40" s="93">
        <v>-1450.3388576778898</v>
      </c>
      <c r="J40" s="94">
        <v>3.6770817811730252E-3</v>
      </c>
      <c r="K40" s="94">
        <v>-2.3658248290501829E-5</v>
      </c>
    </row>
    <row r="41" spans="2:11">
      <c r="B41" s="86" t="s">
        <v>2128</v>
      </c>
      <c r="C41" s="83" t="s">
        <v>2156</v>
      </c>
      <c r="D41" s="96" t="s">
        <v>1842</v>
      </c>
      <c r="E41" s="96" t="s">
        <v>178</v>
      </c>
      <c r="F41" s="111">
        <v>43410</v>
      </c>
      <c r="G41" s="93">
        <v>195164972.98649997</v>
      </c>
      <c r="H41" s="95">
        <v>-2.3087</v>
      </c>
      <c r="I41" s="93">
        <v>-4505.7963937965296</v>
      </c>
      <c r="J41" s="94">
        <v>1.1423662643798526E-2</v>
      </c>
      <c r="K41" s="94">
        <v>-7.3499547548191679E-5</v>
      </c>
    </row>
    <row r="42" spans="2:11">
      <c r="B42" s="86" t="s">
        <v>2128</v>
      </c>
      <c r="C42" s="83" t="s">
        <v>2157</v>
      </c>
      <c r="D42" s="96" t="s">
        <v>1842</v>
      </c>
      <c r="E42" s="96" t="s">
        <v>178</v>
      </c>
      <c r="F42" s="111">
        <v>43396</v>
      </c>
      <c r="G42" s="93">
        <v>105773762.565</v>
      </c>
      <c r="H42" s="95">
        <v>-2.8586</v>
      </c>
      <c r="I42" s="93">
        <v>-3023.6824472893195</v>
      </c>
      <c r="J42" s="94">
        <v>7.666020654498334E-3</v>
      </c>
      <c r="K42" s="94">
        <v>-4.932297697941867E-5</v>
      </c>
    </row>
    <row r="43" spans="2:11">
      <c r="B43" s="86" t="s">
        <v>2128</v>
      </c>
      <c r="C43" s="83" t="s">
        <v>2158</v>
      </c>
      <c r="D43" s="96" t="s">
        <v>1842</v>
      </c>
      <c r="E43" s="96" t="s">
        <v>178</v>
      </c>
      <c r="F43" s="111">
        <v>43264</v>
      </c>
      <c r="G43" s="93">
        <v>85470787.499999985</v>
      </c>
      <c r="H43" s="95">
        <v>-5.8811</v>
      </c>
      <c r="I43" s="93">
        <v>-5026.6582251038099</v>
      </c>
      <c r="J43" s="94">
        <v>1.2744217175085712E-2</v>
      </c>
      <c r="K43" s="94">
        <v>-8.1995960965565548E-5</v>
      </c>
    </row>
    <row r="44" spans="2:11">
      <c r="B44" s="86" t="s">
        <v>2128</v>
      </c>
      <c r="C44" s="83" t="s">
        <v>2159</v>
      </c>
      <c r="D44" s="96" t="s">
        <v>1842</v>
      </c>
      <c r="E44" s="96" t="s">
        <v>178</v>
      </c>
      <c r="F44" s="111">
        <v>43291</v>
      </c>
      <c r="G44" s="93">
        <v>52401895.613999993</v>
      </c>
      <c r="H44" s="95">
        <v>-4.2998000000000003</v>
      </c>
      <c r="I44" s="93">
        <v>-2253.1845240363896</v>
      </c>
      <c r="J44" s="94">
        <v>5.712557254530441E-3</v>
      </c>
      <c r="K44" s="94">
        <v>-3.6754444405714235E-5</v>
      </c>
    </row>
    <row r="45" spans="2:11">
      <c r="B45" s="86" t="s">
        <v>2128</v>
      </c>
      <c r="C45" s="83" t="s">
        <v>2160</v>
      </c>
      <c r="D45" s="96" t="s">
        <v>1842</v>
      </c>
      <c r="E45" s="96" t="s">
        <v>178</v>
      </c>
      <c r="F45" s="111">
        <v>43278</v>
      </c>
      <c r="G45" s="93">
        <v>86716218.974999994</v>
      </c>
      <c r="H45" s="95">
        <v>-4.2112999999999996</v>
      </c>
      <c r="I45" s="93">
        <v>-3651.8565934813196</v>
      </c>
      <c r="J45" s="94">
        <v>9.2586468853536382E-3</v>
      </c>
      <c r="K45" s="94">
        <v>-5.9569892616829645E-5</v>
      </c>
    </row>
    <row r="46" spans="2:11">
      <c r="B46" s="86" t="s">
        <v>2128</v>
      </c>
      <c r="C46" s="83" t="s">
        <v>2161</v>
      </c>
      <c r="D46" s="96" t="s">
        <v>1842</v>
      </c>
      <c r="E46" s="96" t="s">
        <v>178</v>
      </c>
      <c r="F46" s="111">
        <v>43110</v>
      </c>
      <c r="G46" s="93">
        <v>121563391.64549999</v>
      </c>
      <c r="H46" s="95">
        <v>-11.363300000000001</v>
      </c>
      <c r="I46" s="93">
        <v>-13813.647136125897</v>
      </c>
      <c r="J46" s="94">
        <v>3.5022098419900748E-2</v>
      </c>
      <c r="K46" s="94">
        <v>-2.2533126794043845E-4</v>
      </c>
    </row>
    <row r="47" spans="2:11">
      <c r="B47" s="86" t="s">
        <v>2128</v>
      </c>
      <c r="C47" s="83" t="s">
        <v>2162</v>
      </c>
      <c r="D47" s="96" t="s">
        <v>1842</v>
      </c>
      <c r="E47" s="96" t="s">
        <v>178</v>
      </c>
      <c r="F47" s="111">
        <v>43129</v>
      </c>
      <c r="G47" s="93">
        <v>48725674.942500003</v>
      </c>
      <c r="H47" s="95">
        <v>-12.482699999999999</v>
      </c>
      <c r="I47" s="93">
        <v>-6082.2971570811296</v>
      </c>
      <c r="J47" s="94">
        <v>1.5420605981550997E-2</v>
      </c>
      <c r="K47" s="94">
        <v>-9.9215776752495445E-5</v>
      </c>
    </row>
    <row r="48" spans="2:11">
      <c r="B48" s="86" t="s">
        <v>2128</v>
      </c>
      <c r="C48" s="83" t="s">
        <v>2163</v>
      </c>
      <c r="D48" s="96" t="s">
        <v>1842</v>
      </c>
      <c r="E48" s="96" t="s">
        <v>178</v>
      </c>
      <c r="F48" s="111">
        <v>43297</v>
      </c>
      <c r="G48" s="93">
        <v>97691058.813599989</v>
      </c>
      <c r="H48" s="95">
        <v>-4.3769999999999998</v>
      </c>
      <c r="I48" s="93">
        <v>-4275.9246448971007</v>
      </c>
      <c r="J48" s="94">
        <v>1.0840862827459195E-2</v>
      </c>
      <c r="K48" s="94">
        <v>-6.9749828727900363E-5</v>
      </c>
    </row>
    <row r="49" spans="2:11">
      <c r="B49" s="86" t="s">
        <v>2128</v>
      </c>
      <c r="C49" s="83" t="s">
        <v>2164</v>
      </c>
      <c r="D49" s="96" t="s">
        <v>1842</v>
      </c>
      <c r="E49" s="96" t="s">
        <v>178</v>
      </c>
      <c r="F49" s="111">
        <v>43395</v>
      </c>
      <c r="G49" s="93">
        <v>70136839.817999989</v>
      </c>
      <c r="H49" s="95">
        <v>-3.4209999999999998</v>
      </c>
      <c r="I49" s="93">
        <v>-2399.3567624997895</v>
      </c>
      <c r="J49" s="94">
        <v>6.0831515278077968E-3</v>
      </c>
      <c r="K49" s="94">
        <v>-3.9138838295761689E-5</v>
      </c>
    </row>
    <row r="50" spans="2:11">
      <c r="B50" s="86" t="s">
        <v>2128</v>
      </c>
      <c r="C50" s="83" t="s">
        <v>2165</v>
      </c>
      <c r="D50" s="96" t="s">
        <v>1842</v>
      </c>
      <c r="E50" s="96" t="s">
        <v>178</v>
      </c>
      <c r="F50" s="111">
        <v>43346</v>
      </c>
      <c r="G50" s="93">
        <v>87070312.237499997</v>
      </c>
      <c r="H50" s="95">
        <v>-4.6585000000000001</v>
      </c>
      <c r="I50" s="93">
        <v>-4056.1671768753599</v>
      </c>
      <c r="J50" s="94">
        <v>1.0283706010166692E-2</v>
      </c>
      <c r="K50" s="94">
        <v>-6.6165096294767801E-5</v>
      </c>
    </row>
    <row r="51" spans="2:11">
      <c r="B51" s="86" t="s">
        <v>2128</v>
      </c>
      <c r="C51" s="83" t="s">
        <v>2166</v>
      </c>
      <c r="D51" s="96" t="s">
        <v>1842</v>
      </c>
      <c r="E51" s="96" t="s">
        <v>178</v>
      </c>
      <c r="F51" s="111">
        <v>43346</v>
      </c>
      <c r="G51" s="93">
        <v>52205557.005000003</v>
      </c>
      <c r="H51" s="95">
        <v>-4.7319000000000004</v>
      </c>
      <c r="I51" s="93">
        <v>-2470.3123050130503</v>
      </c>
      <c r="J51" s="94">
        <v>6.2630469579464439E-3</v>
      </c>
      <c r="K51" s="94">
        <v>-4.0296280802027906E-5</v>
      </c>
    </row>
    <row r="52" spans="2:11">
      <c r="B52" s="86" t="s">
        <v>2128</v>
      </c>
      <c r="C52" s="83" t="s">
        <v>2167</v>
      </c>
      <c r="D52" s="96" t="s">
        <v>1842</v>
      </c>
      <c r="E52" s="96" t="s">
        <v>178</v>
      </c>
      <c r="F52" s="111">
        <v>43314</v>
      </c>
      <c r="G52" s="93">
        <v>77148374.819999993</v>
      </c>
      <c r="H52" s="95">
        <v>-2.8382999999999998</v>
      </c>
      <c r="I52" s="93">
        <v>-2189.7295266467095</v>
      </c>
      <c r="J52" s="94">
        <v>5.551678151284491E-3</v>
      </c>
      <c r="K52" s="94">
        <v>-3.5719352450774967E-5</v>
      </c>
    </row>
    <row r="53" spans="2:11">
      <c r="B53" s="86" t="s">
        <v>2128</v>
      </c>
      <c r="C53" s="83" t="s">
        <v>2168</v>
      </c>
      <c r="D53" s="96" t="s">
        <v>1842</v>
      </c>
      <c r="E53" s="96" t="s">
        <v>178</v>
      </c>
      <c r="F53" s="111">
        <v>43355</v>
      </c>
      <c r="G53" s="93">
        <v>8647445.8747499995</v>
      </c>
      <c r="H53" s="95">
        <v>-5.3227000000000002</v>
      </c>
      <c r="I53" s="93">
        <v>-460.27582939958995</v>
      </c>
      <c r="J53" s="94">
        <v>1.1669492668143226E-3</v>
      </c>
      <c r="K53" s="94">
        <v>-7.5081211514161908E-6</v>
      </c>
    </row>
    <row r="54" spans="2:11">
      <c r="B54" s="86" t="s">
        <v>2128</v>
      </c>
      <c r="C54" s="83" t="s">
        <v>2169</v>
      </c>
      <c r="D54" s="96" t="s">
        <v>1842</v>
      </c>
      <c r="E54" s="96" t="s">
        <v>178</v>
      </c>
      <c r="F54" s="111">
        <v>43307</v>
      </c>
      <c r="G54" s="93">
        <v>51909583.877999991</v>
      </c>
      <c r="H54" s="95">
        <v>-4.3388</v>
      </c>
      <c r="I54" s="93">
        <v>-2252.26844325192</v>
      </c>
      <c r="J54" s="94">
        <v>5.7102346911206397E-3</v>
      </c>
      <c r="K54" s="94">
        <v>-3.6739501093302514E-5</v>
      </c>
    </row>
    <row r="55" spans="2:11">
      <c r="B55" s="86" t="s">
        <v>2128</v>
      </c>
      <c r="C55" s="83" t="s">
        <v>2170</v>
      </c>
      <c r="D55" s="96" t="s">
        <v>1842</v>
      </c>
      <c r="E55" s="96" t="s">
        <v>178</v>
      </c>
      <c r="F55" s="111">
        <v>43293</v>
      </c>
      <c r="G55" s="93">
        <v>70097767.457999989</v>
      </c>
      <c r="H55" s="95">
        <v>-3.9679000000000002</v>
      </c>
      <c r="I55" s="93">
        <v>-2781.4049017429197</v>
      </c>
      <c r="J55" s="94">
        <v>7.0517680996558425E-3</v>
      </c>
      <c r="K55" s="94">
        <v>-4.53708920598108E-5</v>
      </c>
    </row>
    <row r="56" spans="2:11">
      <c r="B56" s="86" t="s">
        <v>2128</v>
      </c>
      <c r="C56" s="83" t="s">
        <v>2171</v>
      </c>
      <c r="D56" s="96" t="s">
        <v>1842</v>
      </c>
      <c r="E56" s="96" t="s">
        <v>178</v>
      </c>
      <c r="F56" s="111">
        <v>43108</v>
      </c>
      <c r="G56" s="93">
        <v>11544026.4429</v>
      </c>
      <c r="H56" s="95">
        <v>-10.9519</v>
      </c>
      <c r="I56" s="93">
        <v>-1264.2945066138302</v>
      </c>
      <c r="J56" s="94">
        <v>3.205398705065479E-3</v>
      </c>
      <c r="K56" s="94">
        <v>-2.0623451679200978E-5</v>
      </c>
    </row>
    <row r="57" spans="2:11">
      <c r="B57" s="86" t="s">
        <v>2128</v>
      </c>
      <c r="C57" s="83" t="s">
        <v>2172</v>
      </c>
      <c r="D57" s="96" t="s">
        <v>1842</v>
      </c>
      <c r="E57" s="96" t="s">
        <v>178</v>
      </c>
      <c r="F57" s="111">
        <v>43284</v>
      </c>
      <c r="G57" s="93">
        <v>20893944.509999998</v>
      </c>
      <c r="H57" s="95">
        <v>-3.7534999999999998</v>
      </c>
      <c r="I57" s="93">
        <v>-784.25633662646999</v>
      </c>
      <c r="J57" s="94">
        <v>1.9883454627947082E-3</v>
      </c>
      <c r="K57" s="94">
        <v>-1.2792962856290757E-5</v>
      </c>
    </row>
    <row r="58" spans="2:11">
      <c r="B58" s="86" t="s">
        <v>2128</v>
      </c>
      <c r="C58" s="83" t="s">
        <v>2173</v>
      </c>
      <c r="D58" s="96" t="s">
        <v>1842</v>
      </c>
      <c r="E58" s="96" t="s">
        <v>178</v>
      </c>
      <c r="F58" s="111">
        <v>43298</v>
      </c>
      <c r="G58" s="93">
        <v>52161600.600000001</v>
      </c>
      <c r="H58" s="95">
        <v>-4.6641000000000004</v>
      </c>
      <c r="I58" s="93">
        <v>-2432.8506444455102</v>
      </c>
      <c r="J58" s="94">
        <v>6.1680694367718834E-3</v>
      </c>
      <c r="K58" s="94">
        <v>-3.9685197907579109E-5</v>
      </c>
    </row>
    <row r="59" spans="2:11">
      <c r="B59" s="86" t="s">
        <v>2128</v>
      </c>
      <c r="C59" s="83" t="s">
        <v>2174</v>
      </c>
      <c r="D59" s="96" t="s">
        <v>1842</v>
      </c>
      <c r="E59" s="96" t="s">
        <v>178</v>
      </c>
      <c r="F59" s="111">
        <v>43311</v>
      </c>
      <c r="G59" s="93">
        <v>261174306.375</v>
      </c>
      <c r="H59" s="95">
        <v>-3.6554000000000002</v>
      </c>
      <c r="I59" s="93">
        <v>-9546.9944990100594</v>
      </c>
      <c r="J59" s="94">
        <v>2.4204743154627371E-2</v>
      </c>
      <c r="K59" s="94">
        <v>-1.5573268625462022E-4</v>
      </c>
    </row>
    <row r="60" spans="2:11">
      <c r="B60" s="86" t="s">
        <v>2128</v>
      </c>
      <c r="C60" s="83" t="s">
        <v>2175</v>
      </c>
      <c r="D60" s="96" t="s">
        <v>1842</v>
      </c>
      <c r="E60" s="96" t="s">
        <v>178</v>
      </c>
      <c r="F60" s="111">
        <v>43283</v>
      </c>
      <c r="G60" s="93">
        <v>45681645.055799998</v>
      </c>
      <c r="H60" s="95">
        <v>-3.7465000000000002</v>
      </c>
      <c r="I60" s="93">
        <v>-1711.4726264793901</v>
      </c>
      <c r="J60" s="94">
        <v>4.3391410086603315E-3</v>
      </c>
      <c r="K60" s="94">
        <v>-2.7917920095221883E-5</v>
      </c>
    </row>
    <row r="61" spans="2:11">
      <c r="B61" s="86" t="s">
        <v>2128</v>
      </c>
      <c r="C61" s="83" t="s">
        <v>2176</v>
      </c>
      <c r="D61" s="96" t="s">
        <v>1842</v>
      </c>
      <c r="E61" s="96" t="s">
        <v>178</v>
      </c>
      <c r="F61" s="111">
        <v>43290</v>
      </c>
      <c r="G61" s="93">
        <v>34364140.619999997</v>
      </c>
      <c r="H61" s="95">
        <v>-5.1369999999999996</v>
      </c>
      <c r="I61" s="93">
        <v>-1765.3018354041897</v>
      </c>
      <c r="J61" s="94">
        <v>4.4756156003631599E-3</v>
      </c>
      <c r="K61" s="94">
        <v>-2.8795994059304446E-5</v>
      </c>
    </row>
    <row r="62" spans="2:11">
      <c r="B62" s="86" t="s">
        <v>2128</v>
      </c>
      <c r="C62" s="83" t="s">
        <v>2177</v>
      </c>
      <c r="D62" s="96" t="s">
        <v>1842</v>
      </c>
      <c r="E62" s="96" t="s">
        <v>178</v>
      </c>
      <c r="F62" s="111">
        <v>43291</v>
      </c>
      <c r="G62" s="93">
        <v>52396034.759999998</v>
      </c>
      <c r="H62" s="95">
        <v>-4.3194999999999997</v>
      </c>
      <c r="I62" s="93">
        <v>-2263.2496421171099</v>
      </c>
      <c r="J62" s="94">
        <v>5.7380756098610215E-3</v>
      </c>
      <c r="K62" s="94">
        <v>-3.6918628838453052E-5</v>
      </c>
    </row>
    <row r="63" spans="2:11">
      <c r="B63" s="86" t="s">
        <v>2128</v>
      </c>
      <c r="C63" s="83" t="s">
        <v>2178</v>
      </c>
      <c r="D63" s="96" t="s">
        <v>1842</v>
      </c>
      <c r="E63" s="96" t="s">
        <v>178</v>
      </c>
      <c r="F63" s="111">
        <v>43305</v>
      </c>
      <c r="G63" s="93">
        <v>111028018.17599998</v>
      </c>
      <c r="H63" s="95">
        <v>-4.0690999999999997</v>
      </c>
      <c r="I63" s="93">
        <v>-4517.86632443694</v>
      </c>
      <c r="J63" s="94">
        <v>1.1454263852490498E-2</v>
      </c>
      <c r="K63" s="94">
        <v>-7.3696434926908921E-5</v>
      </c>
    </row>
    <row r="64" spans="2:11">
      <c r="B64" s="86" t="s">
        <v>2128</v>
      </c>
      <c r="C64" s="83" t="s">
        <v>2179</v>
      </c>
      <c r="D64" s="96" t="s">
        <v>1842</v>
      </c>
      <c r="E64" s="96" t="s">
        <v>178</v>
      </c>
      <c r="F64" s="111">
        <v>43314</v>
      </c>
      <c r="G64" s="93">
        <v>105260937.84</v>
      </c>
      <c r="H64" s="95">
        <v>-2.7812000000000001</v>
      </c>
      <c r="I64" s="93">
        <v>-2927.5267857023696</v>
      </c>
      <c r="J64" s="94">
        <v>7.4222347078512791E-3</v>
      </c>
      <c r="K64" s="94">
        <v>-4.7754464556050391E-5</v>
      </c>
    </row>
    <row r="65" spans="2:11">
      <c r="B65" s="86" t="s">
        <v>2128</v>
      </c>
      <c r="C65" s="83" t="s">
        <v>2180</v>
      </c>
      <c r="D65" s="96" t="s">
        <v>1842</v>
      </c>
      <c r="E65" s="96" t="s">
        <v>178</v>
      </c>
      <c r="F65" s="111">
        <v>43318</v>
      </c>
      <c r="G65" s="93">
        <v>157530964.23899999</v>
      </c>
      <c r="H65" s="95">
        <v>-3.0019999999999998</v>
      </c>
      <c r="I65" s="93">
        <v>-4729.1149753172103</v>
      </c>
      <c r="J65" s="94">
        <v>1.1989848044651568E-2</v>
      </c>
      <c r="K65" s="94">
        <v>-7.7142369652508704E-5</v>
      </c>
    </row>
    <row r="66" spans="2:11">
      <c r="B66" s="86" t="s">
        <v>2128</v>
      </c>
      <c r="C66" s="83" t="s">
        <v>2181</v>
      </c>
      <c r="D66" s="96" t="s">
        <v>1842</v>
      </c>
      <c r="E66" s="96" t="s">
        <v>178</v>
      </c>
      <c r="F66" s="111">
        <v>43397</v>
      </c>
      <c r="G66" s="93">
        <v>53040728.700000003</v>
      </c>
      <c r="H66" s="95">
        <v>-2.5251000000000001</v>
      </c>
      <c r="I66" s="93">
        <v>-1339.3576579572598</v>
      </c>
      <c r="J66" s="94">
        <v>3.3957082625741832E-3</v>
      </c>
      <c r="K66" s="94">
        <v>-2.1847898409390413E-5</v>
      </c>
    </row>
    <row r="67" spans="2:11">
      <c r="B67" s="86" t="s">
        <v>2128</v>
      </c>
      <c r="C67" s="83" t="s">
        <v>2182</v>
      </c>
      <c r="D67" s="96" t="s">
        <v>1842</v>
      </c>
      <c r="E67" s="96" t="s">
        <v>178</v>
      </c>
      <c r="F67" s="111">
        <v>43360</v>
      </c>
      <c r="G67" s="93">
        <v>41424516.071999997</v>
      </c>
      <c r="H67" s="95">
        <v>-5.4249999999999998</v>
      </c>
      <c r="I67" s="93">
        <v>-2247.2921679461397</v>
      </c>
      <c r="J67" s="94">
        <v>5.6976182110697066E-3</v>
      </c>
      <c r="K67" s="94">
        <v>-3.6658326989662669E-5</v>
      </c>
    </row>
    <row r="68" spans="2:11">
      <c r="B68" s="86" t="s">
        <v>2128</v>
      </c>
      <c r="C68" s="83" t="s">
        <v>2183</v>
      </c>
      <c r="D68" s="96" t="s">
        <v>1842</v>
      </c>
      <c r="E68" s="96" t="s">
        <v>178</v>
      </c>
      <c r="F68" s="111">
        <v>43111</v>
      </c>
      <c r="G68" s="93">
        <v>57424403.289749995</v>
      </c>
      <c r="H68" s="95">
        <v>-11.467499999999999</v>
      </c>
      <c r="I68" s="93">
        <v>-6585.1347328947895</v>
      </c>
      <c r="J68" s="94">
        <v>1.6695463149670988E-2</v>
      </c>
      <c r="K68" s="94">
        <v>-1.0741817452693036E-4</v>
      </c>
    </row>
    <row r="69" spans="2:11">
      <c r="B69" s="86" t="s">
        <v>2128</v>
      </c>
      <c r="C69" s="83" t="s">
        <v>2184</v>
      </c>
      <c r="D69" s="96" t="s">
        <v>1842</v>
      </c>
      <c r="E69" s="96" t="s">
        <v>178</v>
      </c>
      <c r="F69" s="111">
        <v>43382</v>
      </c>
      <c r="G69" s="93">
        <v>87790708.875</v>
      </c>
      <c r="H69" s="95">
        <v>-3.5962000000000001</v>
      </c>
      <c r="I69" s="93">
        <v>-3157.1411258941198</v>
      </c>
      <c r="J69" s="94">
        <v>8.0043819092073549E-3</v>
      </c>
      <c r="K69" s="94">
        <v>-5.1499984468558075E-5</v>
      </c>
    </row>
    <row r="70" spans="2:11">
      <c r="B70" s="86" t="s">
        <v>2128</v>
      </c>
      <c r="C70" s="83" t="s">
        <v>2185</v>
      </c>
      <c r="D70" s="96" t="s">
        <v>1842</v>
      </c>
      <c r="E70" s="96" t="s">
        <v>178</v>
      </c>
      <c r="F70" s="111">
        <v>43271</v>
      </c>
      <c r="G70" s="93">
        <v>17280728.018999998</v>
      </c>
      <c r="H70" s="95">
        <v>-4.6380999999999997</v>
      </c>
      <c r="I70" s="93">
        <v>-801.49159418651993</v>
      </c>
      <c r="J70" s="94">
        <v>2.0320424590052032E-3</v>
      </c>
      <c r="K70" s="94">
        <v>-1.3074108190395133E-5</v>
      </c>
    </row>
    <row r="71" spans="2:11">
      <c r="B71" s="86" t="s">
        <v>2128</v>
      </c>
      <c r="C71" s="83" t="s">
        <v>2186</v>
      </c>
      <c r="D71" s="96" t="s">
        <v>1842</v>
      </c>
      <c r="E71" s="96" t="s">
        <v>178</v>
      </c>
      <c r="F71" s="111">
        <v>43249</v>
      </c>
      <c r="G71" s="93">
        <v>102374467.245</v>
      </c>
      <c r="H71" s="95">
        <v>-6.1738</v>
      </c>
      <c r="I71" s="93">
        <v>-6320.4136232726996</v>
      </c>
      <c r="J71" s="94">
        <v>1.6024308843813263E-2</v>
      </c>
      <c r="K71" s="94">
        <v>-1.0309998522515307E-4</v>
      </c>
    </row>
    <row r="72" spans="2:11">
      <c r="B72" s="86" t="s">
        <v>2128</v>
      </c>
      <c r="C72" s="83" t="s">
        <v>2187</v>
      </c>
      <c r="D72" s="96" t="s">
        <v>1842</v>
      </c>
      <c r="E72" s="96" t="s">
        <v>178</v>
      </c>
      <c r="F72" s="111">
        <v>43129</v>
      </c>
      <c r="G72" s="93">
        <v>48706627.166999996</v>
      </c>
      <c r="H72" s="95">
        <v>-12.5267</v>
      </c>
      <c r="I72" s="93">
        <v>-6101.3407616066988</v>
      </c>
      <c r="J72" s="94">
        <v>1.5468887726798415E-2</v>
      </c>
      <c r="K72" s="94">
        <v>-9.9526420242344011E-5</v>
      </c>
    </row>
    <row r="73" spans="2:11">
      <c r="B73" s="86" t="s">
        <v>2128</v>
      </c>
      <c r="C73" s="83" t="s">
        <v>2188</v>
      </c>
      <c r="D73" s="96" t="s">
        <v>1842</v>
      </c>
      <c r="E73" s="96" t="s">
        <v>178</v>
      </c>
      <c r="F73" s="111">
        <v>43262</v>
      </c>
      <c r="G73" s="93">
        <v>152968289.40000001</v>
      </c>
      <c r="H73" s="95">
        <v>-6.5331999999999999</v>
      </c>
      <c r="I73" s="93">
        <v>-9993.7783299227685</v>
      </c>
      <c r="J73" s="94">
        <v>2.5337485807197656E-2</v>
      </c>
      <c r="K73" s="94">
        <v>-1.6302072294201761E-4</v>
      </c>
    </row>
    <row r="74" spans="2:11">
      <c r="B74" s="86" t="s">
        <v>2128</v>
      </c>
      <c r="C74" s="83" t="s">
        <v>2189</v>
      </c>
      <c r="D74" s="96" t="s">
        <v>1842</v>
      </c>
      <c r="E74" s="96" t="s">
        <v>178</v>
      </c>
      <c r="F74" s="111">
        <v>43298</v>
      </c>
      <c r="G74" s="93">
        <v>17386223.390999999</v>
      </c>
      <c r="H74" s="95">
        <v>-4.6699000000000002</v>
      </c>
      <c r="I74" s="93">
        <v>-811.92636609710985</v>
      </c>
      <c r="J74" s="94">
        <v>2.0584980072931107E-3</v>
      </c>
      <c r="K74" s="94">
        <v>-1.3244322498181623E-5</v>
      </c>
    </row>
    <row r="75" spans="2:11">
      <c r="B75" s="86" t="s">
        <v>2128</v>
      </c>
      <c r="C75" s="83" t="s">
        <v>2190</v>
      </c>
      <c r="D75" s="96" t="s">
        <v>1842</v>
      </c>
      <c r="E75" s="96" t="s">
        <v>178</v>
      </c>
      <c r="F75" s="111">
        <v>43129</v>
      </c>
      <c r="G75" s="93">
        <v>69934640.355000004</v>
      </c>
      <c r="H75" s="95">
        <v>-12.2934</v>
      </c>
      <c r="I75" s="93">
        <v>-8597.3183714435108</v>
      </c>
      <c r="J75" s="94">
        <v>2.1797004598769508E-2</v>
      </c>
      <c r="K75" s="94">
        <v>-1.4024135917433758E-4</v>
      </c>
    </row>
    <row r="76" spans="2:11">
      <c r="B76" s="86" t="s">
        <v>2128</v>
      </c>
      <c r="C76" s="83" t="s">
        <v>2191</v>
      </c>
      <c r="D76" s="96" t="s">
        <v>1842</v>
      </c>
      <c r="E76" s="96" t="s">
        <v>178</v>
      </c>
      <c r="F76" s="111">
        <v>43355</v>
      </c>
      <c r="G76" s="93">
        <v>138378670.176</v>
      </c>
      <c r="H76" s="95">
        <v>-5.3078000000000003</v>
      </c>
      <c r="I76" s="93">
        <v>-7344.8880892627794</v>
      </c>
      <c r="J76" s="94">
        <v>1.8621685570104993E-2</v>
      </c>
      <c r="K76" s="94">
        <v>-1.1981143934869384E-4</v>
      </c>
    </row>
    <row r="77" spans="2:11">
      <c r="B77" s="86" t="s">
        <v>2128</v>
      </c>
      <c r="C77" s="83" t="s">
        <v>2192</v>
      </c>
      <c r="D77" s="96" t="s">
        <v>1842</v>
      </c>
      <c r="E77" s="96" t="s">
        <v>178</v>
      </c>
      <c r="F77" s="111">
        <v>43397</v>
      </c>
      <c r="G77" s="93">
        <v>53057578.655249998</v>
      </c>
      <c r="H77" s="95">
        <v>-2.4925999999999999</v>
      </c>
      <c r="I77" s="93">
        <v>-1322.5292804180701</v>
      </c>
      <c r="J77" s="94">
        <v>3.3530428398500555E-3</v>
      </c>
      <c r="K77" s="94">
        <v>-2.1573390192196335E-5</v>
      </c>
    </row>
    <row r="78" spans="2:11">
      <c r="B78" s="86" t="s">
        <v>2128</v>
      </c>
      <c r="C78" s="83" t="s">
        <v>2193</v>
      </c>
      <c r="D78" s="96" t="s">
        <v>1842</v>
      </c>
      <c r="E78" s="96" t="s">
        <v>178</v>
      </c>
      <c r="F78" s="111">
        <v>43124</v>
      </c>
      <c r="G78" s="93">
        <v>24465402.416250002</v>
      </c>
      <c r="H78" s="95">
        <v>-11.959</v>
      </c>
      <c r="I78" s="93">
        <v>-2925.8056189400995</v>
      </c>
      <c r="J78" s="94">
        <v>7.4178709890483259E-3</v>
      </c>
      <c r="K78" s="94">
        <v>-4.7726388503067617E-5</v>
      </c>
    </row>
    <row r="79" spans="2:11">
      <c r="B79" s="86" t="s">
        <v>2128</v>
      </c>
      <c r="C79" s="83" t="s">
        <v>2194</v>
      </c>
      <c r="D79" s="96" t="s">
        <v>1842</v>
      </c>
      <c r="E79" s="96" t="s">
        <v>178</v>
      </c>
      <c r="F79" s="111">
        <v>43138</v>
      </c>
      <c r="G79" s="93">
        <v>49968175.990499996</v>
      </c>
      <c r="H79" s="95">
        <v>-9.5981000000000005</v>
      </c>
      <c r="I79" s="93">
        <v>-4796.0143868346004</v>
      </c>
      <c r="J79" s="94">
        <v>1.215945986051069E-2</v>
      </c>
      <c r="K79" s="94">
        <v>-7.8233647652672711E-5</v>
      </c>
    </row>
    <row r="80" spans="2:11">
      <c r="B80" s="86" t="s">
        <v>2128</v>
      </c>
      <c r="C80" s="83" t="s">
        <v>2195</v>
      </c>
      <c r="D80" s="96" t="s">
        <v>1842</v>
      </c>
      <c r="E80" s="96" t="s">
        <v>180</v>
      </c>
      <c r="F80" s="111">
        <v>43325</v>
      </c>
      <c r="G80" s="93">
        <v>16547144.460000001</v>
      </c>
      <c r="H80" s="95">
        <v>-1.4218</v>
      </c>
      <c r="I80" s="93">
        <v>-235.26773949632997</v>
      </c>
      <c r="J80" s="94">
        <v>5.964804114707438E-4</v>
      </c>
      <c r="K80" s="94">
        <v>-3.8377394126093622E-6</v>
      </c>
    </row>
    <row r="81" spans="2:11">
      <c r="B81" s="86" t="s">
        <v>2128</v>
      </c>
      <c r="C81" s="83" t="s">
        <v>2196</v>
      </c>
      <c r="D81" s="96" t="s">
        <v>1842</v>
      </c>
      <c r="E81" s="96" t="s">
        <v>178</v>
      </c>
      <c r="F81" s="111">
        <v>43313</v>
      </c>
      <c r="G81" s="93">
        <v>139816533.02399999</v>
      </c>
      <c r="H81" s="95">
        <v>-3.2542</v>
      </c>
      <c r="I81" s="93">
        <v>-4549.8484283976295</v>
      </c>
      <c r="J81" s="94">
        <v>1.1535348911457835E-2</v>
      </c>
      <c r="K81" s="94">
        <v>-7.4218134081798886E-5</v>
      </c>
    </row>
    <row r="82" spans="2:11">
      <c r="B82" s="86" t="s">
        <v>2128</v>
      </c>
      <c r="C82" s="83" t="s">
        <v>2197</v>
      </c>
      <c r="D82" s="96" t="s">
        <v>1842</v>
      </c>
      <c r="E82" s="96" t="s">
        <v>178</v>
      </c>
      <c r="F82" s="111">
        <v>43116</v>
      </c>
      <c r="G82" s="93">
        <v>81514711.049999997</v>
      </c>
      <c r="H82" s="95">
        <v>-12.1282</v>
      </c>
      <c r="I82" s="93">
        <v>-9886.2950734630485</v>
      </c>
      <c r="J82" s="94">
        <v>2.506498071501391E-2</v>
      </c>
      <c r="K82" s="94">
        <v>-1.6126743228519339E-4</v>
      </c>
    </row>
    <row r="83" spans="2:11">
      <c r="B83" s="86" t="s">
        <v>2128</v>
      </c>
      <c r="C83" s="83" t="s">
        <v>2198</v>
      </c>
      <c r="D83" s="96" t="s">
        <v>1842</v>
      </c>
      <c r="E83" s="96" t="s">
        <v>178</v>
      </c>
      <c r="F83" s="111">
        <v>43117</v>
      </c>
      <c r="G83" s="93">
        <v>57660302.663249999</v>
      </c>
      <c r="H83" s="95">
        <v>-10.917899999999999</v>
      </c>
      <c r="I83" s="93">
        <v>-6295.2958491977097</v>
      </c>
      <c r="J83" s="94">
        <v>1.5960627098719125E-2</v>
      </c>
      <c r="K83" s="94">
        <v>-1.0269025853788616E-4</v>
      </c>
    </row>
    <row r="84" spans="2:11">
      <c r="B84" s="86" t="s">
        <v>2128</v>
      </c>
      <c r="C84" s="83" t="s">
        <v>2199</v>
      </c>
      <c r="D84" s="96" t="s">
        <v>1842</v>
      </c>
      <c r="E84" s="96" t="s">
        <v>178</v>
      </c>
      <c r="F84" s="111">
        <v>43111</v>
      </c>
      <c r="G84" s="93">
        <v>72205721.280000001</v>
      </c>
      <c r="H84" s="95">
        <v>-11.4443</v>
      </c>
      <c r="I84" s="93">
        <v>-8263.4137973555098</v>
      </c>
      <c r="J84" s="94">
        <v>2.0950447658279664E-2</v>
      </c>
      <c r="K84" s="94">
        <v>-1.3479463389542168E-4</v>
      </c>
    </row>
    <row r="85" spans="2:11">
      <c r="B85" s="86" t="s">
        <v>2128</v>
      </c>
      <c r="C85" s="83" t="s">
        <v>2200</v>
      </c>
      <c r="D85" s="96" t="s">
        <v>1842</v>
      </c>
      <c r="E85" s="96" t="s">
        <v>178</v>
      </c>
      <c r="F85" s="111">
        <v>43138</v>
      </c>
      <c r="G85" s="93">
        <v>38328031.541999996</v>
      </c>
      <c r="H85" s="95">
        <v>-9.5434999999999999</v>
      </c>
      <c r="I85" s="93">
        <v>-3657.8536928006397</v>
      </c>
      <c r="J85" s="94">
        <v>9.2738514870439378E-3</v>
      </c>
      <c r="K85" s="94">
        <v>-5.9667718627605105E-5</v>
      </c>
    </row>
    <row r="86" spans="2:11">
      <c r="B86" s="86" t="s">
        <v>2128</v>
      </c>
      <c r="C86" s="83" t="s">
        <v>2201</v>
      </c>
      <c r="D86" s="96" t="s">
        <v>1842</v>
      </c>
      <c r="E86" s="96" t="s">
        <v>178</v>
      </c>
      <c r="F86" s="111">
        <v>43307</v>
      </c>
      <c r="G86" s="93">
        <v>34606389.251999997</v>
      </c>
      <c r="H86" s="95">
        <v>-4.3388</v>
      </c>
      <c r="I86" s="93">
        <v>-1501.51229875731</v>
      </c>
      <c r="J86" s="94">
        <v>3.8068231356688572E-3</v>
      </c>
      <c r="K86" s="94">
        <v>-2.4493000781981424E-5</v>
      </c>
    </row>
    <row r="87" spans="2:11">
      <c r="B87" s="86" t="s">
        <v>2128</v>
      </c>
      <c r="C87" s="83" t="s">
        <v>2202</v>
      </c>
      <c r="D87" s="96" t="s">
        <v>1842</v>
      </c>
      <c r="E87" s="96" t="s">
        <v>178</v>
      </c>
      <c r="F87" s="111">
        <v>43304</v>
      </c>
      <c r="G87" s="93">
        <v>69728533.655999988</v>
      </c>
      <c r="H87" s="95">
        <v>-4.2864000000000004</v>
      </c>
      <c r="I87" s="93">
        <v>-2988.8769159864896</v>
      </c>
      <c r="J87" s="94">
        <v>7.5777772868465881E-3</v>
      </c>
      <c r="K87" s="94">
        <v>-4.8755221453124925E-5</v>
      </c>
    </row>
    <row r="88" spans="2:11">
      <c r="B88" s="86" t="s">
        <v>2128</v>
      </c>
      <c r="C88" s="83" t="s">
        <v>2203</v>
      </c>
      <c r="D88" s="96" t="s">
        <v>1842</v>
      </c>
      <c r="E88" s="96" t="s">
        <v>178</v>
      </c>
      <c r="F88" s="111">
        <v>43389</v>
      </c>
      <c r="G88" s="93">
        <v>26337212.662500001</v>
      </c>
      <c r="H88" s="95">
        <v>-3.4811000000000001</v>
      </c>
      <c r="I88" s="93">
        <v>-916.81227765773997</v>
      </c>
      <c r="J88" s="94">
        <v>2.3244179834832359E-3</v>
      </c>
      <c r="K88" s="94">
        <v>-1.4955244690427064E-5</v>
      </c>
    </row>
    <row r="89" spans="2:11">
      <c r="B89" s="86" t="s">
        <v>2128</v>
      </c>
      <c r="C89" s="83" t="s">
        <v>2204</v>
      </c>
      <c r="D89" s="96" t="s">
        <v>1842</v>
      </c>
      <c r="E89" s="96" t="s">
        <v>178</v>
      </c>
      <c r="F89" s="111">
        <v>43313</v>
      </c>
      <c r="G89" s="93">
        <v>139972822.46399999</v>
      </c>
      <c r="H89" s="95">
        <v>-3.1391</v>
      </c>
      <c r="I89" s="93">
        <v>-4393.9024735143903</v>
      </c>
      <c r="J89" s="94">
        <v>1.1139975081050442E-2</v>
      </c>
      <c r="K89" s="94">
        <v>-7.1674309167368808E-5</v>
      </c>
    </row>
    <row r="90" spans="2:11">
      <c r="B90" s="86" t="s">
        <v>2128</v>
      </c>
      <c r="C90" s="83" t="s">
        <v>2205</v>
      </c>
      <c r="D90" s="96" t="s">
        <v>1842</v>
      </c>
      <c r="E90" s="96" t="s">
        <v>178</v>
      </c>
      <c r="F90" s="111">
        <v>43123</v>
      </c>
      <c r="G90" s="93">
        <v>16373028.255749999</v>
      </c>
      <c r="H90" s="95">
        <v>-11.552300000000001</v>
      </c>
      <c r="I90" s="93">
        <v>-1891.46756033409</v>
      </c>
      <c r="J90" s="94">
        <v>4.7954868401719041E-3</v>
      </c>
      <c r="K90" s="94">
        <v>-3.0854037274751177E-5</v>
      </c>
    </row>
    <row r="91" spans="2:11">
      <c r="B91" s="86" t="s">
        <v>2128</v>
      </c>
      <c r="C91" s="83" t="s">
        <v>2206</v>
      </c>
      <c r="D91" s="96" t="s">
        <v>1842</v>
      </c>
      <c r="E91" s="96" t="s">
        <v>180</v>
      </c>
      <c r="F91" s="111">
        <v>43325</v>
      </c>
      <c r="G91" s="93">
        <v>65087010.794519998</v>
      </c>
      <c r="H91" s="95">
        <v>-1.3978999999999999</v>
      </c>
      <c r="I91" s="93">
        <v>-909.83082837294</v>
      </c>
      <c r="J91" s="94">
        <v>2.3067177337550977E-3</v>
      </c>
      <c r="K91" s="94">
        <v>-1.4841361745256724E-5</v>
      </c>
    </row>
    <row r="92" spans="2:11">
      <c r="B92" s="86" t="s">
        <v>2128</v>
      </c>
      <c r="C92" s="83" t="s">
        <v>2207</v>
      </c>
      <c r="D92" s="96" t="s">
        <v>1842</v>
      </c>
      <c r="E92" s="96" t="s">
        <v>178</v>
      </c>
      <c r="F92" s="111">
        <v>43123</v>
      </c>
      <c r="G92" s="93">
        <v>81819963.862499997</v>
      </c>
      <c r="H92" s="95">
        <v>-11.613899999999999</v>
      </c>
      <c r="I92" s="93">
        <v>-9502.5039357764999</v>
      </c>
      <c r="J92" s="94">
        <v>2.4091945073934574E-2</v>
      </c>
      <c r="K92" s="94">
        <v>-1.55006946344949E-4</v>
      </c>
    </row>
    <row r="93" spans="2:11">
      <c r="B93" s="86" t="s">
        <v>2128</v>
      </c>
      <c r="C93" s="83" t="s">
        <v>2208</v>
      </c>
      <c r="D93" s="96" t="s">
        <v>1842</v>
      </c>
      <c r="E93" s="96" t="s">
        <v>178</v>
      </c>
      <c r="F93" s="111">
        <v>43270</v>
      </c>
      <c r="G93" s="93">
        <v>52429734.670499995</v>
      </c>
      <c r="H93" s="95">
        <v>-4.3608000000000002</v>
      </c>
      <c r="I93" s="93">
        <v>-2286.3437023782599</v>
      </c>
      <c r="J93" s="94">
        <v>5.7966265807531262E-3</v>
      </c>
      <c r="K93" s="94">
        <v>-3.7295344258302496E-5</v>
      </c>
    </row>
    <row r="94" spans="2:11">
      <c r="B94" s="86" t="s">
        <v>2128</v>
      </c>
      <c r="C94" s="83" t="s">
        <v>2209</v>
      </c>
      <c r="D94" s="96" t="s">
        <v>1842</v>
      </c>
      <c r="E94" s="96" t="s">
        <v>178</v>
      </c>
      <c r="F94" s="111">
        <v>43111</v>
      </c>
      <c r="G94" s="93">
        <v>24595073.811000001</v>
      </c>
      <c r="H94" s="95">
        <v>-11.5372</v>
      </c>
      <c r="I94" s="93">
        <v>-2837.5837368044104</v>
      </c>
      <c r="J94" s="94">
        <v>7.1941997595390194E-3</v>
      </c>
      <c r="K94" s="94">
        <v>-4.6287293645219528E-5</v>
      </c>
    </row>
    <row r="95" spans="2:11">
      <c r="B95" s="86" t="s">
        <v>2128</v>
      </c>
      <c r="C95" s="83" t="s">
        <v>2210</v>
      </c>
      <c r="D95" s="96" t="s">
        <v>1842</v>
      </c>
      <c r="E95" s="96" t="s">
        <v>178</v>
      </c>
      <c r="F95" s="111">
        <v>43320</v>
      </c>
      <c r="G95" s="93">
        <v>181766572.338</v>
      </c>
      <c r="H95" s="95">
        <v>-3.1196999999999999</v>
      </c>
      <c r="I95" s="93">
        <v>-5670.5261168048692</v>
      </c>
      <c r="J95" s="94">
        <v>1.4376632166604935E-2</v>
      </c>
      <c r="K95" s="94">
        <v>-9.2498876451491726E-5</v>
      </c>
    </row>
    <row r="96" spans="2:11">
      <c r="B96" s="86" t="s">
        <v>2128</v>
      </c>
      <c r="C96" s="83" t="s">
        <v>2211</v>
      </c>
      <c r="D96" s="96" t="s">
        <v>1842</v>
      </c>
      <c r="E96" s="96" t="s">
        <v>178</v>
      </c>
      <c r="F96" s="111">
        <v>43382</v>
      </c>
      <c r="G96" s="93">
        <v>70252103.280000001</v>
      </c>
      <c r="H96" s="95">
        <v>-3.5674000000000001</v>
      </c>
      <c r="I96" s="93">
        <v>-2506.1908707704697</v>
      </c>
      <c r="J96" s="94">
        <v>6.3540108177250155E-3</v>
      </c>
      <c r="K96" s="94">
        <v>-4.0881539903721669E-5</v>
      </c>
    </row>
    <row r="97" spans="2:11">
      <c r="B97" s="86" t="s">
        <v>2128</v>
      </c>
      <c r="C97" s="83" t="s">
        <v>2212</v>
      </c>
      <c r="D97" s="96" t="s">
        <v>1842</v>
      </c>
      <c r="E97" s="96" t="s">
        <v>178</v>
      </c>
      <c r="F97" s="111">
        <v>43118</v>
      </c>
      <c r="G97" s="93">
        <v>81954275.099999994</v>
      </c>
      <c r="H97" s="95">
        <v>-11.562900000000001</v>
      </c>
      <c r="I97" s="93">
        <v>-9476.2659571403092</v>
      </c>
      <c r="J97" s="94">
        <v>2.4025423245116986E-2</v>
      </c>
      <c r="K97" s="94">
        <v>-1.5457894663306804E-4</v>
      </c>
    </row>
    <row r="98" spans="2:11">
      <c r="B98" s="86" t="s">
        <v>2128</v>
      </c>
      <c r="C98" s="83" t="s">
        <v>2213</v>
      </c>
      <c r="D98" s="96" t="s">
        <v>1842</v>
      </c>
      <c r="E98" s="96" t="s">
        <v>178</v>
      </c>
      <c r="F98" s="111">
        <v>43116</v>
      </c>
      <c r="G98" s="93">
        <v>81817521.839999989</v>
      </c>
      <c r="H98" s="95">
        <v>-11.698700000000001</v>
      </c>
      <c r="I98" s="93">
        <v>-9571.6030918576198</v>
      </c>
      <c r="J98" s="94">
        <v>2.4267133959328658E-2</v>
      </c>
      <c r="K98" s="94">
        <v>-1.5613410706506419E-4</v>
      </c>
    </row>
    <row r="99" spans="2:11">
      <c r="B99" s="86" t="s">
        <v>2128</v>
      </c>
      <c r="C99" s="83" t="s">
        <v>2214</v>
      </c>
      <c r="D99" s="96" t="s">
        <v>1842</v>
      </c>
      <c r="E99" s="96" t="s">
        <v>178</v>
      </c>
      <c r="F99" s="111">
        <v>43360</v>
      </c>
      <c r="G99" s="93">
        <v>86349915.599999994</v>
      </c>
      <c r="H99" s="95">
        <v>-5.3654000000000002</v>
      </c>
      <c r="I99" s="93">
        <v>-4633.0513291380594</v>
      </c>
      <c r="J99" s="94">
        <v>1.1746295387058181E-2</v>
      </c>
      <c r="K99" s="94">
        <v>-7.5575358204828098E-5</v>
      </c>
    </row>
    <row r="100" spans="2:11">
      <c r="B100" s="86" t="s">
        <v>2128</v>
      </c>
      <c r="C100" s="83" t="s">
        <v>2215</v>
      </c>
      <c r="D100" s="96" t="s">
        <v>1842</v>
      </c>
      <c r="E100" s="96" t="s">
        <v>178</v>
      </c>
      <c r="F100" s="111">
        <v>43389</v>
      </c>
      <c r="G100" s="93">
        <v>101837222.295</v>
      </c>
      <c r="H100" s="95">
        <v>-3.4811000000000001</v>
      </c>
      <c r="I100" s="93">
        <v>-3545.0074521201295</v>
      </c>
      <c r="J100" s="94">
        <v>8.9877494816515361E-3</v>
      </c>
      <c r="K100" s="94">
        <v>-5.7826945785771638E-5</v>
      </c>
    </row>
    <row r="101" spans="2:11">
      <c r="B101" s="86" t="s">
        <v>2128</v>
      </c>
      <c r="C101" s="83" t="s">
        <v>2216</v>
      </c>
      <c r="D101" s="96" t="s">
        <v>1842</v>
      </c>
      <c r="E101" s="96" t="s">
        <v>178</v>
      </c>
      <c r="F101" s="111">
        <v>43123</v>
      </c>
      <c r="G101" s="93">
        <v>65495043.450000003</v>
      </c>
      <c r="H101" s="95">
        <v>-11.5473</v>
      </c>
      <c r="I101" s="93">
        <v>-7562.9405274069277</v>
      </c>
      <c r="J101" s="94">
        <v>1.917451958085745E-2</v>
      </c>
      <c r="K101" s="94">
        <v>-1.2336835895727629E-4</v>
      </c>
    </row>
    <row r="102" spans="2:11">
      <c r="B102" s="86" t="s">
        <v>2128</v>
      </c>
      <c r="C102" s="83" t="s">
        <v>2217</v>
      </c>
      <c r="D102" s="96" t="s">
        <v>1842</v>
      </c>
      <c r="E102" s="96" t="s">
        <v>178</v>
      </c>
      <c r="F102" s="111">
        <v>43363</v>
      </c>
      <c r="G102" s="93">
        <v>60468872.740499996</v>
      </c>
      <c r="H102" s="95">
        <v>-5.3151999999999999</v>
      </c>
      <c r="I102" s="93">
        <v>-3214.0279521188099</v>
      </c>
      <c r="J102" s="94">
        <v>8.1486085574780029E-3</v>
      </c>
      <c r="K102" s="94">
        <v>-5.2427934962442758E-5</v>
      </c>
    </row>
    <row r="103" spans="2:11">
      <c r="B103" s="86" t="s">
        <v>2128</v>
      </c>
      <c r="C103" s="83" t="s">
        <v>2218</v>
      </c>
      <c r="D103" s="96" t="s">
        <v>1842</v>
      </c>
      <c r="E103" s="96" t="s">
        <v>178</v>
      </c>
      <c r="F103" s="111">
        <v>43118</v>
      </c>
      <c r="G103" s="93">
        <v>82088586.337499991</v>
      </c>
      <c r="H103" s="95">
        <v>-11.3804</v>
      </c>
      <c r="I103" s="93">
        <v>-9341.9706220908283</v>
      </c>
      <c r="J103" s="94">
        <v>2.3684940793590032E-2</v>
      </c>
      <c r="K103" s="94">
        <v>-1.5238829141891782E-4</v>
      </c>
    </row>
    <row r="104" spans="2:11">
      <c r="B104" s="86" t="s">
        <v>2128</v>
      </c>
      <c r="C104" s="83" t="s">
        <v>2219</v>
      </c>
      <c r="D104" s="96" t="s">
        <v>1842</v>
      </c>
      <c r="E104" s="96" t="s">
        <v>178</v>
      </c>
      <c r="F104" s="111">
        <v>43276</v>
      </c>
      <c r="G104" s="93">
        <v>344520534.30000001</v>
      </c>
      <c r="H104" s="95">
        <v>-4.9551999999999996</v>
      </c>
      <c r="I104" s="93">
        <v>-17071.821043031159</v>
      </c>
      <c r="J104" s="94">
        <v>4.3282631363323734E-2</v>
      </c>
      <c r="K104" s="94">
        <v>-2.7847932148332893E-4</v>
      </c>
    </row>
    <row r="105" spans="2:11">
      <c r="B105" s="86" t="s">
        <v>2128</v>
      </c>
      <c r="C105" s="83" t="s">
        <v>2220</v>
      </c>
      <c r="D105" s="96" t="s">
        <v>1842</v>
      </c>
      <c r="E105" s="96" t="s">
        <v>178</v>
      </c>
      <c r="F105" s="111">
        <v>43395</v>
      </c>
      <c r="G105" s="93">
        <v>52615816.784999996</v>
      </c>
      <c r="H105" s="95">
        <v>-3.3950999999999998</v>
      </c>
      <c r="I105" s="93">
        <v>-1786.3465894557</v>
      </c>
      <c r="J105" s="94">
        <v>4.5289709119873504E-3</v>
      </c>
      <c r="K105" s="94">
        <v>-2.9139280742914596E-5</v>
      </c>
    </row>
    <row r="106" spans="2:11">
      <c r="B106" s="86" t="s">
        <v>2128</v>
      </c>
      <c r="C106" s="83" t="s">
        <v>2221</v>
      </c>
      <c r="D106" s="96" t="s">
        <v>1842</v>
      </c>
      <c r="E106" s="96" t="s">
        <v>178</v>
      </c>
      <c r="F106" s="111">
        <v>43318</v>
      </c>
      <c r="G106" s="93">
        <v>52513251.840000004</v>
      </c>
      <c r="H106" s="95">
        <v>-2.9963000000000002</v>
      </c>
      <c r="I106" s="93">
        <v>-1573.44836214477</v>
      </c>
      <c r="J106" s="94">
        <v>3.9892045058507516E-3</v>
      </c>
      <c r="K106" s="94">
        <v>-2.5666437761658477E-5</v>
      </c>
    </row>
    <row r="107" spans="2:11">
      <c r="B107" s="86" t="s">
        <v>2128</v>
      </c>
      <c r="C107" s="83" t="s">
        <v>2222</v>
      </c>
      <c r="D107" s="96" t="s">
        <v>1842</v>
      </c>
      <c r="E107" s="96" t="s">
        <v>178</v>
      </c>
      <c r="F107" s="111">
        <v>43110</v>
      </c>
      <c r="G107" s="93">
        <v>100267246.02974999</v>
      </c>
      <c r="H107" s="95">
        <v>-11.2972</v>
      </c>
      <c r="I107" s="93">
        <v>-11327.34411613161</v>
      </c>
      <c r="J107" s="94">
        <v>2.8718509786873223E-2</v>
      </c>
      <c r="K107" s="94">
        <v>-1.8477414305816955E-4</v>
      </c>
    </row>
    <row r="108" spans="2:11">
      <c r="B108" s="86" t="s">
        <v>2128</v>
      </c>
      <c r="C108" s="83" t="s">
        <v>2223</v>
      </c>
      <c r="D108" s="96" t="s">
        <v>1842</v>
      </c>
      <c r="E108" s="96" t="s">
        <v>178</v>
      </c>
      <c r="F108" s="111">
        <v>43283</v>
      </c>
      <c r="G108" s="93">
        <v>24591654.979499999</v>
      </c>
      <c r="H108" s="95">
        <v>-3.7725</v>
      </c>
      <c r="I108" s="93">
        <v>-927.71310467840999</v>
      </c>
      <c r="J108" s="94">
        <v>2.3520551333983952E-3</v>
      </c>
      <c r="K108" s="94">
        <v>-1.5133061392269924E-5</v>
      </c>
    </row>
    <row r="109" spans="2:11">
      <c r="B109" s="86" t="s">
        <v>2128</v>
      </c>
      <c r="C109" s="83" t="s">
        <v>2224</v>
      </c>
      <c r="D109" s="96" t="s">
        <v>1842</v>
      </c>
      <c r="E109" s="96" t="s">
        <v>178</v>
      </c>
      <c r="F109" s="111">
        <v>43383</v>
      </c>
      <c r="G109" s="93">
        <v>87058102.125</v>
      </c>
      <c r="H109" s="95">
        <v>-4.1555</v>
      </c>
      <c r="I109" s="93">
        <v>-3617.6976022874996</v>
      </c>
      <c r="J109" s="94">
        <v>9.1720427076353705E-3</v>
      </c>
      <c r="K109" s="94">
        <v>-5.901268359582171E-5</v>
      </c>
    </row>
    <row r="110" spans="2:11">
      <c r="B110" s="86" t="s">
        <v>2128</v>
      </c>
      <c r="C110" s="83" t="s">
        <v>2225</v>
      </c>
      <c r="D110" s="96" t="s">
        <v>1842</v>
      </c>
      <c r="E110" s="96" t="s">
        <v>178</v>
      </c>
      <c r="F110" s="111">
        <v>43363</v>
      </c>
      <c r="G110" s="93">
        <v>23135232.760499999</v>
      </c>
      <c r="H110" s="95">
        <v>-5.3865999999999996</v>
      </c>
      <c r="I110" s="93">
        <v>-1246.20985501974</v>
      </c>
      <c r="J110" s="94">
        <v>3.1595482180958607E-3</v>
      </c>
      <c r="K110" s="94">
        <v>-2.0328450841710328E-5</v>
      </c>
    </row>
    <row r="111" spans="2:11">
      <c r="B111" s="86" t="s">
        <v>2128</v>
      </c>
      <c r="C111" s="83" t="s">
        <v>2226</v>
      </c>
      <c r="D111" s="96" t="s">
        <v>1842</v>
      </c>
      <c r="E111" s="96" t="s">
        <v>178</v>
      </c>
      <c r="F111" s="111">
        <v>43346</v>
      </c>
      <c r="G111" s="93">
        <v>26117430.637499999</v>
      </c>
      <c r="H111" s="95">
        <v>-4.6250999999999998</v>
      </c>
      <c r="I111" s="93">
        <v>-1207.9521146533798</v>
      </c>
      <c r="J111" s="94">
        <v>3.0625523751276694E-3</v>
      </c>
      <c r="K111" s="94">
        <v>-1.9704382117474354E-5</v>
      </c>
    </row>
    <row r="112" spans="2:11">
      <c r="B112" s="86" t="s">
        <v>2128</v>
      </c>
      <c r="C112" s="83" t="s">
        <v>2227</v>
      </c>
      <c r="D112" s="96" t="s">
        <v>1842</v>
      </c>
      <c r="E112" s="96" t="s">
        <v>178</v>
      </c>
      <c r="F112" s="111">
        <v>43117</v>
      </c>
      <c r="G112" s="93">
        <v>90582184.794750005</v>
      </c>
      <c r="H112" s="95">
        <v>-10.950799999999999</v>
      </c>
      <c r="I112" s="93">
        <v>-9919.46471342931</v>
      </c>
      <c r="J112" s="94">
        <v>2.5149076564864675E-2</v>
      </c>
      <c r="K112" s="94">
        <v>-1.6180850279011303E-4</v>
      </c>
    </row>
    <row r="113" spans="2:11">
      <c r="B113" s="86" t="s">
        <v>2128</v>
      </c>
      <c r="C113" s="83" t="s">
        <v>2228</v>
      </c>
      <c r="D113" s="96" t="s">
        <v>1842</v>
      </c>
      <c r="E113" s="96" t="s">
        <v>178</v>
      </c>
      <c r="F113" s="111">
        <v>43271</v>
      </c>
      <c r="G113" s="93">
        <v>34585876.262999997</v>
      </c>
      <c r="H113" s="95">
        <v>-4.5643000000000002</v>
      </c>
      <c r="I113" s="93">
        <v>-1578.6053959559999</v>
      </c>
      <c r="J113" s="94">
        <v>4.0022792676360965E-3</v>
      </c>
      <c r="K113" s="94">
        <v>-2.5750560438026627E-5</v>
      </c>
    </row>
    <row r="114" spans="2:11">
      <c r="B114" s="86" t="s">
        <v>2128</v>
      </c>
      <c r="C114" s="83" t="s">
        <v>2229</v>
      </c>
      <c r="D114" s="96" t="s">
        <v>1842</v>
      </c>
      <c r="E114" s="96" t="s">
        <v>178</v>
      </c>
      <c r="F114" s="111">
        <v>43290</v>
      </c>
      <c r="G114" s="93">
        <v>51612145.537500001</v>
      </c>
      <c r="H114" s="95">
        <v>-4.9886999999999997</v>
      </c>
      <c r="I114" s="93">
        <v>-2574.7905062651694</v>
      </c>
      <c r="J114" s="94">
        <v>6.527933255600353E-3</v>
      </c>
      <c r="K114" s="94">
        <v>-4.2000552333527213E-5</v>
      </c>
    </row>
    <row r="115" spans="2:11">
      <c r="B115" s="86" t="s">
        <v>2128</v>
      </c>
      <c r="C115" s="83" t="s">
        <v>2230</v>
      </c>
      <c r="D115" s="96" t="s">
        <v>1842</v>
      </c>
      <c r="E115" s="96" t="s">
        <v>178</v>
      </c>
      <c r="F115" s="111">
        <v>43110</v>
      </c>
      <c r="G115" s="93">
        <v>69036464.479499996</v>
      </c>
      <c r="H115" s="95">
        <v>-11.2972</v>
      </c>
      <c r="I115" s="93">
        <v>-7799.1549608817886</v>
      </c>
      <c r="J115" s="94">
        <v>1.9773400170164136E-2</v>
      </c>
      <c r="K115" s="94">
        <v>-1.2722154105149116E-4</v>
      </c>
    </row>
    <row r="116" spans="2:11">
      <c r="B116" s="86" t="s">
        <v>2128</v>
      </c>
      <c r="C116" s="83" t="s">
        <v>2231</v>
      </c>
      <c r="D116" s="96" t="s">
        <v>1842</v>
      </c>
      <c r="E116" s="96" t="s">
        <v>178</v>
      </c>
      <c r="F116" s="111">
        <v>43108</v>
      </c>
      <c r="G116" s="93">
        <v>36270481.064399995</v>
      </c>
      <c r="H116" s="95">
        <v>-10.9848</v>
      </c>
      <c r="I116" s="93">
        <v>-3984.241418822849</v>
      </c>
      <c r="J116" s="94">
        <v>1.0101350767368195E-2</v>
      </c>
      <c r="K116" s="94">
        <v>-6.4991827417994189E-5</v>
      </c>
    </row>
    <row r="117" spans="2:11">
      <c r="B117" s="86" t="s">
        <v>2128</v>
      </c>
      <c r="C117" s="83" t="s">
        <v>2232</v>
      </c>
      <c r="D117" s="96" t="s">
        <v>1842</v>
      </c>
      <c r="E117" s="96" t="s">
        <v>178</v>
      </c>
      <c r="F117" s="111">
        <v>43270</v>
      </c>
      <c r="G117" s="93">
        <v>51971122.844999999</v>
      </c>
      <c r="H117" s="95">
        <v>-4.415</v>
      </c>
      <c r="I117" s="93">
        <v>-2294.5509688133398</v>
      </c>
      <c r="J117" s="94">
        <v>5.8174346765452944E-3</v>
      </c>
      <c r="K117" s="94">
        <v>-3.7429223004003559E-5</v>
      </c>
    </row>
    <row r="118" spans="2:11">
      <c r="B118" s="86" t="s">
        <v>2128</v>
      </c>
      <c r="C118" s="83" t="s">
        <v>2233</v>
      </c>
      <c r="D118" s="96" t="s">
        <v>1842</v>
      </c>
      <c r="E118" s="96" t="s">
        <v>178</v>
      </c>
      <c r="F118" s="111">
        <v>43304</v>
      </c>
      <c r="G118" s="93">
        <v>17411620.425000001</v>
      </c>
      <c r="H118" s="95">
        <v>-4.4600999999999997</v>
      </c>
      <c r="I118" s="93">
        <v>-776.57684986217998</v>
      </c>
      <c r="J118" s="94">
        <v>1.9688754605119716E-3</v>
      </c>
      <c r="K118" s="94">
        <v>-1.2667693369335078E-5</v>
      </c>
    </row>
    <row r="119" spans="2:11">
      <c r="B119" s="86" t="s">
        <v>2128</v>
      </c>
      <c r="C119" s="83" t="s">
        <v>2234</v>
      </c>
      <c r="D119" s="96" t="s">
        <v>1842</v>
      </c>
      <c r="E119" s="96" t="s">
        <v>178</v>
      </c>
      <c r="F119" s="111">
        <v>43395</v>
      </c>
      <c r="G119" s="93">
        <v>70173958.560000002</v>
      </c>
      <c r="H119" s="95">
        <v>-3.3662999999999998</v>
      </c>
      <c r="I119" s="93">
        <v>-2362.2828755690698</v>
      </c>
      <c r="J119" s="94">
        <v>5.9891571392078225E-3</v>
      </c>
      <c r="K119" s="94">
        <v>-3.8534080850660016E-5</v>
      </c>
    </row>
    <row r="120" spans="2:11">
      <c r="B120" s="86" t="s">
        <v>2128</v>
      </c>
      <c r="C120" s="83" t="s">
        <v>2235</v>
      </c>
      <c r="D120" s="96" t="s">
        <v>1842</v>
      </c>
      <c r="E120" s="96" t="s">
        <v>178</v>
      </c>
      <c r="F120" s="111">
        <v>43419</v>
      </c>
      <c r="G120" s="93">
        <v>106257283.02</v>
      </c>
      <c r="H120" s="95">
        <v>-2.1930999999999998</v>
      </c>
      <c r="I120" s="93">
        <v>-2330.3725084613397</v>
      </c>
      <c r="J120" s="94">
        <v>5.9082539565472932E-3</v>
      </c>
      <c r="K120" s="94">
        <v>-3.8013551883185151E-5</v>
      </c>
    </row>
    <row r="121" spans="2:11">
      <c r="B121" s="86" t="s">
        <v>2128</v>
      </c>
      <c r="C121" s="83" t="s">
        <v>2236</v>
      </c>
      <c r="D121" s="96" t="s">
        <v>1842</v>
      </c>
      <c r="E121" s="96" t="s">
        <v>178</v>
      </c>
      <c r="F121" s="111">
        <v>43419</v>
      </c>
      <c r="G121" s="93">
        <v>40720725.187499993</v>
      </c>
      <c r="H121" s="95">
        <v>-2.2212999999999998</v>
      </c>
      <c r="I121" s="93">
        <v>-904.52507539145984</v>
      </c>
      <c r="J121" s="94">
        <v>2.2932659203941555E-3</v>
      </c>
      <c r="K121" s="94">
        <v>-1.4754813128883788E-5</v>
      </c>
    </row>
    <row r="122" spans="2:11">
      <c r="B122" s="86" t="s">
        <v>2128</v>
      </c>
      <c r="C122" s="83" t="s">
        <v>2237</v>
      </c>
      <c r="D122" s="96" t="s">
        <v>1842</v>
      </c>
      <c r="E122" s="96" t="s">
        <v>178</v>
      </c>
      <c r="F122" s="111">
        <v>43424</v>
      </c>
      <c r="G122" s="93">
        <v>71111695.200000003</v>
      </c>
      <c r="H122" s="95">
        <v>-1.5582</v>
      </c>
      <c r="I122" s="93">
        <v>-1108.0668497830802</v>
      </c>
      <c r="J122" s="94">
        <v>2.80931066839282E-3</v>
      </c>
      <c r="K122" s="94">
        <v>-1.8075031580284983E-5</v>
      </c>
    </row>
    <row r="123" spans="2:11">
      <c r="B123" s="86" t="s">
        <v>2128</v>
      </c>
      <c r="C123" s="83" t="s">
        <v>2238</v>
      </c>
      <c r="D123" s="96" t="s">
        <v>1842</v>
      </c>
      <c r="E123" s="96" t="s">
        <v>178</v>
      </c>
      <c r="F123" s="111">
        <v>43425</v>
      </c>
      <c r="G123" s="93">
        <v>54916201.979999997</v>
      </c>
      <c r="H123" s="95">
        <v>0.75219999999999998</v>
      </c>
      <c r="I123" s="93">
        <v>413.08060903019992</v>
      </c>
      <c r="J123" s="94">
        <v>-1.0472939986264573E-3</v>
      </c>
      <c r="K123" s="94">
        <v>6.7382622762208616E-6</v>
      </c>
    </row>
    <row r="124" spans="2:11">
      <c r="B124" s="86" t="s">
        <v>2128</v>
      </c>
      <c r="C124" s="83" t="s">
        <v>2239</v>
      </c>
      <c r="D124" s="96" t="s">
        <v>1842</v>
      </c>
      <c r="E124" s="96" t="s">
        <v>178</v>
      </c>
      <c r="F124" s="111">
        <v>43425</v>
      </c>
      <c r="G124" s="93">
        <v>58577282.111999996</v>
      </c>
      <c r="H124" s="95">
        <v>0.50480000000000003</v>
      </c>
      <c r="I124" s="93">
        <v>295.70021633349</v>
      </c>
      <c r="J124" s="94">
        <v>-7.4969643984418657E-4</v>
      </c>
      <c r="K124" s="94">
        <v>4.8235273436537259E-6</v>
      </c>
    </row>
    <row r="125" spans="2:11">
      <c r="B125" s="86" t="s">
        <v>2128</v>
      </c>
      <c r="C125" s="83" t="s">
        <v>2240</v>
      </c>
      <c r="D125" s="96" t="s">
        <v>1842</v>
      </c>
      <c r="E125" s="96" t="s">
        <v>178</v>
      </c>
      <c r="F125" s="111">
        <v>43426</v>
      </c>
      <c r="G125" s="93">
        <v>36610801.32</v>
      </c>
      <c r="H125" s="95">
        <v>0.82689999999999997</v>
      </c>
      <c r="I125" s="93">
        <v>302.73448168092</v>
      </c>
      <c r="J125" s="94">
        <v>-7.6753059550790806E-4</v>
      </c>
      <c r="K125" s="94">
        <v>4.9382718361216599E-6</v>
      </c>
    </row>
    <row r="126" spans="2:11">
      <c r="B126" s="86" t="s">
        <v>2128</v>
      </c>
      <c r="C126" s="83" t="s">
        <v>2241</v>
      </c>
      <c r="D126" s="96" t="s">
        <v>1842</v>
      </c>
      <c r="E126" s="96" t="s">
        <v>178</v>
      </c>
      <c r="F126" s="111">
        <v>43426</v>
      </c>
      <c r="G126" s="93">
        <v>215327775.96000001</v>
      </c>
      <c r="H126" s="95">
        <v>-1.0620000000000001</v>
      </c>
      <c r="I126" s="93">
        <v>-2286.7553882993998</v>
      </c>
      <c r="J126" s="94">
        <v>5.7976703387633147E-3</v>
      </c>
      <c r="K126" s="94">
        <v>-3.7302059770121317E-5</v>
      </c>
    </row>
    <row r="127" spans="2:11">
      <c r="B127" s="86" t="s">
        <v>2128</v>
      </c>
      <c r="C127" s="83" t="s">
        <v>2242</v>
      </c>
      <c r="D127" s="96" t="s">
        <v>1842</v>
      </c>
      <c r="E127" s="96" t="s">
        <v>178</v>
      </c>
      <c r="F127" s="111">
        <v>43426</v>
      </c>
      <c r="G127" s="93">
        <v>64068902.310000002</v>
      </c>
      <c r="H127" s="95">
        <v>0.5454</v>
      </c>
      <c r="I127" s="93">
        <v>349.41160255670997</v>
      </c>
      <c r="J127" s="94">
        <v>-8.8587231259103227E-4</v>
      </c>
      <c r="K127" s="94">
        <v>5.6996793577633793E-6</v>
      </c>
    </row>
    <row r="128" spans="2:11">
      <c r="B128" s="86" t="s">
        <v>2128</v>
      </c>
      <c r="C128" s="83" t="s">
        <v>2243</v>
      </c>
      <c r="D128" s="96" t="s">
        <v>1842</v>
      </c>
      <c r="E128" s="96" t="s">
        <v>178</v>
      </c>
      <c r="F128" s="111">
        <v>43430</v>
      </c>
      <c r="G128" s="93">
        <v>25627560.923999995</v>
      </c>
      <c r="H128" s="95">
        <v>0.98519999999999996</v>
      </c>
      <c r="I128" s="93">
        <v>252.47865497609999</v>
      </c>
      <c r="J128" s="94">
        <v>-6.4011569257277335E-4</v>
      </c>
      <c r="K128" s="94">
        <v>4.1184876733152565E-6</v>
      </c>
    </row>
    <row r="129" spans="2:11">
      <c r="B129" s="86" t="s">
        <v>2128</v>
      </c>
      <c r="C129" s="83" t="s">
        <v>2244</v>
      </c>
      <c r="D129" s="96" t="s">
        <v>1842</v>
      </c>
      <c r="E129" s="96" t="s">
        <v>178</v>
      </c>
      <c r="F129" s="111">
        <v>43431</v>
      </c>
      <c r="G129" s="93">
        <v>47594041.715999991</v>
      </c>
      <c r="H129" s="95">
        <v>0.96919999999999995</v>
      </c>
      <c r="I129" s="93">
        <v>461.27350303982996</v>
      </c>
      <c r="J129" s="94">
        <v>-1.169478694710888E-3</v>
      </c>
      <c r="K129" s="94">
        <v>7.5243954245412158E-6</v>
      </c>
    </row>
    <row r="130" spans="2:11">
      <c r="B130" s="86" t="s">
        <v>2128</v>
      </c>
      <c r="C130" s="83" t="s">
        <v>2245</v>
      </c>
      <c r="D130" s="96" t="s">
        <v>1842</v>
      </c>
      <c r="E130" s="96" t="s">
        <v>178</v>
      </c>
      <c r="F130" s="111">
        <v>43438</v>
      </c>
      <c r="G130" s="93">
        <v>53732309.471999995</v>
      </c>
      <c r="H130" s="95">
        <v>-0.86750000000000005</v>
      </c>
      <c r="I130" s="93">
        <v>-466.10305186572003</v>
      </c>
      <c r="J130" s="94">
        <v>1.1817231753058566E-3</v>
      </c>
      <c r="K130" s="94">
        <v>-7.6031760933822523E-6</v>
      </c>
    </row>
    <row r="131" spans="2:11">
      <c r="B131" s="86" t="s">
        <v>2128</v>
      </c>
      <c r="C131" s="83" t="s">
        <v>2246</v>
      </c>
      <c r="D131" s="96" t="s">
        <v>1842</v>
      </c>
      <c r="E131" s="96" t="s">
        <v>178</v>
      </c>
      <c r="F131" s="111">
        <v>43440</v>
      </c>
      <c r="G131" s="93">
        <v>54916201.979999997</v>
      </c>
      <c r="H131" s="95">
        <v>0.41439999999999999</v>
      </c>
      <c r="I131" s="93">
        <v>227.56083370341</v>
      </c>
      <c r="J131" s="94">
        <v>-5.7694089301246038E-4</v>
      </c>
      <c r="K131" s="94">
        <v>3.7120226603930316E-6</v>
      </c>
    </row>
    <row r="132" spans="2:11">
      <c r="B132" s="86" t="s">
        <v>2128</v>
      </c>
      <c r="C132" s="83" t="s">
        <v>2247</v>
      </c>
      <c r="D132" s="96" t="s">
        <v>1842</v>
      </c>
      <c r="E132" s="96" t="s">
        <v>178</v>
      </c>
      <c r="F132" s="111">
        <v>43440</v>
      </c>
      <c r="G132" s="93">
        <v>76882682.772</v>
      </c>
      <c r="H132" s="95">
        <v>0.61150000000000004</v>
      </c>
      <c r="I132" s="93">
        <v>470.11747311728999</v>
      </c>
      <c r="J132" s="94">
        <v>-1.191901041787167E-3</v>
      </c>
      <c r="K132" s="94">
        <v>7.6686602209084022E-6</v>
      </c>
    </row>
    <row r="133" spans="2:11">
      <c r="B133" s="86" t="s">
        <v>2128</v>
      </c>
      <c r="C133" s="83" t="s">
        <v>2248</v>
      </c>
      <c r="D133" s="96" t="s">
        <v>1842</v>
      </c>
      <c r="E133" s="96" t="s">
        <v>178</v>
      </c>
      <c r="F133" s="111">
        <v>43445</v>
      </c>
      <c r="G133" s="93">
        <v>54916201.979999997</v>
      </c>
      <c r="H133" s="95">
        <v>0.19089999999999999</v>
      </c>
      <c r="I133" s="93">
        <v>104.85051200246998</v>
      </c>
      <c r="J133" s="94">
        <v>-2.6583022677075142E-4</v>
      </c>
      <c r="K133" s="94">
        <v>1.71034474682164E-6</v>
      </c>
    </row>
    <row r="134" spans="2:11">
      <c r="B134" s="86" t="s">
        <v>2128</v>
      </c>
      <c r="C134" s="83" t="s">
        <v>2249</v>
      </c>
      <c r="D134" s="96" t="s">
        <v>1842</v>
      </c>
      <c r="E134" s="96" t="s">
        <v>178</v>
      </c>
      <c r="F134" s="111">
        <v>43445</v>
      </c>
      <c r="G134" s="93">
        <v>73221602.640000001</v>
      </c>
      <c r="H134" s="95">
        <v>0.18229999999999999</v>
      </c>
      <c r="I134" s="93">
        <v>133.46142343808998</v>
      </c>
      <c r="J134" s="94">
        <v>-3.3836821375616145E-4</v>
      </c>
      <c r="K134" s="94">
        <v>2.1770522634672344E-6</v>
      </c>
    </row>
    <row r="135" spans="2:11">
      <c r="B135" s="86" t="s">
        <v>2128</v>
      </c>
      <c r="C135" s="83" t="s">
        <v>2250</v>
      </c>
      <c r="D135" s="96" t="s">
        <v>1842</v>
      </c>
      <c r="E135" s="96" t="s">
        <v>178</v>
      </c>
      <c r="F135" s="111">
        <v>43446</v>
      </c>
      <c r="G135" s="93">
        <v>36610801.32</v>
      </c>
      <c r="H135" s="95">
        <v>-4.7199999999999999E-2</v>
      </c>
      <c r="I135" s="93">
        <v>-17.269055151449997</v>
      </c>
      <c r="J135" s="94">
        <v>4.3782684121928021E-5</v>
      </c>
      <c r="K135" s="94">
        <v>-2.8169664789199981E-7</v>
      </c>
    </row>
    <row r="136" spans="2:11">
      <c r="B136" s="86" t="s">
        <v>2128</v>
      </c>
      <c r="C136" s="83" t="s">
        <v>2251</v>
      </c>
      <c r="D136" s="96" t="s">
        <v>1842</v>
      </c>
      <c r="E136" s="96" t="s">
        <v>178</v>
      </c>
      <c r="F136" s="111">
        <v>43452</v>
      </c>
      <c r="G136" s="93">
        <v>91527003.299999997</v>
      </c>
      <c r="H136" s="95">
        <v>-0.1875</v>
      </c>
      <c r="I136" s="93">
        <v>-171.59733618596997</v>
      </c>
      <c r="J136" s="94">
        <v>4.3505518399851667E-4</v>
      </c>
      <c r="K136" s="94">
        <v>-2.7991337086398477E-6</v>
      </c>
    </row>
    <row r="137" spans="2:11">
      <c r="B137" s="86" t="s">
        <v>2128</v>
      </c>
      <c r="C137" s="83" t="s">
        <v>2252</v>
      </c>
      <c r="D137" s="96" t="s">
        <v>1842</v>
      </c>
      <c r="E137" s="96" t="s">
        <v>178</v>
      </c>
      <c r="F137" s="111">
        <v>43458</v>
      </c>
      <c r="G137" s="93">
        <v>131710971.94199999</v>
      </c>
      <c r="H137" s="95">
        <v>0.6734</v>
      </c>
      <c r="I137" s="93">
        <v>886.93985647097986</v>
      </c>
      <c r="J137" s="94">
        <v>-2.2486816580556523E-3</v>
      </c>
      <c r="K137" s="94">
        <v>1.44679591476496E-5</v>
      </c>
    </row>
    <row r="138" spans="2:11">
      <c r="B138" s="86" t="s">
        <v>2128</v>
      </c>
      <c r="C138" s="83" t="s">
        <v>2253</v>
      </c>
      <c r="D138" s="96" t="s">
        <v>1842</v>
      </c>
      <c r="E138" s="96" t="s">
        <v>178</v>
      </c>
      <c r="F138" s="111">
        <v>43460</v>
      </c>
      <c r="G138" s="93">
        <v>98946746.783099994</v>
      </c>
      <c r="H138" s="95">
        <v>0.5333</v>
      </c>
      <c r="I138" s="93">
        <v>527.69068349010001</v>
      </c>
      <c r="J138" s="94">
        <v>-1.3378678976186742E-3</v>
      </c>
      <c r="K138" s="94">
        <v>8.6078071648591677E-6</v>
      </c>
    </row>
    <row r="139" spans="2:11">
      <c r="B139" s="86" t="s">
        <v>2128</v>
      </c>
      <c r="C139" s="83" t="s">
        <v>2254</v>
      </c>
      <c r="D139" s="96" t="s">
        <v>1842</v>
      </c>
      <c r="E139" s="96" t="s">
        <v>178</v>
      </c>
      <c r="F139" s="111">
        <v>43460</v>
      </c>
      <c r="G139" s="93">
        <v>99181473.985799998</v>
      </c>
      <c r="H139" s="95">
        <v>0.57479999999999998</v>
      </c>
      <c r="I139" s="93">
        <v>570.09887552937005</v>
      </c>
      <c r="J139" s="94">
        <v>-1.4453864885290474E-3</v>
      </c>
      <c r="K139" s="94">
        <v>9.2995789749468482E-6</v>
      </c>
    </row>
    <row r="140" spans="2:11">
      <c r="B140" s="86" t="s">
        <v>2128</v>
      </c>
      <c r="C140" s="83" t="s">
        <v>2255</v>
      </c>
      <c r="D140" s="96" t="s">
        <v>1842</v>
      </c>
      <c r="E140" s="96" t="s">
        <v>178</v>
      </c>
      <c r="F140" s="111">
        <v>43465</v>
      </c>
      <c r="G140" s="93">
        <v>91280359.027500004</v>
      </c>
      <c r="H140" s="95">
        <v>-9.4799999999999995E-2</v>
      </c>
      <c r="I140" s="93">
        <v>-86.539045358579997</v>
      </c>
      <c r="J140" s="94">
        <v>2.1940468971342494E-4</v>
      </c>
      <c r="K140" s="94">
        <v>-1.4116440520626183E-6</v>
      </c>
    </row>
    <row r="141" spans="2:11">
      <c r="B141" s="82"/>
      <c r="C141" s="83"/>
      <c r="D141" s="83"/>
      <c r="E141" s="83"/>
      <c r="F141" s="83"/>
      <c r="G141" s="93"/>
      <c r="H141" s="95"/>
      <c r="I141" s="83"/>
      <c r="J141" s="94"/>
      <c r="K141" s="83"/>
    </row>
    <row r="142" spans="2:11">
      <c r="B142" s="101" t="s">
        <v>246</v>
      </c>
      <c r="C142" s="81"/>
      <c r="D142" s="81"/>
      <c r="E142" s="81"/>
      <c r="F142" s="81"/>
      <c r="G142" s="90"/>
      <c r="H142" s="92"/>
      <c r="I142" s="90">
        <v>59003.34749190764</v>
      </c>
      <c r="J142" s="91">
        <v>-0.14959271962007933</v>
      </c>
      <c r="K142" s="91">
        <v>9.6247565701251629E-4</v>
      </c>
    </row>
    <row r="143" spans="2:11">
      <c r="B143" s="86" t="s">
        <v>2256</v>
      </c>
      <c r="C143" s="83" t="s">
        <v>2257</v>
      </c>
      <c r="D143" s="96" t="s">
        <v>1842</v>
      </c>
      <c r="E143" s="96" t="s">
        <v>178</v>
      </c>
      <c r="F143" s="111">
        <v>43417</v>
      </c>
      <c r="G143" s="93">
        <v>32082156.123146039</v>
      </c>
      <c r="H143" s="95">
        <v>2.7942</v>
      </c>
      <c r="I143" s="93">
        <v>896.44108225217997</v>
      </c>
      <c r="J143" s="94">
        <v>-2.2727703625910868E-3</v>
      </c>
      <c r="K143" s="94">
        <v>1.4622945244454346E-5</v>
      </c>
    </row>
    <row r="144" spans="2:11">
      <c r="B144" s="86" t="s">
        <v>2256</v>
      </c>
      <c r="C144" s="83" t="s">
        <v>2258</v>
      </c>
      <c r="D144" s="96" t="s">
        <v>1842</v>
      </c>
      <c r="E144" s="96" t="s">
        <v>181</v>
      </c>
      <c r="F144" s="111">
        <v>43307</v>
      </c>
      <c r="G144" s="93">
        <v>165554043.56904</v>
      </c>
      <c r="H144" s="95">
        <v>3.6898</v>
      </c>
      <c r="I144" s="93">
        <v>6108.5571725283598</v>
      </c>
      <c r="J144" s="94">
        <v>-1.5487183680868061E-2</v>
      </c>
      <c r="K144" s="94">
        <v>9.9644135933713054E-5</v>
      </c>
    </row>
    <row r="145" spans="2:11">
      <c r="B145" s="86" t="s">
        <v>2256</v>
      </c>
      <c r="C145" s="83" t="s">
        <v>2259</v>
      </c>
      <c r="D145" s="96" t="s">
        <v>1842</v>
      </c>
      <c r="E145" s="96" t="s">
        <v>180</v>
      </c>
      <c r="F145" s="111">
        <v>43306</v>
      </c>
      <c r="G145" s="93">
        <v>43414918.745321997</v>
      </c>
      <c r="H145" s="95">
        <v>3.2113999999999998</v>
      </c>
      <c r="I145" s="93">
        <v>1394.2149778907401</v>
      </c>
      <c r="J145" s="94">
        <v>-3.5347894508244533E-3</v>
      </c>
      <c r="K145" s="94">
        <v>2.2742743147685364E-5</v>
      </c>
    </row>
    <row r="146" spans="2:11">
      <c r="B146" s="86" t="s">
        <v>2256</v>
      </c>
      <c r="C146" s="83" t="s">
        <v>2260</v>
      </c>
      <c r="D146" s="96" t="s">
        <v>1842</v>
      </c>
      <c r="E146" s="96" t="s">
        <v>178</v>
      </c>
      <c r="F146" s="111">
        <v>43360</v>
      </c>
      <c r="G146" s="93">
        <v>39556263.364128001</v>
      </c>
      <c r="H146" s="95">
        <v>1.0501</v>
      </c>
      <c r="I146" s="93">
        <v>415.37789774066999</v>
      </c>
      <c r="J146" s="94">
        <v>-1.0531183743705431E-3</v>
      </c>
      <c r="K146" s="94">
        <v>6.7757361578724134E-6</v>
      </c>
    </row>
    <row r="147" spans="2:11">
      <c r="B147" s="86" t="s">
        <v>2256</v>
      </c>
      <c r="C147" s="83" t="s">
        <v>2261</v>
      </c>
      <c r="D147" s="96" t="s">
        <v>1842</v>
      </c>
      <c r="E147" s="96" t="s">
        <v>180</v>
      </c>
      <c r="F147" s="111">
        <v>43321</v>
      </c>
      <c r="G147" s="93">
        <v>21522757.880001597</v>
      </c>
      <c r="H147" s="95">
        <v>2.2585000000000002</v>
      </c>
      <c r="I147" s="93">
        <v>486.10192675283997</v>
      </c>
      <c r="J147" s="94">
        <v>-1.2324268423158731E-3</v>
      </c>
      <c r="K147" s="94">
        <v>7.9294021646934062E-6</v>
      </c>
    </row>
    <row r="148" spans="2:11">
      <c r="B148" s="86" t="s">
        <v>2256</v>
      </c>
      <c r="C148" s="83" t="s">
        <v>2262</v>
      </c>
      <c r="D148" s="96" t="s">
        <v>1842</v>
      </c>
      <c r="E148" s="96" t="s">
        <v>180</v>
      </c>
      <c r="F148" s="111">
        <v>43410</v>
      </c>
      <c r="G148" s="93">
        <v>62881102.565999992</v>
      </c>
      <c r="H148" s="95">
        <v>-0.25059999999999999</v>
      </c>
      <c r="I148" s="93">
        <v>-157.57641516176997</v>
      </c>
      <c r="J148" s="94">
        <v>3.9950757870584936E-4</v>
      </c>
      <c r="K148" s="94">
        <v>-2.570421343184001E-6</v>
      </c>
    </row>
    <row r="149" spans="2:11">
      <c r="B149" s="86" t="s">
        <v>2256</v>
      </c>
      <c r="C149" s="83" t="s">
        <v>2263</v>
      </c>
      <c r="D149" s="96" t="s">
        <v>1842</v>
      </c>
      <c r="E149" s="96" t="s">
        <v>181</v>
      </c>
      <c r="F149" s="111">
        <v>43300</v>
      </c>
      <c r="G149" s="93">
        <v>86456773.425193191</v>
      </c>
      <c r="H149" s="95">
        <v>2.4039000000000001</v>
      </c>
      <c r="I149" s="93">
        <v>2078.3679379653004</v>
      </c>
      <c r="J149" s="94">
        <v>-5.2693402226720613E-3</v>
      </c>
      <c r="K149" s="94">
        <v>3.3902797580785645E-5</v>
      </c>
    </row>
    <row r="150" spans="2:11">
      <c r="B150" s="86" t="s">
        <v>2256</v>
      </c>
      <c r="C150" s="83" t="s">
        <v>2264</v>
      </c>
      <c r="D150" s="96" t="s">
        <v>1842</v>
      </c>
      <c r="E150" s="96" t="s">
        <v>181</v>
      </c>
      <c r="F150" s="111">
        <v>43300</v>
      </c>
      <c r="G150" s="93">
        <v>52814558.930225402</v>
      </c>
      <c r="H150" s="95">
        <v>2.3668</v>
      </c>
      <c r="I150" s="93">
        <v>1250.0097201744597</v>
      </c>
      <c r="J150" s="94">
        <v>-3.1691821149313253E-3</v>
      </c>
      <c r="K150" s="94">
        <v>2.0390435082720546E-5</v>
      </c>
    </row>
    <row r="151" spans="2:11">
      <c r="B151" s="86" t="s">
        <v>2256</v>
      </c>
      <c r="C151" s="83" t="s">
        <v>2265</v>
      </c>
      <c r="D151" s="96" t="s">
        <v>1842</v>
      </c>
      <c r="E151" s="96" t="s">
        <v>180</v>
      </c>
      <c r="F151" s="111">
        <v>43398</v>
      </c>
      <c r="G151" s="93">
        <v>157329976.21452177</v>
      </c>
      <c r="H151" s="95">
        <v>0.41370000000000001</v>
      </c>
      <c r="I151" s="93">
        <v>650.86542903009001</v>
      </c>
      <c r="J151" s="94">
        <v>-1.6501560296838167E-3</v>
      </c>
      <c r="K151" s="94">
        <v>1.0617060862833016E-5</v>
      </c>
    </row>
    <row r="152" spans="2:11">
      <c r="B152" s="86" t="s">
        <v>2256</v>
      </c>
      <c r="C152" s="83" t="s">
        <v>2266</v>
      </c>
      <c r="D152" s="96" t="s">
        <v>1842</v>
      </c>
      <c r="E152" s="96" t="s">
        <v>178</v>
      </c>
      <c r="F152" s="111">
        <v>43405</v>
      </c>
      <c r="G152" s="93">
        <v>14447115.548025539</v>
      </c>
      <c r="H152" s="95">
        <v>2.1503999999999999</v>
      </c>
      <c r="I152" s="93">
        <v>310.67642725541998</v>
      </c>
      <c r="J152" s="94">
        <v>-7.8766601643003541E-4</v>
      </c>
      <c r="K152" s="94">
        <v>5.0678226092506398E-6</v>
      </c>
    </row>
    <row r="153" spans="2:11">
      <c r="B153" s="86" t="s">
        <v>2256</v>
      </c>
      <c r="C153" s="83" t="s">
        <v>2267</v>
      </c>
      <c r="D153" s="96" t="s">
        <v>1842</v>
      </c>
      <c r="E153" s="96" t="s">
        <v>180</v>
      </c>
      <c r="F153" s="111">
        <v>43410</v>
      </c>
      <c r="G153" s="93">
        <v>27392437.691199746</v>
      </c>
      <c r="H153" s="95">
        <v>0.39910000000000001</v>
      </c>
      <c r="I153" s="93">
        <v>109.33256102660998</v>
      </c>
      <c r="J153" s="94">
        <v>-2.7719368209137678E-4</v>
      </c>
      <c r="K153" s="94">
        <v>1.7834569220225996E-6</v>
      </c>
    </row>
    <row r="154" spans="2:11">
      <c r="B154" s="86" t="s">
        <v>2256</v>
      </c>
      <c r="C154" s="83" t="s">
        <v>2268</v>
      </c>
      <c r="D154" s="96" t="s">
        <v>1842</v>
      </c>
      <c r="E154" s="96" t="s">
        <v>180</v>
      </c>
      <c r="F154" s="111">
        <v>43279</v>
      </c>
      <c r="G154" s="93">
        <v>32236359.724279799</v>
      </c>
      <c r="H154" s="95">
        <v>2.4068000000000001</v>
      </c>
      <c r="I154" s="93">
        <v>775.87656572198989</v>
      </c>
      <c r="J154" s="94">
        <v>-1.9671000119401388E-3</v>
      </c>
      <c r="K154" s="94">
        <v>1.2656270179523392E-5</v>
      </c>
    </row>
    <row r="155" spans="2:11">
      <c r="B155" s="86" t="s">
        <v>2256</v>
      </c>
      <c r="C155" s="83" t="s">
        <v>2269</v>
      </c>
      <c r="D155" s="96" t="s">
        <v>1842</v>
      </c>
      <c r="E155" s="96" t="s">
        <v>181</v>
      </c>
      <c r="F155" s="111">
        <v>43381</v>
      </c>
      <c r="G155" s="93">
        <v>144852465.96264598</v>
      </c>
      <c r="H155" s="95">
        <v>2.5013000000000001</v>
      </c>
      <c r="I155" s="93">
        <v>3623.1834593123999</v>
      </c>
      <c r="J155" s="94">
        <v>-9.1859511434561388E-3</v>
      </c>
      <c r="K155" s="94">
        <v>5.9102170109193547E-5</v>
      </c>
    </row>
    <row r="156" spans="2:11">
      <c r="B156" s="86" t="s">
        <v>2256</v>
      </c>
      <c r="C156" s="83" t="s">
        <v>2270</v>
      </c>
      <c r="D156" s="96" t="s">
        <v>1842</v>
      </c>
      <c r="E156" s="96" t="s">
        <v>181</v>
      </c>
      <c r="F156" s="111">
        <v>43381</v>
      </c>
      <c r="G156" s="93">
        <v>73601791.169341281</v>
      </c>
      <c r="H156" s="95">
        <v>2.5232999999999999</v>
      </c>
      <c r="I156" s="93">
        <v>1857.1862335811099</v>
      </c>
      <c r="J156" s="94">
        <v>-4.7085725019325999E-3</v>
      </c>
      <c r="K156" s="94">
        <v>3.0294832689039145E-5</v>
      </c>
    </row>
    <row r="157" spans="2:11">
      <c r="B157" s="86" t="s">
        <v>2256</v>
      </c>
      <c r="C157" s="83" t="s">
        <v>2271</v>
      </c>
      <c r="D157" s="96" t="s">
        <v>1842</v>
      </c>
      <c r="E157" s="96" t="s">
        <v>180</v>
      </c>
      <c r="F157" s="111">
        <v>43396</v>
      </c>
      <c r="G157" s="93">
        <v>66963441.962729663</v>
      </c>
      <c r="H157" s="95">
        <v>1.0471999999999999</v>
      </c>
      <c r="I157" s="93">
        <v>701.24314196192995</v>
      </c>
      <c r="J157" s="94">
        <v>-1.7778799539365409E-3</v>
      </c>
      <c r="K157" s="94">
        <v>1.1438833260738247E-5</v>
      </c>
    </row>
    <row r="158" spans="2:11">
      <c r="B158" s="86" t="s">
        <v>2256</v>
      </c>
      <c r="C158" s="83" t="s">
        <v>2272</v>
      </c>
      <c r="D158" s="96" t="s">
        <v>1842</v>
      </c>
      <c r="E158" s="96" t="s">
        <v>181</v>
      </c>
      <c r="F158" s="111">
        <v>43300</v>
      </c>
      <c r="G158" s="93">
        <v>30740420.413910188</v>
      </c>
      <c r="H158" s="95">
        <v>2.4047000000000001</v>
      </c>
      <c r="I158" s="93">
        <v>739.20920716088995</v>
      </c>
      <c r="J158" s="94">
        <v>-1.8741363052760072E-3</v>
      </c>
      <c r="K158" s="94">
        <v>1.2058144115119192E-5</v>
      </c>
    </row>
    <row r="159" spans="2:11">
      <c r="B159" s="86" t="s">
        <v>2256</v>
      </c>
      <c r="C159" s="83" t="s">
        <v>2273</v>
      </c>
      <c r="D159" s="96" t="s">
        <v>1842</v>
      </c>
      <c r="E159" s="96" t="s">
        <v>178</v>
      </c>
      <c r="F159" s="111">
        <v>43314</v>
      </c>
      <c r="G159" s="93">
        <v>63189375.51563856</v>
      </c>
      <c r="H159" s="95">
        <v>-0.442</v>
      </c>
      <c r="I159" s="93">
        <v>-279.30969342854996</v>
      </c>
      <c r="J159" s="94">
        <v>7.0814112134837636E-4</v>
      </c>
      <c r="K159" s="94">
        <v>-4.5561615081157591E-6</v>
      </c>
    </row>
    <row r="160" spans="2:11">
      <c r="B160" s="86" t="s">
        <v>2256</v>
      </c>
      <c r="C160" s="83" t="s">
        <v>2274</v>
      </c>
      <c r="D160" s="96" t="s">
        <v>1842</v>
      </c>
      <c r="E160" s="96" t="s">
        <v>180</v>
      </c>
      <c r="F160" s="111">
        <v>43306</v>
      </c>
      <c r="G160" s="93">
        <v>41226087.072203815</v>
      </c>
      <c r="H160" s="95">
        <v>3.169</v>
      </c>
      <c r="I160" s="93">
        <v>1306.45500919497</v>
      </c>
      <c r="J160" s="94">
        <v>-3.3122893224584509E-3</v>
      </c>
      <c r="K160" s="94">
        <v>2.1311183124053759E-5</v>
      </c>
    </row>
    <row r="161" spans="2:11">
      <c r="B161" s="86" t="s">
        <v>2256</v>
      </c>
      <c r="C161" s="83" t="s">
        <v>2275</v>
      </c>
      <c r="D161" s="96" t="s">
        <v>1842</v>
      </c>
      <c r="E161" s="96" t="s">
        <v>180</v>
      </c>
      <c r="F161" s="111">
        <v>43402</v>
      </c>
      <c r="G161" s="93">
        <v>31915099.942696795</v>
      </c>
      <c r="H161" s="95">
        <v>0.38929999999999998</v>
      </c>
      <c r="I161" s="93">
        <v>124.25672756501999</v>
      </c>
      <c r="J161" s="94">
        <v>-3.1503130919973587E-4</v>
      </c>
      <c r="K161" s="94">
        <v>2.0269032281222737E-6</v>
      </c>
    </row>
    <row r="162" spans="2:11">
      <c r="B162" s="86" t="s">
        <v>2256</v>
      </c>
      <c r="C162" s="83" t="s">
        <v>2276</v>
      </c>
      <c r="D162" s="96" t="s">
        <v>1842</v>
      </c>
      <c r="E162" s="96" t="s">
        <v>181</v>
      </c>
      <c r="F162" s="111">
        <v>43389</v>
      </c>
      <c r="G162" s="93">
        <v>188087909.407197</v>
      </c>
      <c r="H162" s="95">
        <v>3.589</v>
      </c>
      <c r="I162" s="93">
        <v>6750.463788046859</v>
      </c>
      <c r="J162" s="94">
        <v>-1.7114626197933771E-2</v>
      </c>
      <c r="K162" s="94">
        <v>1.1011505864867566E-4</v>
      </c>
    </row>
    <row r="163" spans="2:11">
      <c r="B163" s="86" t="s">
        <v>2256</v>
      </c>
      <c r="C163" s="83" t="s">
        <v>2277</v>
      </c>
      <c r="D163" s="96" t="s">
        <v>1842</v>
      </c>
      <c r="E163" s="96" t="s">
        <v>178</v>
      </c>
      <c r="F163" s="111">
        <v>43314</v>
      </c>
      <c r="G163" s="93">
        <v>14431328.87867631</v>
      </c>
      <c r="H163" s="95">
        <v>-0.38919999999999999</v>
      </c>
      <c r="I163" s="93">
        <v>-56.170307518919998</v>
      </c>
      <c r="J163" s="94">
        <v>1.4241003978297784E-4</v>
      </c>
      <c r="K163" s="94">
        <v>-9.1626248224784764E-7</v>
      </c>
    </row>
    <row r="164" spans="2:11">
      <c r="B164" s="86" t="s">
        <v>2256</v>
      </c>
      <c r="C164" s="83" t="s">
        <v>2278</v>
      </c>
      <c r="D164" s="96" t="s">
        <v>1842</v>
      </c>
      <c r="E164" s="96" t="s">
        <v>180</v>
      </c>
      <c r="F164" s="111">
        <v>43335</v>
      </c>
      <c r="G164" s="93">
        <v>47316641.674398355</v>
      </c>
      <c r="H164" s="95">
        <v>2.0800999999999998</v>
      </c>
      <c r="I164" s="93">
        <v>984.23342239820988</v>
      </c>
      <c r="J164" s="94">
        <v>-2.4953525631358424E-3</v>
      </c>
      <c r="K164" s="94">
        <v>1.6055033318343806E-5</v>
      </c>
    </row>
    <row r="165" spans="2:11">
      <c r="B165" s="86" t="s">
        <v>2256</v>
      </c>
      <c r="C165" s="83" t="s">
        <v>2279</v>
      </c>
      <c r="D165" s="96" t="s">
        <v>1842</v>
      </c>
      <c r="E165" s="96" t="s">
        <v>181</v>
      </c>
      <c r="F165" s="111">
        <v>43409</v>
      </c>
      <c r="G165" s="93">
        <v>169657322.94728783</v>
      </c>
      <c r="H165" s="95">
        <v>1.8379000000000001</v>
      </c>
      <c r="I165" s="93">
        <v>3118.1310960764099</v>
      </c>
      <c r="J165" s="94">
        <v>-7.9054787672510098E-3</v>
      </c>
      <c r="K165" s="94">
        <v>5.0863644232370159E-5</v>
      </c>
    </row>
    <row r="166" spans="2:11">
      <c r="B166" s="86" t="s">
        <v>2256</v>
      </c>
      <c r="C166" s="83" t="s">
        <v>2280</v>
      </c>
      <c r="D166" s="96" t="s">
        <v>1842</v>
      </c>
      <c r="E166" s="96" t="s">
        <v>180</v>
      </c>
      <c r="F166" s="111">
        <v>43356</v>
      </c>
      <c r="G166" s="93">
        <v>86364880.313879982</v>
      </c>
      <c r="H166" s="95">
        <v>2.2574000000000001</v>
      </c>
      <c r="I166" s="93">
        <v>1949.5676224091399</v>
      </c>
      <c r="J166" s="94">
        <v>-4.942789436810072E-3</v>
      </c>
      <c r="K166" s="94">
        <v>3.1801778340219048E-5</v>
      </c>
    </row>
    <row r="167" spans="2:11">
      <c r="B167" s="86" t="s">
        <v>2256</v>
      </c>
      <c r="C167" s="83" t="s">
        <v>2281</v>
      </c>
      <c r="D167" s="96" t="s">
        <v>1842</v>
      </c>
      <c r="E167" s="96" t="s">
        <v>180</v>
      </c>
      <c r="F167" s="111">
        <v>43321</v>
      </c>
      <c r="G167" s="93">
        <v>38760404.519503802</v>
      </c>
      <c r="H167" s="95">
        <v>2.3073999999999999</v>
      </c>
      <c r="I167" s="93">
        <v>894.36302855366989</v>
      </c>
      <c r="J167" s="94">
        <v>-2.2675018190678685E-3</v>
      </c>
      <c r="K167" s="94">
        <v>1.458904757281707E-5</v>
      </c>
    </row>
    <row r="168" spans="2:11">
      <c r="B168" s="86" t="s">
        <v>2256</v>
      </c>
      <c r="C168" s="83" t="s">
        <v>2282</v>
      </c>
      <c r="D168" s="96" t="s">
        <v>1842</v>
      </c>
      <c r="E168" s="96" t="s">
        <v>180</v>
      </c>
      <c r="F168" s="111">
        <v>43319</v>
      </c>
      <c r="G168" s="93">
        <v>34414153.240800001</v>
      </c>
      <c r="H168" s="95">
        <v>2.2122000000000002</v>
      </c>
      <c r="I168" s="93">
        <v>761.30974522004988</v>
      </c>
      <c r="J168" s="94">
        <v>-1.9301683735207832E-3</v>
      </c>
      <c r="K168" s="94">
        <v>1.2418652981022732E-5</v>
      </c>
    </row>
    <row r="169" spans="2:11">
      <c r="B169" s="86" t="s">
        <v>2256</v>
      </c>
      <c r="C169" s="83" t="s">
        <v>2283</v>
      </c>
      <c r="D169" s="96" t="s">
        <v>1842</v>
      </c>
      <c r="E169" s="96" t="s">
        <v>180</v>
      </c>
      <c r="F169" s="111">
        <v>43396</v>
      </c>
      <c r="G169" s="93">
        <v>42774229.722222</v>
      </c>
      <c r="H169" s="95">
        <v>1.0154000000000001</v>
      </c>
      <c r="I169" s="93">
        <v>434.31849775718996</v>
      </c>
      <c r="J169" s="94">
        <v>-1.1011389696104308E-3</v>
      </c>
      <c r="K169" s="94">
        <v>7.0846994153827024E-6</v>
      </c>
    </row>
    <row r="170" spans="2:11">
      <c r="B170" s="86" t="s">
        <v>2256</v>
      </c>
      <c r="C170" s="83" t="s">
        <v>2284</v>
      </c>
      <c r="D170" s="96" t="s">
        <v>1842</v>
      </c>
      <c r="E170" s="96" t="s">
        <v>180</v>
      </c>
      <c r="F170" s="111">
        <v>43391</v>
      </c>
      <c r="G170" s="93">
        <v>30885750.652783681</v>
      </c>
      <c r="H170" s="95">
        <v>1.383</v>
      </c>
      <c r="I170" s="93">
        <v>427.14762567110995</v>
      </c>
      <c r="J170" s="94">
        <v>-1.0829584713335906E-3</v>
      </c>
      <c r="K170" s="94">
        <v>6.9677265635737574E-6</v>
      </c>
    </row>
    <row r="171" spans="2:11">
      <c r="B171" s="86" t="s">
        <v>2256</v>
      </c>
      <c r="C171" s="83" t="s">
        <v>2285</v>
      </c>
      <c r="D171" s="96" t="s">
        <v>1842</v>
      </c>
      <c r="E171" s="96" t="s">
        <v>180</v>
      </c>
      <c r="F171" s="111">
        <v>43398</v>
      </c>
      <c r="G171" s="93">
        <v>136037536.88562429</v>
      </c>
      <c r="H171" s="95">
        <v>0.39079999999999998</v>
      </c>
      <c r="I171" s="93">
        <v>531.63193197947999</v>
      </c>
      <c r="J171" s="94">
        <v>-1.3478602472952032E-3</v>
      </c>
      <c r="K171" s="94">
        <v>8.6720976821011919E-6</v>
      </c>
    </row>
    <row r="172" spans="2:11">
      <c r="B172" s="86" t="s">
        <v>2256</v>
      </c>
      <c r="C172" s="83" t="s">
        <v>2286</v>
      </c>
      <c r="D172" s="96" t="s">
        <v>1842</v>
      </c>
      <c r="E172" s="96" t="s">
        <v>180</v>
      </c>
      <c r="F172" s="111">
        <v>43321</v>
      </c>
      <c r="G172" s="93">
        <v>85692962.638673365</v>
      </c>
      <c r="H172" s="95">
        <v>2.266</v>
      </c>
      <c r="I172" s="93">
        <v>1941.80746098954</v>
      </c>
      <c r="J172" s="94">
        <v>-4.9231148979780514E-3</v>
      </c>
      <c r="K172" s="94">
        <v>3.16751928704391E-5</v>
      </c>
    </row>
    <row r="173" spans="2:11">
      <c r="B173" s="86" t="s">
        <v>2256</v>
      </c>
      <c r="C173" s="83" t="s">
        <v>2287</v>
      </c>
      <c r="D173" s="96" t="s">
        <v>1842</v>
      </c>
      <c r="E173" s="96" t="s">
        <v>178</v>
      </c>
      <c r="F173" s="111">
        <v>43412</v>
      </c>
      <c r="G173" s="93">
        <v>38348988.480922408</v>
      </c>
      <c r="H173" s="95">
        <v>0.1022</v>
      </c>
      <c r="I173" s="93">
        <v>39.198436737629997</v>
      </c>
      <c r="J173" s="94">
        <v>-9.9380814914644066E-5</v>
      </c>
      <c r="K173" s="94">
        <v>6.3941357154504417E-7</v>
      </c>
    </row>
    <row r="174" spans="2:11">
      <c r="B174" s="86" t="s">
        <v>2256</v>
      </c>
      <c r="C174" s="83" t="s">
        <v>2288</v>
      </c>
      <c r="D174" s="96" t="s">
        <v>1842</v>
      </c>
      <c r="E174" s="96" t="s">
        <v>180</v>
      </c>
      <c r="F174" s="111">
        <v>43342</v>
      </c>
      <c r="G174" s="93">
        <v>32138689.432425536</v>
      </c>
      <c r="H174" s="95">
        <v>2.9420000000000002</v>
      </c>
      <c r="I174" s="93">
        <v>945.53266007799004</v>
      </c>
      <c r="J174" s="94">
        <v>-2.397233515099695E-3</v>
      </c>
      <c r="K174" s="94">
        <v>1.5423737921991122E-5</v>
      </c>
    </row>
    <row r="175" spans="2:11">
      <c r="B175" s="86" t="s">
        <v>2256</v>
      </c>
      <c r="C175" s="83" t="s">
        <v>2289</v>
      </c>
      <c r="D175" s="96" t="s">
        <v>1842</v>
      </c>
      <c r="E175" s="96" t="s">
        <v>180</v>
      </c>
      <c r="F175" s="111">
        <v>43417</v>
      </c>
      <c r="G175" s="93">
        <v>39953825.115532495</v>
      </c>
      <c r="H175" s="95">
        <v>-0.9133</v>
      </c>
      <c r="I175" s="93">
        <v>-364.89672119954997</v>
      </c>
      <c r="J175" s="94">
        <v>9.2513213614154753E-4</v>
      </c>
      <c r="K175" s="94">
        <v>-5.9522760386843783E-6</v>
      </c>
    </row>
    <row r="176" spans="2:11">
      <c r="B176" s="86" t="s">
        <v>2256</v>
      </c>
      <c r="C176" s="83" t="s">
        <v>2290</v>
      </c>
      <c r="D176" s="96" t="s">
        <v>1842</v>
      </c>
      <c r="E176" s="96" t="s">
        <v>180</v>
      </c>
      <c r="F176" s="111">
        <v>43396</v>
      </c>
      <c r="G176" s="93">
        <v>42768738.102023996</v>
      </c>
      <c r="H176" s="95">
        <v>1.0027999999999999</v>
      </c>
      <c r="I176" s="93">
        <v>428.88684386369994</v>
      </c>
      <c r="J176" s="94">
        <v>-1.0873679563967549E-3</v>
      </c>
      <c r="K176" s="94">
        <v>6.9960970754812514E-6</v>
      </c>
    </row>
    <row r="177" spans="2:11">
      <c r="B177" s="86" t="s">
        <v>2256</v>
      </c>
      <c r="C177" s="83" t="s">
        <v>2291</v>
      </c>
      <c r="D177" s="96" t="s">
        <v>1842</v>
      </c>
      <c r="E177" s="96" t="s">
        <v>178</v>
      </c>
      <c r="F177" s="111">
        <v>43412</v>
      </c>
      <c r="G177" s="93">
        <v>29755401.822669689</v>
      </c>
      <c r="H177" s="95">
        <v>0.12790000000000001</v>
      </c>
      <c r="I177" s="93">
        <v>38.065514123250004</v>
      </c>
      <c r="J177" s="94">
        <v>-9.6508486780593066E-5</v>
      </c>
      <c r="K177" s="94">
        <v>6.2093308723406042E-7</v>
      </c>
    </row>
    <row r="178" spans="2:11">
      <c r="B178" s="86" t="s">
        <v>2256</v>
      </c>
      <c r="C178" s="83" t="s">
        <v>2292</v>
      </c>
      <c r="D178" s="96" t="s">
        <v>1842</v>
      </c>
      <c r="E178" s="96" t="s">
        <v>178</v>
      </c>
      <c r="F178" s="111">
        <v>43375</v>
      </c>
      <c r="G178" s="93">
        <v>56936904.955923118</v>
      </c>
      <c r="H178" s="95">
        <v>6.0754000000000001</v>
      </c>
      <c r="I178" s="93">
        <v>3459.1181410359895</v>
      </c>
      <c r="J178" s="94">
        <v>-8.7699920801221787E-3</v>
      </c>
      <c r="K178" s="94">
        <v>5.6425900342927948E-5</v>
      </c>
    </row>
    <row r="179" spans="2:11">
      <c r="B179" s="86" t="s">
        <v>2256</v>
      </c>
      <c r="C179" s="83" t="s">
        <v>2293</v>
      </c>
      <c r="D179" s="96" t="s">
        <v>1842</v>
      </c>
      <c r="E179" s="96" t="s">
        <v>178</v>
      </c>
      <c r="F179" s="111">
        <v>43383</v>
      </c>
      <c r="G179" s="93">
        <v>43127523.954959996</v>
      </c>
      <c r="H179" s="95">
        <v>-2.1598999999999999</v>
      </c>
      <c r="I179" s="93">
        <v>-931.52317748717996</v>
      </c>
      <c r="J179" s="94">
        <v>2.3617149099643365E-3</v>
      </c>
      <c r="K179" s="94">
        <v>-1.5195212142791143E-5</v>
      </c>
    </row>
    <row r="180" spans="2:11">
      <c r="B180" s="86" t="s">
        <v>2256</v>
      </c>
      <c r="C180" s="83" t="s">
        <v>2294</v>
      </c>
      <c r="D180" s="96" t="s">
        <v>1842</v>
      </c>
      <c r="E180" s="96" t="s">
        <v>180</v>
      </c>
      <c r="F180" s="111">
        <v>43321</v>
      </c>
      <c r="G180" s="93">
        <v>8607931.6063583996</v>
      </c>
      <c r="H180" s="95">
        <v>2.2452999999999999</v>
      </c>
      <c r="I180" s="93">
        <v>193.27288418540999</v>
      </c>
      <c r="J180" s="94">
        <v>-4.9000976390496209E-4</v>
      </c>
      <c r="K180" s="94">
        <v>3.1527100426729064E-6</v>
      </c>
    </row>
    <row r="181" spans="2:11">
      <c r="B181" s="86" t="s">
        <v>2256</v>
      </c>
      <c r="C181" s="83" t="s">
        <v>2295</v>
      </c>
      <c r="D181" s="96" t="s">
        <v>1842</v>
      </c>
      <c r="E181" s="96" t="s">
        <v>178</v>
      </c>
      <c r="F181" s="111">
        <v>43409</v>
      </c>
      <c r="G181" s="93">
        <v>43696723.267545089</v>
      </c>
      <c r="H181" s="95">
        <v>2.3599000000000001</v>
      </c>
      <c r="I181" s="93">
        <v>1031.19173728083</v>
      </c>
      <c r="J181" s="94">
        <v>-2.614407198689031E-3</v>
      </c>
      <c r="K181" s="94">
        <v>1.6821027738830696E-5</v>
      </c>
    </row>
    <row r="182" spans="2:11">
      <c r="B182" s="86" t="s">
        <v>2256</v>
      </c>
      <c r="C182" s="83" t="s">
        <v>2296</v>
      </c>
      <c r="D182" s="96" t="s">
        <v>1842</v>
      </c>
      <c r="E182" s="96" t="s">
        <v>181</v>
      </c>
      <c r="F182" s="111">
        <v>43381</v>
      </c>
      <c r="G182" s="93">
        <v>24151230.360770997</v>
      </c>
      <c r="H182" s="95">
        <v>2.5379</v>
      </c>
      <c r="I182" s="93">
        <v>612.94584040334996</v>
      </c>
      <c r="J182" s="94">
        <v>-1.5540175116052167E-3</v>
      </c>
      <c r="K182" s="94">
        <v>9.9985081445796737E-6</v>
      </c>
    </row>
    <row r="183" spans="2:11">
      <c r="B183" s="86" t="s">
        <v>2256</v>
      </c>
      <c r="C183" s="83" t="s">
        <v>2297</v>
      </c>
      <c r="D183" s="96" t="s">
        <v>1842</v>
      </c>
      <c r="E183" s="96" t="s">
        <v>178</v>
      </c>
      <c r="F183" s="111">
        <v>43377</v>
      </c>
      <c r="G183" s="93">
        <v>9218547.093066629</v>
      </c>
      <c r="H183" s="95">
        <v>-0.21790000000000001</v>
      </c>
      <c r="I183" s="93">
        <v>-20.091036816269995</v>
      </c>
      <c r="J183" s="94">
        <v>5.0937327543071547E-5</v>
      </c>
      <c r="K183" s="94">
        <v>-3.2772943708751815E-7</v>
      </c>
    </row>
    <row r="184" spans="2:11">
      <c r="B184" s="86" t="s">
        <v>2256</v>
      </c>
      <c r="C184" s="83" t="s">
        <v>2298</v>
      </c>
      <c r="D184" s="96" t="s">
        <v>1842</v>
      </c>
      <c r="E184" s="96" t="s">
        <v>180</v>
      </c>
      <c r="F184" s="111">
        <v>43279</v>
      </c>
      <c r="G184" s="93">
        <v>62752377.894532792</v>
      </c>
      <c r="H184" s="95">
        <v>2.4051999999999998</v>
      </c>
      <c r="I184" s="93">
        <v>1509.3045874249199</v>
      </c>
      <c r="J184" s="94">
        <v>-3.8265791275473244E-3</v>
      </c>
      <c r="K184" s="94">
        <v>2.4620110318538103E-5</v>
      </c>
    </row>
    <row r="185" spans="2:11">
      <c r="B185" s="86" t="s">
        <v>2256</v>
      </c>
      <c r="C185" s="83" t="s">
        <v>2299</v>
      </c>
      <c r="D185" s="96" t="s">
        <v>1842</v>
      </c>
      <c r="E185" s="96" t="s">
        <v>178</v>
      </c>
      <c r="F185" s="111">
        <v>43375</v>
      </c>
      <c r="G185" s="93">
        <v>29376208.749612208</v>
      </c>
      <c r="H185" s="95">
        <v>6.0411000000000001</v>
      </c>
      <c r="I185" s="93">
        <v>1774.6326177829799</v>
      </c>
      <c r="J185" s="94">
        <v>-4.4992721753128739E-3</v>
      </c>
      <c r="K185" s="94">
        <v>2.8948199845623582E-5</v>
      </c>
    </row>
    <row r="186" spans="2:11">
      <c r="B186" s="86" t="s">
        <v>2256</v>
      </c>
      <c r="C186" s="83" t="s">
        <v>2300</v>
      </c>
      <c r="D186" s="96" t="s">
        <v>1842</v>
      </c>
      <c r="E186" s="96" t="s">
        <v>181</v>
      </c>
      <c r="F186" s="111">
        <v>43384</v>
      </c>
      <c r="G186" s="93">
        <v>247664089.77511224</v>
      </c>
      <c r="H186" s="95">
        <v>3.4005999999999998</v>
      </c>
      <c r="I186" s="93">
        <v>8422.1689377056719</v>
      </c>
      <c r="J186" s="94">
        <v>-2.1352943689575268E-2</v>
      </c>
      <c r="K186" s="94">
        <v>1.3738428286463639E-4</v>
      </c>
    </row>
    <row r="187" spans="2:11">
      <c r="B187" s="86" t="s">
        <v>2256</v>
      </c>
      <c r="C187" s="83" t="s">
        <v>2301</v>
      </c>
      <c r="D187" s="96" t="s">
        <v>1842</v>
      </c>
      <c r="E187" s="96" t="s">
        <v>180</v>
      </c>
      <c r="F187" s="111">
        <v>43348</v>
      </c>
      <c r="G187" s="93">
        <v>99023211.313475281</v>
      </c>
      <c r="H187" s="95">
        <v>1.9854000000000001</v>
      </c>
      <c r="I187" s="93">
        <v>1965.9967097333999</v>
      </c>
      <c r="J187" s="94">
        <v>-4.9844425286799682E-3</v>
      </c>
      <c r="K187" s="94">
        <v>3.2069773247096182E-5</v>
      </c>
    </row>
    <row r="188" spans="2:11">
      <c r="B188" s="86" t="s">
        <v>2256</v>
      </c>
      <c r="C188" s="83" t="s">
        <v>2302</v>
      </c>
      <c r="D188" s="96" t="s">
        <v>1842</v>
      </c>
      <c r="E188" s="96" t="s">
        <v>178</v>
      </c>
      <c r="F188" s="111">
        <v>43405</v>
      </c>
      <c r="G188" s="93">
        <v>23735590.561001249</v>
      </c>
      <c r="H188" s="95">
        <v>2.1635</v>
      </c>
      <c r="I188" s="93">
        <v>513.53073324092998</v>
      </c>
      <c r="J188" s="94">
        <v>-1.3019678079203927E-3</v>
      </c>
      <c r="K188" s="94">
        <v>8.3768269239295546E-6</v>
      </c>
    </row>
    <row r="189" spans="2:11">
      <c r="B189" s="86" t="s">
        <v>2256</v>
      </c>
      <c r="C189" s="83" t="s">
        <v>2303</v>
      </c>
      <c r="D189" s="96" t="s">
        <v>1842</v>
      </c>
      <c r="E189" s="96" t="s">
        <v>180</v>
      </c>
      <c r="F189" s="111">
        <v>43426</v>
      </c>
      <c r="G189" s="93">
        <v>50899850.631990716</v>
      </c>
      <c r="H189" s="95">
        <v>0.18990000000000001</v>
      </c>
      <c r="I189" s="93">
        <v>96.644017246499999</v>
      </c>
      <c r="J189" s="94">
        <v>-2.4502408743667649E-4</v>
      </c>
      <c r="K189" s="94">
        <v>1.5764785889209333E-6</v>
      </c>
    </row>
    <row r="190" spans="2:11">
      <c r="B190" s="86" t="s">
        <v>2256</v>
      </c>
      <c r="C190" s="83" t="s">
        <v>2304</v>
      </c>
      <c r="D190" s="96" t="s">
        <v>1842</v>
      </c>
      <c r="E190" s="96" t="s">
        <v>180</v>
      </c>
      <c r="F190" s="111">
        <v>43426</v>
      </c>
      <c r="G190" s="93">
        <v>84863837.459759995</v>
      </c>
      <c r="H190" s="95">
        <v>0.22559999999999999</v>
      </c>
      <c r="I190" s="93">
        <v>191.49062778827999</v>
      </c>
      <c r="J190" s="94">
        <v>-4.8549116296382858E-4</v>
      </c>
      <c r="K190" s="94">
        <v>3.1236374820520411E-6</v>
      </c>
    </row>
    <row r="191" spans="2:11">
      <c r="B191" s="86" t="s">
        <v>2256</v>
      </c>
      <c r="C191" s="83" t="s">
        <v>2305</v>
      </c>
      <c r="D191" s="96" t="s">
        <v>1842</v>
      </c>
      <c r="E191" s="96" t="s">
        <v>180</v>
      </c>
      <c r="F191" s="111">
        <v>43426</v>
      </c>
      <c r="G191" s="93">
        <v>89041679.052391797</v>
      </c>
      <c r="H191" s="95">
        <v>0.1532</v>
      </c>
      <c r="I191" s="93">
        <v>136.42846123940998</v>
      </c>
      <c r="J191" s="94">
        <v>-3.4589062176828167E-4</v>
      </c>
      <c r="K191" s="94">
        <v>2.2254512404506692E-6</v>
      </c>
    </row>
    <row r="192" spans="2:11">
      <c r="B192" s="86" t="s">
        <v>2256</v>
      </c>
      <c r="C192" s="83" t="s">
        <v>2306</v>
      </c>
      <c r="D192" s="96" t="s">
        <v>1842</v>
      </c>
      <c r="E192" s="96" t="s">
        <v>181</v>
      </c>
      <c r="F192" s="111">
        <v>43430</v>
      </c>
      <c r="G192" s="93">
        <v>92486192.570417553</v>
      </c>
      <c r="H192" s="95">
        <v>0.55320000000000003</v>
      </c>
      <c r="I192" s="93">
        <v>511.62294711920998</v>
      </c>
      <c r="J192" s="94">
        <v>-1.2971309482076336E-3</v>
      </c>
      <c r="K192" s="94">
        <v>8.3457066946714849E-6</v>
      </c>
    </row>
    <row r="193" spans="2:11">
      <c r="B193" s="86" t="s">
        <v>2256</v>
      </c>
      <c r="C193" s="83" t="s">
        <v>2307</v>
      </c>
      <c r="D193" s="96" t="s">
        <v>1842</v>
      </c>
      <c r="E193" s="96" t="s">
        <v>181</v>
      </c>
      <c r="F193" s="111">
        <v>43430</v>
      </c>
      <c r="G193" s="93">
        <v>83081349.070492491</v>
      </c>
      <c r="H193" s="95">
        <v>0.52290000000000003</v>
      </c>
      <c r="I193" s="93">
        <v>434.44844265846001</v>
      </c>
      <c r="J193" s="94">
        <v>-1.1014684222941859E-3</v>
      </c>
      <c r="K193" s="94">
        <v>7.0868191053586395E-6</v>
      </c>
    </row>
    <row r="194" spans="2:11">
      <c r="B194" s="86" t="s">
        <v>2256</v>
      </c>
      <c r="C194" s="83" t="s">
        <v>2308</v>
      </c>
      <c r="D194" s="96" t="s">
        <v>1842</v>
      </c>
      <c r="E194" s="96" t="s">
        <v>181</v>
      </c>
      <c r="F194" s="111">
        <v>43430</v>
      </c>
      <c r="G194" s="93">
        <v>106852650.84056519</v>
      </c>
      <c r="H194" s="95">
        <v>0.55389999999999995</v>
      </c>
      <c r="I194" s="93">
        <v>591.90486660266993</v>
      </c>
      <c r="J194" s="94">
        <v>-1.5006717841491558E-3</v>
      </c>
      <c r="K194" s="94">
        <v>9.6552831252573356E-6</v>
      </c>
    </row>
    <row r="195" spans="2:11">
      <c r="B195" s="86" t="s">
        <v>2256</v>
      </c>
      <c r="C195" s="83" t="s">
        <v>2309</v>
      </c>
      <c r="D195" s="96" t="s">
        <v>1842</v>
      </c>
      <c r="E195" s="96" t="s">
        <v>180</v>
      </c>
      <c r="F195" s="111">
        <v>43431</v>
      </c>
      <c r="G195" s="93">
        <v>97020820.146079198</v>
      </c>
      <c r="H195" s="95">
        <v>-0.72970000000000002</v>
      </c>
      <c r="I195" s="93">
        <v>-707.95117263953989</v>
      </c>
      <c r="J195" s="94">
        <v>1.7948869983673034E-3</v>
      </c>
      <c r="K195" s="94">
        <v>-1.154825614110242E-5</v>
      </c>
    </row>
    <row r="196" spans="2:11">
      <c r="B196" s="86" t="s">
        <v>2256</v>
      </c>
      <c r="C196" s="83" t="s">
        <v>2310</v>
      </c>
      <c r="D196" s="96" t="s">
        <v>1842</v>
      </c>
      <c r="E196" s="96" t="s">
        <v>180</v>
      </c>
      <c r="F196" s="111">
        <v>43432</v>
      </c>
      <c r="G196" s="93">
        <v>117768893.47014959</v>
      </c>
      <c r="H196" s="95">
        <v>-1.1048</v>
      </c>
      <c r="I196" s="93">
        <v>-1301.05422246588</v>
      </c>
      <c r="J196" s="94">
        <v>3.2985965675685117E-3</v>
      </c>
      <c r="K196" s="94">
        <v>-2.1223084296166439E-5</v>
      </c>
    </row>
    <row r="197" spans="2:11">
      <c r="B197" s="86" t="s">
        <v>2256</v>
      </c>
      <c r="C197" s="83" t="s">
        <v>2311</v>
      </c>
      <c r="D197" s="96" t="s">
        <v>1842</v>
      </c>
      <c r="E197" s="96" t="s">
        <v>180</v>
      </c>
      <c r="F197" s="111">
        <v>43433</v>
      </c>
      <c r="G197" s="93">
        <v>127374835.52049118</v>
      </c>
      <c r="H197" s="95">
        <v>-0.2046</v>
      </c>
      <c r="I197" s="93">
        <v>-260.66871980468994</v>
      </c>
      <c r="J197" s="94">
        <v>6.6088017668516322E-4</v>
      </c>
      <c r="K197" s="94">
        <v>-4.2520858226059106E-6</v>
      </c>
    </row>
    <row r="198" spans="2:11">
      <c r="B198" s="86" t="s">
        <v>2256</v>
      </c>
      <c r="C198" s="83" t="s">
        <v>2312</v>
      </c>
      <c r="D198" s="96" t="s">
        <v>1842</v>
      </c>
      <c r="E198" s="96" t="s">
        <v>180</v>
      </c>
      <c r="F198" s="111">
        <v>43440</v>
      </c>
      <c r="G198" s="93">
        <v>52738774.571493</v>
      </c>
      <c r="H198" s="95">
        <v>-0.7107</v>
      </c>
      <c r="I198" s="93">
        <v>-374.82244863597003</v>
      </c>
      <c r="J198" s="94">
        <v>9.5029709075069679E-4</v>
      </c>
      <c r="K198" s="94">
        <v>-6.1141867003973562E-6</v>
      </c>
    </row>
    <row r="199" spans="2:11">
      <c r="B199" s="86" t="s">
        <v>2256</v>
      </c>
      <c r="C199" s="83" t="s">
        <v>2313</v>
      </c>
      <c r="D199" s="96" t="s">
        <v>1842</v>
      </c>
      <c r="E199" s="96" t="s">
        <v>180</v>
      </c>
      <c r="F199" s="111">
        <v>43440</v>
      </c>
      <c r="G199" s="93">
        <v>71748383.994883195</v>
      </c>
      <c r="H199" s="95">
        <v>-0.67800000000000005</v>
      </c>
      <c r="I199" s="93">
        <v>-486.42353134799993</v>
      </c>
      <c r="J199" s="94">
        <v>1.2332422148002714E-3</v>
      </c>
      <c r="K199" s="94">
        <v>-7.9346482499950454E-6</v>
      </c>
    </row>
    <row r="200" spans="2:11">
      <c r="B200" s="86" t="s">
        <v>2256</v>
      </c>
      <c r="C200" s="83" t="s">
        <v>2314</v>
      </c>
      <c r="D200" s="96" t="s">
        <v>1842</v>
      </c>
      <c r="E200" s="96" t="s">
        <v>178</v>
      </c>
      <c r="F200" s="111">
        <v>43444</v>
      </c>
      <c r="G200" s="93">
        <v>7327129.6723385099</v>
      </c>
      <c r="H200" s="95">
        <v>2.3197000000000001</v>
      </c>
      <c r="I200" s="93">
        <v>169.96541069394002</v>
      </c>
      <c r="J200" s="94">
        <v>-4.3091772090621369E-4</v>
      </c>
      <c r="K200" s="94">
        <v>2.7725133789991873E-6</v>
      </c>
    </row>
    <row r="201" spans="2:11">
      <c r="B201" s="86" t="s">
        <v>2256</v>
      </c>
      <c r="C201" s="83" t="s">
        <v>2315</v>
      </c>
      <c r="D201" s="96" t="s">
        <v>1842</v>
      </c>
      <c r="E201" s="96" t="s">
        <v>178</v>
      </c>
      <c r="F201" s="111">
        <v>43444</v>
      </c>
      <c r="G201" s="93">
        <v>24837721.401099868</v>
      </c>
      <c r="H201" s="95">
        <v>2.2833999999999999</v>
      </c>
      <c r="I201" s="93">
        <v>567.14177187557993</v>
      </c>
      <c r="J201" s="94">
        <v>-1.4378892668192179E-3</v>
      </c>
      <c r="K201" s="94">
        <v>9.2513420459755547E-6</v>
      </c>
    </row>
    <row r="202" spans="2:11">
      <c r="B202" s="86" t="s">
        <v>2256</v>
      </c>
      <c r="C202" s="83" t="s">
        <v>2316</v>
      </c>
      <c r="D202" s="96" t="s">
        <v>1842</v>
      </c>
      <c r="E202" s="96" t="s">
        <v>178</v>
      </c>
      <c r="F202" s="111">
        <v>43451</v>
      </c>
      <c r="G202" s="93">
        <v>37856329.518627182</v>
      </c>
      <c r="H202" s="95">
        <v>0.80530000000000002</v>
      </c>
      <c r="I202" s="93">
        <v>304.84858939961998</v>
      </c>
      <c r="J202" s="94">
        <v>-7.7289054772508537E-4</v>
      </c>
      <c r="K202" s="94">
        <v>4.9727576289121462E-6</v>
      </c>
    </row>
    <row r="203" spans="2:11">
      <c r="B203" s="86" t="s">
        <v>2256</v>
      </c>
      <c r="C203" s="83" t="s">
        <v>2317</v>
      </c>
      <c r="D203" s="96" t="s">
        <v>1842</v>
      </c>
      <c r="E203" s="96" t="s">
        <v>180</v>
      </c>
      <c r="F203" s="111">
        <v>43453</v>
      </c>
      <c r="G203" s="93">
        <v>20566312.612586401</v>
      </c>
      <c r="H203" s="95">
        <v>0.28310000000000002</v>
      </c>
      <c r="I203" s="93">
        <v>58.220277958679986</v>
      </c>
      <c r="J203" s="94">
        <v>-1.4760738309077111E-4</v>
      </c>
      <c r="K203" s="94">
        <v>9.4970205355581171E-7</v>
      </c>
    </row>
    <row r="204" spans="2:11">
      <c r="B204" s="86" t="s">
        <v>2256</v>
      </c>
      <c r="C204" s="83" t="s">
        <v>2318</v>
      </c>
      <c r="D204" s="96" t="s">
        <v>1842</v>
      </c>
      <c r="E204" s="96" t="s">
        <v>180</v>
      </c>
      <c r="F204" s="111">
        <v>43453</v>
      </c>
      <c r="G204" s="93">
        <v>61204273.164239995</v>
      </c>
      <c r="H204" s="95">
        <v>0.28789999999999999</v>
      </c>
      <c r="I204" s="93">
        <v>176.19224572196998</v>
      </c>
      <c r="J204" s="94">
        <v>-4.467047775066266E-4</v>
      </c>
      <c r="K204" s="94">
        <v>2.874086889477278E-6</v>
      </c>
    </row>
    <row r="205" spans="2:11">
      <c r="B205" s="86" t="s">
        <v>2256</v>
      </c>
      <c r="C205" s="83" t="s">
        <v>2319</v>
      </c>
      <c r="D205" s="96" t="s">
        <v>1842</v>
      </c>
      <c r="E205" s="96" t="s">
        <v>180</v>
      </c>
      <c r="F205" s="111">
        <v>43453</v>
      </c>
      <c r="G205" s="93">
        <v>41920735.044</v>
      </c>
      <c r="H205" s="95">
        <v>0.2833</v>
      </c>
      <c r="I205" s="93">
        <v>118.77763982648999</v>
      </c>
      <c r="J205" s="94">
        <v>-3.0114003572654616E-4</v>
      </c>
      <c r="K205" s="94">
        <v>1.9375271368472128E-6</v>
      </c>
    </row>
    <row r="206" spans="2:11">
      <c r="B206" s="86" t="s">
        <v>2256</v>
      </c>
      <c r="C206" s="83" t="s">
        <v>2320</v>
      </c>
      <c r="D206" s="96" t="s">
        <v>1842</v>
      </c>
      <c r="E206" s="96" t="s">
        <v>181</v>
      </c>
      <c r="F206" s="111">
        <v>43460</v>
      </c>
      <c r="G206" s="93">
        <v>27188352.605874237</v>
      </c>
      <c r="H206" s="95">
        <v>-0.79610000000000003</v>
      </c>
      <c r="I206" s="93">
        <v>-216.44909408345995</v>
      </c>
      <c r="J206" s="94">
        <v>5.4876901090549195E-4</v>
      </c>
      <c r="K206" s="94">
        <v>-3.530765505572617E-6</v>
      </c>
    </row>
    <row r="207" spans="2:11">
      <c r="B207" s="86" t="s">
        <v>2256</v>
      </c>
      <c r="C207" s="83" t="s">
        <v>2321</v>
      </c>
      <c r="D207" s="96" t="s">
        <v>1842</v>
      </c>
      <c r="E207" s="96" t="s">
        <v>181</v>
      </c>
      <c r="F207" s="111">
        <v>43460</v>
      </c>
      <c r="G207" s="93">
        <v>90576832.194008872</v>
      </c>
      <c r="H207" s="95">
        <v>-0.83489999999999998</v>
      </c>
      <c r="I207" s="93">
        <v>-756.25018717892999</v>
      </c>
      <c r="J207" s="94">
        <v>1.9173407445875167E-3</v>
      </c>
      <c r="K207" s="94">
        <v>-1.2336120350980211E-5</v>
      </c>
    </row>
    <row r="208" spans="2:11">
      <c r="B208" s="86" t="s">
        <v>2256</v>
      </c>
      <c r="C208" s="83" t="s">
        <v>2322</v>
      </c>
      <c r="D208" s="96" t="s">
        <v>1842</v>
      </c>
      <c r="E208" s="96" t="s">
        <v>180</v>
      </c>
      <c r="F208" s="111">
        <v>43465</v>
      </c>
      <c r="G208" s="93">
        <v>3248856.9659099998</v>
      </c>
      <c r="H208" s="95">
        <v>0.1439</v>
      </c>
      <c r="I208" s="93">
        <v>4.6735817328599998</v>
      </c>
      <c r="J208" s="94">
        <v>-1.1849053172468515E-5</v>
      </c>
      <c r="K208" s="94">
        <v>7.623649911647904E-8</v>
      </c>
    </row>
    <row r="209" spans="2:11">
      <c r="B209" s="82"/>
      <c r="C209" s="83"/>
      <c r="D209" s="83"/>
      <c r="E209" s="83"/>
      <c r="F209" s="83"/>
      <c r="G209" s="93"/>
      <c r="H209" s="95"/>
      <c r="I209" s="83"/>
      <c r="J209" s="94"/>
      <c r="K209" s="83"/>
    </row>
    <row r="210" spans="2:11">
      <c r="B210" s="101" t="s">
        <v>244</v>
      </c>
      <c r="C210" s="81"/>
      <c r="D210" s="81"/>
      <c r="E210" s="81"/>
      <c r="F210" s="81"/>
      <c r="G210" s="90"/>
      <c r="H210" s="92"/>
      <c r="I210" s="90">
        <v>-684.62162326466989</v>
      </c>
      <c r="J210" s="91">
        <v>1.7357389858079081E-3</v>
      </c>
      <c r="K210" s="91">
        <v>-1.1167699370735053E-5</v>
      </c>
    </row>
    <row r="211" spans="2:11">
      <c r="B211" s="86" t="s">
        <v>2789</v>
      </c>
      <c r="C211" s="83" t="s">
        <v>2323</v>
      </c>
      <c r="D211" s="96" t="s">
        <v>1842</v>
      </c>
      <c r="E211" s="96" t="s">
        <v>179</v>
      </c>
      <c r="F211" s="111">
        <v>43108</v>
      </c>
      <c r="G211" s="93">
        <v>31621.4563098</v>
      </c>
      <c r="H211" s="95">
        <v>991.34950000000003</v>
      </c>
      <c r="I211" s="93">
        <v>-684.62162326466989</v>
      </c>
      <c r="J211" s="94">
        <v>1.7357389858079081E-3</v>
      </c>
      <c r="K211" s="94">
        <v>-1.1167699370735053E-5</v>
      </c>
    </row>
    <row r="212" spans="2:11">
      <c r="B212" s="163"/>
      <c r="C212" s="164"/>
      <c r="D212" s="164"/>
      <c r="E212" s="164"/>
      <c r="F212" s="164"/>
      <c r="G212" s="164"/>
      <c r="H212" s="164"/>
      <c r="I212" s="164"/>
      <c r="J212" s="164"/>
      <c r="K212" s="164"/>
    </row>
    <row r="213" spans="2:11">
      <c r="B213" s="163"/>
      <c r="C213" s="164"/>
      <c r="D213" s="164"/>
      <c r="E213" s="164"/>
      <c r="F213" s="164"/>
      <c r="G213" s="164"/>
      <c r="H213" s="164"/>
      <c r="I213" s="164"/>
      <c r="J213" s="164"/>
      <c r="K213" s="164"/>
    </row>
    <row r="214" spans="2:11">
      <c r="C214" s="1"/>
      <c r="D214" s="1"/>
    </row>
    <row r="215" spans="2:11">
      <c r="B215" s="98" t="s">
        <v>273</v>
      </c>
      <c r="C215" s="1"/>
      <c r="D215" s="1"/>
    </row>
    <row r="216" spans="2:11">
      <c r="B216" s="98" t="s">
        <v>127</v>
      </c>
      <c r="C216" s="1"/>
      <c r="D216" s="1"/>
    </row>
    <row r="217" spans="2:11">
      <c r="B217" s="98" t="s">
        <v>255</v>
      </c>
      <c r="C217" s="1"/>
      <c r="D217" s="1"/>
    </row>
    <row r="218" spans="2:11">
      <c r="B218" s="98" t="s">
        <v>263</v>
      </c>
      <c r="C218" s="1"/>
      <c r="D218" s="1"/>
    </row>
    <row r="219" spans="2:11">
      <c r="C219" s="1"/>
      <c r="D219" s="1"/>
    </row>
    <row r="220" spans="2:11">
      <c r="C220" s="1"/>
      <c r="D220" s="1"/>
    </row>
    <row r="221" spans="2:11">
      <c r="C221" s="1"/>
      <c r="D221" s="1"/>
    </row>
    <row r="222" spans="2:11">
      <c r="C222" s="1"/>
      <c r="D222" s="1"/>
    </row>
    <row r="223" spans="2:11">
      <c r="C223" s="1"/>
      <c r="D223" s="1"/>
    </row>
    <row r="224" spans="2:11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XFD40 D41:AF44 AH41:XFD44 C5:C1048576 A1:B1048576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194</v>
      </c>
      <c r="C1" s="77" t="s" vm="1">
        <v>274</v>
      </c>
    </row>
    <row r="2" spans="2:78">
      <c r="B2" s="57" t="s">
        <v>193</v>
      </c>
      <c r="C2" s="77" t="s">
        <v>275</v>
      </c>
    </row>
    <row r="3" spans="2:78">
      <c r="B3" s="57" t="s">
        <v>195</v>
      </c>
      <c r="C3" s="77" t="s">
        <v>276</v>
      </c>
    </row>
    <row r="4" spans="2:78">
      <c r="B4" s="57" t="s">
        <v>196</v>
      </c>
      <c r="C4" s="77">
        <v>17012</v>
      </c>
    </row>
    <row r="6" spans="2:78" ht="26.25" customHeight="1">
      <c r="B6" s="157" t="s">
        <v>225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9"/>
    </row>
    <row r="7" spans="2:78" ht="26.25" customHeight="1">
      <c r="B7" s="157" t="s">
        <v>115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78" s="3" customFormat="1" ht="47.25">
      <c r="B8" s="23" t="s">
        <v>131</v>
      </c>
      <c r="C8" s="31" t="s">
        <v>50</v>
      </c>
      <c r="D8" s="31" t="s">
        <v>57</v>
      </c>
      <c r="E8" s="31" t="s">
        <v>15</v>
      </c>
      <c r="F8" s="31" t="s">
        <v>73</v>
      </c>
      <c r="G8" s="31" t="s">
        <v>117</v>
      </c>
      <c r="H8" s="31" t="s">
        <v>18</v>
      </c>
      <c r="I8" s="31" t="s">
        <v>116</v>
      </c>
      <c r="J8" s="31" t="s">
        <v>17</v>
      </c>
      <c r="K8" s="31" t="s">
        <v>19</v>
      </c>
      <c r="L8" s="31" t="s">
        <v>257</v>
      </c>
      <c r="M8" s="31" t="s">
        <v>256</v>
      </c>
      <c r="N8" s="31" t="s">
        <v>125</v>
      </c>
      <c r="O8" s="31" t="s">
        <v>66</v>
      </c>
      <c r="P8" s="31" t="s">
        <v>197</v>
      </c>
      <c r="Q8" s="32" t="s">
        <v>199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264</v>
      </c>
      <c r="M9" s="17"/>
      <c r="N9" s="17" t="s">
        <v>260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128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273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127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255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263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19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26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2.5703125" style="2" customWidth="1"/>
    <col min="4" max="4" width="11.28515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1.140625" style="1" customWidth="1"/>
    <col min="11" max="12" width="7.5703125" style="1" customWidth="1"/>
    <col min="13" max="13" width="15.42578125" style="1" bestFit="1" customWidth="1"/>
    <col min="14" max="14" width="7.28515625" style="1" bestFit="1" customWidth="1"/>
    <col min="15" max="15" width="13.140625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194</v>
      </c>
      <c r="C1" s="77" t="s" vm="1">
        <v>274</v>
      </c>
    </row>
    <row r="2" spans="2:61">
      <c r="B2" s="57" t="s">
        <v>193</v>
      </c>
      <c r="C2" s="77" t="s">
        <v>275</v>
      </c>
    </row>
    <row r="3" spans="2:61">
      <c r="B3" s="57" t="s">
        <v>195</v>
      </c>
      <c r="C3" s="77" t="s">
        <v>276</v>
      </c>
    </row>
    <row r="4" spans="2:61">
      <c r="B4" s="57" t="s">
        <v>196</v>
      </c>
      <c r="C4" s="77">
        <v>17012</v>
      </c>
    </row>
    <row r="6" spans="2:61" ht="26.25" customHeight="1">
      <c r="B6" s="157" t="s">
        <v>226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9"/>
    </row>
    <row r="7" spans="2:61" s="3" customFormat="1" ht="63">
      <c r="B7" s="23" t="s">
        <v>131</v>
      </c>
      <c r="C7" s="31" t="s">
        <v>240</v>
      </c>
      <c r="D7" s="31" t="s">
        <v>50</v>
      </c>
      <c r="E7" s="31" t="s">
        <v>132</v>
      </c>
      <c r="F7" s="31" t="s">
        <v>15</v>
      </c>
      <c r="G7" s="31" t="s">
        <v>117</v>
      </c>
      <c r="H7" s="31" t="s">
        <v>73</v>
      </c>
      <c r="I7" s="31" t="s">
        <v>18</v>
      </c>
      <c r="J7" s="31" t="s">
        <v>116</v>
      </c>
      <c r="K7" s="14" t="s">
        <v>37</v>
      </c>
      <c r="L7" s="70" t="s">
        <v>19</v>
      </c>
      <c r="M7" s="31" t="s">
        <v>257</v>
      </c>
      <c r="N7" s="31" t="s">
        <v>256</v>
      </c>
      <c r="O7" s="31" t="s">
        <v>125</v>
      </c>
      <c r="P7" s="31" t="s">
        <v>197</v>
      </c>
      <c r="Q7" s="32" t="s">
        <v>199</v>
      </c>
      <c r="R7" s="1"/>
      <c r="S7" s="1"/>
      <c r="T7" s="1"/>
      <c r="U7" s="1"/>
      <c r="V7" s="1"/>
      <c r="W7" s="1"/>
      <c r="BH7" s="3" t="s">
        <v>177</v>
      </c>
      <c r="BI7" s="3" t="s">
        <v>179</v>
      </c>
    </row>
    <row r="8" spans="2:61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264</v>
      </c>
      <c r="N8" s="17"/>
      <c r="O8" s="17" t="s">
        <v>260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175</v>
      </c>
      <c r="BI8" s="3" t="s">
        <v>178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128</v>
      </c>
      <c r="R9" s="1"/>
      <c r="S9" s="1"/>
      <c r="T9" s="1"/>
      <c r="U9" s="1"/>
      <c r="V9" s="1"/>
      <c r="W9" s="1"/>
      <c r="BH9" s="4" t="s">
        <v>176</v>
      </c>
      <c r="BI9" s="4" t="s">
        <v>180</v>
      </c>
    </row>
    <row r="10" spans="2:61" s="4" customFormat="1" ht="18" customHeight="1">
      <c r="B10" s="78" t="s">
        <v>44</v>
      </c>
      <c r="C10" s="79"/>
      <c r="D10" s="79"/>
      <c r="E10" s="79"/>
      <c r="F10" s="79"/>
      <c r="G10" s="79"/>
      <c r="H10" s="79"/>
      <c r="I10" s="87">
        <v>5.0241412689093039</v>
      </c>
      <c r="J10" s="79"/>
      <c r="K10" s="79"/>
      <c r="L10" s="102">
        <v>3.4351836055483871E-2</v>
      </c>
      <c r="M10" s="87"/>
      <c r="N10" s="89"/>
      <c r="O10" s="87">
        <v>6845638.6697143251</v>
      </c>
      <c r="P10" s="88">
        <v>1</v>
      </c>
      <c r="Q10" s="88">
        <v>0.11166757237302913</v>
      </c>
      <c r="R10" s="1"/>
      <c r="S10" s="1"/>
      <c r="T10" s="1"/>
      <c r="U10" s="1"/>
      <c r="V10" s="1"/>
      <c r="W10" s="1"/>
      <c r="BH10" s="1" t="s">
        <v>28</v>
      </c>
      <c r="BI10" s="4" t="s">
        <v>181</v>
      </c>
    </row>
    <row r="11" spans="2:61" ht="21.75" customHeight="1">
      <c r="B11" s="80" t="s">
        <v>42</v>
      </c>
      <c r="C11" s="81"/>
      <c r="D11" s="81"/>
      <c r="E11" s="81"/>
      <c r="F11" s="81"/>
      <c r="G11" s="81"/>
      <c r="H11" s="81"/>
      <c r="I11" s="90">
        <v>5.2069392410401436</v>
      </c>
      <c r="J11" s="81"/>
      <c r="K11" s="81"/>
      <c r="L11" s="103">
        <v>2.8848475938154136E-2</v>
      </c>
      <c r="M11" s="90"/>
      <c r="N11" s="92"/>
      <c r="O11" s="90">
        <v>5228604.9967140639</v>
      </c>
      <c r="P11" s="91">
        <v>0.76378629503859841</v>
      </c>
      <c r="Q11" s="91">
        <v>8.5290161378750465E-2</v>
      </c>
      <c r="BI11" s="1" t="s">
        <v>187</v>
      </c>
    </row>
    <row r="12" spans="2:61">
      <c r="B12" s="101" t="s">
        <v>97</v>
      </c>
      <c r="C12" s="81"/>
      <c r="D12" s="81"/>
      <c r="E12" s="81"/>
      <c r="F12" s="81"/>
      <c r="G12" s="81"/>
      <c r="H12" s="81"/>
      <c r="I12" s="90">
        <v>2.7843600129906796</v>
      </c>
      <c r="J12" s="81"/>
      <c r="K12" s="81"/>
      <c r="L12" s="103">
        <v>2.3389139772461376E-2</v>
      </c>
      <c r="M12" s="90"/>
      <c r="N12" s="92"/>
      <c r="O12" s="90">
        <v>450195</v>
      </c>
      <c r="P12" s="91">
        <v>6.5763768980635823E-2</v>
      </c>
      <c r="Q12" s="91">
        <v>7.3436804321683185E-3</v>
      </c>
      <c r="BI12" s="1" t="s">
        <v>182</v>
      </c>
    </row>
    <row r="13" spans="2:61">
      <c r="B13" s="86" t="s">
        <v>2399</v>
      </c>
      <c r="C13" s="96" t="s">
        <v>2400</v>
      </c>
      <c r="D13" s="83" t="s">
        <v>2401</v>
      </c>
      <c r="E13" s="83"/>
      <c r="F13" s="83" t="s">
        <v>2402</v>
      </c>
      <c r="G13" s="111"/>
      <c r="H13" s="83" t="s">
        <v>2347</v>
      </c>
      <c r="I13" s="93">
        <v>3.859999999999999</v>
      </c>
      <c r="J13" s="96" t="s">
        <v>179</v>
      </c>
      <c r="K13" s="83"/>
      <c r="L13" s="97">
        <v>1.6999999999999998E-2</v>
      </c>
      <c r="M13" s="93">
        <v>87515893.956695944</v>
      </c>
      <c r="N13" s="95">
        <v>97.857202901740067</v>
      </c>
      <c r="O13" s="93">
        <v>85640.605920475631</v>
      </c>
      <c r="P13" s="94">
        <v>1.251024339034381E-2</v>
      </c>
      <c r="Q13" s="94">
        <v>1.3969885091954268E-3</v>
      </c>
      <c r="BI13" s="1" t="s">
        <v>183</v>
      </c>
    </row>
    <row r="14" spans="2:61">
      <c r="B14" s="86" t="s">
        <v>2403</v>
      </c>
      <c r="C14" s="96" t="s">
        <v>2400</v>
      </c>
      <c r="D14" s="83" t="s">
        <v>2404</v>
      </c>
      <c r="E14" s="83"/>
      <c r="F14" s="83" t="s">
        <v>2402</v>
      </c>
      <c r="G14" s="111"/>
      <c r="H14" s="83" t="s">
        <v>2347</v>
      </c>
      <c r="I14" s="93">
        <v>2.5299999999999998</v>
      </c>
      <c r="J14" s="96" t="s">
        <v>179</v>
      </c>
      <c r="K14" s="83"/>
      <c r="L14" s="97">
        <v>2.4899999999999992E-2</v>
      </c>
      <c r="M14" s="93">
        <v>334296512.76464593</v>
      </c>
      <c r="N14" s="95">
        <v>109.05121057490086</v>
      </c>
      <c r="O14" s="93">
        <v>364554.39407952438</v>
      </c>
      <c r="P14" s="94">
        <v>5.3253525590292013E-2</v>
      </c>
      <c r="Q14" s="94">
        <v>5.9466919229728922E-3</v>
      </c>
      <c r="BI14" s="1" t="s">
        <v>184</v>
      </c>
    </row>
    <row r="15" spans="2:61">
      <c r="B15" s="82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93"/>
      <c r="N15" s="95"/>
      <c r="O15" s="83"/>
      <c r="P15" s="94"/>
      <c r="Q15" s="83"/>
      <c r="BI15" s="1" t="s">
        <v>186</v>
      </c>
    </row>
    <row r="16" spans="2:61">
      <c r="B16" s="101" t="s">
        <v>38</v>
      </c>
      <c r="C16" s="81"/>
      <c r="D16" s="81"/>
      <c r="E16" s="81"/>
      <c r="F16" s="81"/>
      <c r="G16" s="81"/>
      <c r="H16" s="81"/>
      <c r="I16" s="90">
        <v>8.2726289284392216</v>
      </c>
      <c r="J16" s="81"/>
      <c r="K16" s="81"/>
      <c r="L16" s="103">
        <v>3.3135356222772035E-2</v>
      </c>
      <c r="M16" s="90"/>
      <c r="N16" s="92"/>
      <c r="O16" s="90">
        <v>736024.3</v>
      </c>
      <c r="P16" s="91">
        <v>0.10751725814221437</v>
      </c>
      <c r="Q16" s="91">
        <v>1.2006191204945378E-2</v>
      </c>
      <c r="BI16" s="1" t="s">
        <v>185</v>
      </c>
    </row>
    <row r="17" spans="2:61">
      <c r="B17" s="86" t="s">
        <v>2405</v>
      </c>
      <c r="C17" s="96" t="s">
        <v>2400</v>
      </c>
      <c r="D17" s="83" t="s">
        <v>2406</v>
      </c>
      <c r="E17" s="83"/>
      <c r="F17" s="83" t="s">
        <v>1776</v>
      </c>
      <c r="G17" s="111"/>
      <c r="H17" s="83" t="s">
        <v>2347</v>
      </c>
      <c r="I17" s="93">
        <v>4.58</v>
      </c>
      <c r="J17" s="96" t="s">
        <v>179</v>
      </c>
      <c r="K17" s="83"/>
      <c r="L17" s="97">
        <v>3.5000000000000003E-2</v>
      </c>
      <c r="M17" s="93">
        <v>17766970.095214155</v>
      </c>
      <c r="N17" s="95">
        <v>128.12742121273772</v>
      </c>
      <c r="O17" s="93">
        <v>22764.360610636184</v>
      </c>
      <c r="P17" s="94">
        <v>3.325381561744941E-3</v>
      </c>
      <c r="Q17" s="94">
        <v>3.7133728621408988E-4</v>
      </c>
      <c r="BI17" s="1" t="s">
        <v>188</v>
      </c>
    </row>
    <row r="18" spans="2:61">
      <c r="B18" s="86" t="s">
        <v>2790</v>
      </c>
      <c r="C18" s="96" t="s">
        <v>2400</v>
      </c>
      <c r="D18" s="83">
        <v>6028</v>
      </c>
      <c r="E18" s="83"/>
      <c r="F18" s="83" t="s">
        <v>1808</v>
      </c>
      <c r="G18" s="111">
        <v>43100</v>
      </c>
      <c r="H18" s="83"/>
      <c r="I18" s="93">
        <v>9.31</v>
      </c>
      <c r="J18" s="96" t="s">
        <v>179</v>
      </c>
      <c r="K18" s="97">
        <v>4.7799999999999995E-2</v>
      </c>
      <c r="L18" s="97">
        <v>4.7800000000000002E-2</v>
      </c>
      <c r="M18" s="93">
        <v>22190084.13288036</v>
      </c>
      <c r="N18" s="95">
        <v>101.36</v>
      </c>
      <c r="O18" s="93">
        <v>22488.23429363484</v>
      </c>
      <c r="P18" s="94">
        <v>3.2850454688946201E-3</v>
      </c>
      <c r="Q18" s="94">
        <v>3.6683305264648142E-4</v>
      </c>
      <c r="S18" s="122"/>
    </row>
    <row r="19" spans="2:61">
      <c r="B19" s="86" t="s">
        <v>2790</v>
      </c>
      <c r="C19" s="96" t="s">
        <v>2400</v>
      </c>
      <c r="D19" s="83">
        <v>5212</v>
      </c>
      <c r="E19" s="83"/>
      <c r="F19" s="83" t="s">
        <v>1808</v>
      </c>
      <c r="G19" s="111">
        <v>42643</v>
      </c>
      <c r="H19" s="83"/>
      <c r="I19" s="93">
        <v>8.3499999999999979</v>
      </c>
      <c r="J19" s="96" t="s">
        <v>179</v>
      </c>
      <c r="K19" s="97">
        <v>3.4500000000000003E-2</v>
      </c>
      <c r="L19" s="97">
        <v>3.4499999999999996E-2</v>
      </c>
      <c r="M19" s="93">
        <v>60560418.899024487</v>
      </c>
      <c r="N19" s="95">
        <v>98.35</v>
      </c>
      <c r="O19" s="93">
        <v>59561.171990672919</v>
      </c>
      <c r="P19" s="94">
        <v>8.700601195061098E-3</v>
      </c>
      <c r="Q19" s="94">
        <v>9.7157501363834883E-4</v>
      </c>
    </row>
    <row r="20" spans="2:61">
      <c r="B20" s="86" t="s">
        <v>2790</v>
      </c>
      <c r="C20" s="96" t="s">
        <v>2400</v>
      </c>
      <c r="D20" s="83">
        <v>5211</v>
      </c>
      <c r="E20" s="83"/>
      <c r="F20" s="83" t="s">
        <v>1808</v>
      </c>
      <c r="G20" s="111">
        <v>42643</v>
      </c>
      <c r="H20" s="83"/>
      <c r="I20" s="93">
        <v>5.8900000000000015</v>
      </c>
      <c r="J20" s="96" t="s">
        <v>179</v>
      </c>
      <c r="K20" s="97">
        <v>3.5299999999999998E-2</v>
      </c>
      <c r="L20" s="97">
        <v>3.5300000000000005E-2</v>
      </c>
      <c r="M20" s="93">
        <v>61033239.183108598</v>
      </c>
      <c r="N20" s="95">
        <v>101.96</v>
      </c>
      <c r="O20" s="93">
        <v>62229.49066930019</v>
      </c>
      <c r="P20" s="94">
        <v>9.0903849402114417E-3</v>
      </c>
      <c r="Q20" s="94">
        <v>1.0151012182097552E-3</v>
      </c>
    </row>
    <row r="21" spans="2:61">
      <c r="B21" s="86" t="s">
        <v>2790</v>
      </c>
      <c r="C21" s="96" t="s">
        <v>2400</v>
      </c>
      <c r="D21" s="83">
        <v>6027</v>
      </c>
      <c r="E21" s="83"/>
      <c r="F21" s="83" t="s">
        <v>1808</v>
      </c>
      <c r="G21" s="111">
        <v>43100</v>
      </c>
      <c r="H21" s="83"/>
      <c r="I21" s="93">
        <v>9.7200000000000006</v>
      </c>
      <c r="J21" s="96" t="s">
        <v>179</v>
      </c>
      <c r="K21" s="97">
        <v>3.4499999999999996E-2</v>
      </c>
      <c r="L21" s="97">
        <v>3.4499999999999996E-2</v>
      </c>
      <c r="M21" s="93">
        <v>83235223.789804041</v>
      </c>
      <c r="N21" s="95">
        <v>99.81</v>
      </c>
      <c r="O21" s="93">
        <v>83077.076869345823</v>
      </c>
      <c r="P21" s="94">
        <v>1.2135767147174409E-2</v>
      </c>
      <c r="Q21" s="94">
        <v>1.3551716562093274E-3</v>
      </c>
    </row>
    <row r="22" spans="2:61">
      <c r="B22" s="86" t="s">
        <v>2790</v>
      </c>
      <c r="C22" s="96" t="s">
        <v>2400</v>
      </c>
      <c r="D22" s="83">
        <v>5025</v>
      </c>
      <c r="E22" s="83"/>
      <c r="F22" s="83" t="s">
        <v>1808</v>
      </c>
      <c r="G22" s="111">
        <v>42551</v>
      </c>
      <c r="H22" s="83"/>
      <c r="I22" s="93">
        <v>9.2199999999999989</v>
      </c>
      <c r="J22" s="96" t="s">
        <v>179</v>
      </c>
      <c r="K22" s="97">
        <v>3.7300000000000007E-2</v>
      </c>
      <c r="L22" s="97">
        <v>3.7299999999999993E-2</v>
      </c>
      <c r="M22" s="93">
        <v>59572372.70782467</v>
      </c>
      <c r="N22" s="95">
        <v>96.76</v>
      </c>
      <c r="O22" s="93">
        <v>57640.733457337716</v>
      </c>
      <c r="P22" s="94">
        <v>8.4200665910611257E-3</v>
      </c>
      <c r="Q22" s="94">
        <v>9.4024839544304287E-4</v>
      </c>
      <c r="S22" s="122"/>
    </row>
    <row r="23" spans="2:61">
      <c r="B23" s="86" t="s">
        <v>2790</v>
      </c>
      <c r="C23" s="96" t="s">
        <v>2400</v>
      </c>
      <c r="D23" s="83">
        <v>5024</v>
      </c>
      <c r="E23" s="83"/>
      <c r="F23" s="83" t="s">
        <v>1808</v>
      </c>
      <c r="G23" s="111">
        <v>42551</v>
      </c>
      <c r="H23" s="83"/>
      <c r="I23" s="93">
        <v>6.9999999999999991</v>
      </c>
      <c r="J23" s="96" t="s">
        <v>179</v>
      </c>
      <c r="K23" s="97">
        <v>3.8900000000000004E-2</v>
      </c>
      <c r="L23" s="97">
        <v>3.8900000000000004E-2</v>
      </c>
      <c r="M23" s="93">
        <v>48306079.798886992</v>
      </c>
      <c r="N23" s="95">
        <v>103.46</v>
      </c>
      <c r="O23" s="93">
        <v>49977.470162077465</v>
      </c>
      <c r="P23" s="94">
        <v>7.3006292872543725E-3</v>
      </c>
      <c r="Q23" s="94">
        <v>8.1524354930313369E-4</v>
      </c>
    </row>
    <row r="24" spans="2:61">
      <c r="B24" s="86" t="s">
        <v>2790</v>
      </c>
      <c r="C24" s="96" t="s">
        <v>2400</v>
      </c>
      <c r="D24" s="83">
        <v>6026</v>
      </c>
      <c r="E24" s="83"/>
      <c r="F24" s="83" t="s">
        <v>1808</v>
      </c>
      <c r="G24" s="111">
        <v>43100</v>
      </c>
      <c r="H24" s="83"/>
      <c r="I24" s="93">
        <v>7.7600000000000007</v>
      </c>
      <c r="J24" s="96" t="s">
        <v>179</v>
      </c>
      <c r="K24" s="97">
        <v>3.5900000000000001E-2</v>
      </c>
      <c r="L24" s="97">
        <v>3.5900000000000001E-2</v>
      </c>
      <c r="M24" s="93">
        <v>114260072.18094099</v>
      </c>
      <c r="N24" s="95">
        <v>101.65</v>
      </c>
      <c r="O24" s="93">
        <v>116145.36336819998</v>
      </c>
      <c r="P24" s="94">
        <v>1.696632980090473E-2</v>
      </c>
      <c r="Q24" s="94">
        <v>1.89458886094721E-3</v>
      </c>
    </row>
    <row r="25" spans="2:61">
      <c r="B25" s="86" t="s">
        <v>2790</v>
      </c>
      <c r="C25" s="96" t="s">
        <v>2400</v>
      </c>
      <c r="D25" s="83">
        <v>5023</v>
      </c>
      <c r="E25" s="83"/>
      <c r="F25" s="83" t="s">
        <v>1808</v>
      </c>
      <c r="G25" s="111">
        <v>42551</v>
      </c>
      <c r="H25" s="83"/>
      <c r="I25" s="93">
        <v>9.5599999999999987</v>
      </c>
      <c r="J25" s="96" t="s">
        <v>179</v>
      </c>
      <c r="K25" s="97">
        <v>3.15E-2</v>
      </c>
      <c r="L25" s="97">
        <v>3.1499999999999993E-2</v>
      </c>
      <c r="M25" s="93">
        <v>53431172.620047122</v>
      </c>
      <c r="N25" s="95">
        <v>97.63</v>
      </c>
      <c r="O25" s="93">
        <v>52163.186117296449</v>
      </c>
      <c r="P25" s="94">
        <v>7.6199151947751384E-3</v>
      </c>
      <c r="Q25" s="94">
        <v>8.5089743148889711E-4</v>
      </c>
      <c r="S25" s="122"/>
    </row>
    <row r="26" spans="2:61">
      <c r="B26" s="86" t="s">
        <v>2790</v>
      </c>
      <c r="C26" s="96" t="s">
        <v>2400</v>
      </c>
      <c r="D26" s="83">
        <v>5210</v>
      </c>
      <c r="E26" s="83"/>
      <c r="F26" s="83" t="s">
        <v>1808</v>
      </c>
      <c r="G26" s="111">
        <v>42643</v>
      </c>
      <c r="H26" s="83"/>
      <c r="I26" s="93">
        <v>8.8199999999999985</v>
      </c>
      <c r="J26" s="96" t="s">
        <v>179</v>
      </c>
      <c r="K26" s="97">
        <v>2.3899999999999998E-2</v>
      </c>
      <c r="L26" s="97">
        <v>2.3900000000000001E-2</v>
      </c>
      <c r="M26" s="93">
        <v>44179681.178241991</v>
      </c>
      <c r="N26" s="95">
        <v>103.7</v>
      </c>
      <c r="O26" s="93">
        <v>45814.310223613647</v>
      </c>
      <c r="P26" s="94">
        <v>6.6924815103519804E-3</v>
      </c>
      <c r="Q26" s="94">
        <v>7.4733316341238907E-4</v>
      </c>
    </row>
    <row r="27" spans="2:61">
      <c r="B27" s="86" t="s">
        <v>2790</v>
      </c>
      <c r="C27" s="96" t="s">
        <v>2400</v>
      </c>
      <c r="D27" s="83">
        <v>6025</v>
      </c>
      <c r="E27" s="83"/>
      <c r="F27" s="83" t="s">
        <v>1808</v>
      </c>
      <c r="G27" s="111">
        <v>43100</v>
      </c>
      <c r="H27" s="83"/>
      <c r="I27" s="93">
        <v>9.66</v>
      </c>
      <c r="J27" s="96" t="s">
        <v>179</v>
      </c>
      <c r="K27" s="97">
        <v>3.4800000000000011E-2</v>
      </c>
      <c r="L27" s="97">
        <v>3.4799999999999998E-2</v>
      </c>
      <c r="M27" s="93">
        <v>46935711.170708761</v>
      </c>
      <c r="N27" s="95">
        <v>105.75</v>
      </c>
      <c r="O27" s="93">
        <v>49630.451751338842</v>
      </c>
      <c r="P27" s="94">
        <v>7.2499373901967817E-3</v>
      </c>
      <c r="Q27" s="94">
        <v>8.0958290821972901E-4</v>
      </c>
      <c r="S27" s="122"/>
    </row>
    <row r="28" spans="2:61">
      <c r="B28" s="86" t="s">
        <v>2790</v>
      </c>
      <c r="C28" s="96" t="s">
        <v>2400</v>
      </c>
      <c r="D28" s="83">
        <v>5022</v>
      </c>
      <c r="E28" s="83"/>
      <c r="F28" s="83" t="s">
        <v>1808</v>
      </c>
      <c r="G28" s="111">
        <v>42551</v>
      </c>
      <c r="H28" s="83"/>
      <c r="I28" s="93">
        <v>8.15</v>
      </c>
      <c r="J28" s="96" t="s">
        <v>179</v>
      </c>
      <c r="K28" s="97">
        <v>2.7600000000000006E-2</v>
      </c>
      <c r="L28" s="97">
        <v>2.7600000000000003E-2</v>
      </c>
      <c r="M28" s="93">
        <v>39622210.494319379</v>
      </c>
      <c r="N28" s="95">
        <v>100.78</v>
      </c>
      <c r="O28" s="93">
        <v>39929.60798865978</v>
      </c>
      <c r="P28" s="94">
        <v>5.8328535751253838E-3</v>
      </c>
      <c r="Q28" s="94">
        <v>6.5134059874159551E-4</v>
      </c>
      <c r="S28" s="122"/>
    </row>
    <row r="29" spans="2:61">
      <c r="B29" s="86" t="s">
        <v>2790</v>
      </c>
      <c r="C29" s="96" t="s">
        <v>2400</v>
      </c>
      <c r="D29" s="83">
        <v>6024</v>
      </c>
      <c r="E29" s="83"/>
      <c r="F29" s="83" t="s">
        <v>1808</v>
      </c>
      <c r="G29" s="111">
        <v>43100</v>
      </c>
      <c r="H29" s="83"/>
      <c r="I29" s="93">
        <v>8.9</v>
      </c>
      <c r="J29" s="96" t="s">
        <v>179</v>
      </c>
      <c r="K29" s="97">
        <v>2.2099999999999998E-2</v>
      </c>
      <c r="L29" s="97">
        <v>2.2099999999999998E-2</v>
      </c>
      <c r="M29" s="93">
        <v>37189758.954495087</v>
      </c>
      <c r="N29" s="95">
        <v>105.66</v>
      </c>
      <c r="O29" s="93">
        <v>39290.019116232208</v>
      </c>
      <c r="P29" s="94">
        <v>5.7394234507372587E-3</v>
      </c>
      <c r="Q29" s="94">
        <v>6.4090748356466338E-4</v>
      </c>
      <c r="S29" s="122"/>
    </row>
    <row r="30" spans="2:61">
      <c r="B30" s="86" t="s">
        <v>2790</v>
      </c>
      <c r="C30" s="96" t="s">
        <v>2400</v>
      </c>
      <c r="D30" s="83">
        <v>5209</v>
      </c>
      <c r="E30" s="83"/>
      <c r="F30" s="83" t="s">
        <v>1808</v>
      </c>
      <c r="G30" s="111">
        <v>42643</v>
      </c>
      <c r="H30" s="83"/>
      <c r="I30" s="93">
        <v>6.8900000000000006</v>
      </c>
      <c r="J30" s="96" t="s">
        <v>179</v>
      </c>
      <c r="K30" s="97">
        <v>2.4000000000000004E-2</v>
      </c>
      <c r="L30" s="97">
        <v>2.4000000000000004E-2</v>
      </c>
      <c r="M30" s="93">
        <v>34495275.040197834</v>
      </c>
      <c r="N30" s="95">
        <v>102.37</v>
      </c>
      <c r="O30" s="93">
        <v>35312.823381653994</v>
      </c>
      <c r="P30" s="94">
        <v>5.1584410287210834E-3</v>
      </c>
      <c r="Q30" s="94">
        <v>5.7603058690671447E-4</v>
      </c>
    </row>
    <row r="31" spans="2:61">
      <c r="B31" s="82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93"/>
      <c r="N31" s="95"/>
      <c r="O31" s="83"/>
      <c r="P31" s="94"/>
      <c r="Q31" s="83"/>
    </row>
    <row r="32" spans="2:61">
      <c r="B32" s="101" t="s">
        <v>40</v>
      </c>
      <c r="C32" s="81"/>
      <c r="D32" s="81"/>
      <c r="E32" s="81"/>
      <c r="F32" s="81"/>
      <c r="G32" s="81"/>
      <c r="H32" s="81"/>
      <c r="I32" s="90">
        <v>4.9539250602223559</v>
      </c>
      <c r="J32" s="81"/>
      <c r="K32" s="81"/>
      <c r="L32" s="103">
        <v>2.8769636784899317E-2</v>
      </c>
      <c r="M32" s="90"/>
      <c r="N32" s="92"/>
      <c r="O32" s="90">
        <v>4010129.7767021377</v>
      </c>
      <c r="P32" s="91">
        <v>0.58579337446530522</v>
      </c>
      <c r="Q32" s="91">
        <v>6.5414124038745428E-2</v>
      </c>
    </row>
    <row r="33" spans="2:17">
      <c r="B33" s="86" t="s">
        <v>2791</v>
      </c>
      <c r="C33" s="96" t="s">
        <v>2407</v>
      </c>
      <c r="D33" s="83" t="s">
        <v>2408</v>
      </c>
      <c r="E33" s="83"/>
      <c r="F33" s="83" t="s">
        <v>371</v>
      </c>
      <c r="G33" s="111">
        <v>42368</v>
      </c>
      <c r="H33" s="83" t="s">
        <v>386</v>
      </c>
      <c r="I33" s="93">
        <v>9.5100000000000016</v>
      </c>
      <c r="J33" s="96" t="s">
        <v>179</v>
      </c>
      <c r="K33" s="97">
        <v>3.1699999999999999E-2</v>
      </c>
      <c r="L33" s="97">
        <v>2.5400000000000009E-2</v>
      </c>
      <c r="M33" s="93">
        <v>7160952.688365899</v>
      </c>
      <c r="N33" s="95">
        <v>107.64</v>
      </c>
      <c r="O33" s="93">
        <v>7708.0494897376484</v>
      </c>
      <c r="P33" s="94">
        <v>1.1259795998054499E-3</v>
      </c>
      <c r="Q33" s="94">
        <v>1.2573540845182946E-4</v>
      </c>
    </row>
    <row r="34" spans="2:17">
      <c r="B34" s="86" t="s">
        <v>2791</v>
      </c>
      <c r="C34" s="96" t="s">
        <v>2407</v>
      </c>
      <c r="D34" s="83" t="s">
        <v>2409</v>
      </c>
      <c r="E34" s="83"/>
      <c r="F34" s="83" t="s">
        <v>371</v>
      </c>
      <c r="G34" s="111">
        <v>42388</v>
      </c>
      <c r="H34" s="83" t="s">
        <v>386</v>
      </c>
      <c r="I34" s="93">
        <v>9.49</v>
      </c>
      <c r="J34" s="96" t="s">
        <v>179</v>
      </c>
      <c r="K34" s="97">
        <v>3.1899999999999998E-2</v>
      </c>
      <c r="L34" s="97">
        <v>2.5399999999999995E-2</v>
      </c>
      <c r="M34" s="93">
        <v>10025333.77348035</v>
      </c>
      <c r="N34" s="95">
        <v>107.91</v>
      </c>
      <c r="O34" s="93">
        <v>10818.337757048792</v>
      </c>
      <c r="P34" s="94">
        <v>1.580325558944561E-3</v>
      </c>
      <c r="Q34" s="94">
        <v>1.7647111872638946E-4</v>
      </c>
    </row>
    <row r="35" spans="2:17">
      <c r="B35" s="86" t="s">
        <v>2791</v>
      </c>
      <c r="C35" s="96" t="s">
        <v>2407</v>
      </c>
      <c r="D35" s="83" t="s">
        <v>2410</v>
      </c>
      <c r="E35" s="83"/>
      <c r="F35" s="83" t="s">
        <v>371</v>
      </c>
      <c r="G35" s="111">
        <v>42509</v>
      </c>
      <c r="H35" s="83" t="s">
        <v>386</v>
      </c>
      <c r="I35" s="93">
        <v>9.58</v>
      </c>
      <c r="J35" s="96" t="s">
        <v>179</v>
      </c>
      <c r="K35" s="97">
        <v>2.7400000000000001E-2</v>
      </c>
      <c r="L35" s="97">
        <v>2.75E-2</v>
      </c>
      <c r="M35" s="93">
        <v>10025333.77348035</v>
      </c>
      <c r="N35" s="95">
        <v>102.12</v>
      </c>
      <c r="O35" s="93">
        <v>10237.871079633869</v>
      </c>
      <c r="P35" s="94">
        <v>1.4955319106933094E-3</v>
      </c>
      <c r="Q35" s="94">
        <v>1.6700241787351967E-4</v>
      </c>
    </row>
    <row r="36" spans="2:17">
      <c r="B36" s="86" t="s">
        <v>2791</v>
      </c>
      <c r="C36" s="96" t="s">
        <v>2407</v>
      </c>
      <c r="D36" s="83" t="s">
        <v>2411</v>
      </c>
      <c r="E36" s="83"/>
      <c r="F36" s="83" t="s">
        <v>371</v>
      </c>
      <c r="G36" s="111">
        <v>42723</v>
      </c>
      <c r="H36" s="83" t="s">
        <v>386</v>
      </c>
      <c r="I36" s="93">
        <v>9.3699999999999992</v>
      </c>
      <c r="J36" s="96" t="s">
        <v>179</v>
      </c>
      <c r="K36" s="97">
        <v>3.15E-2</v>
      </c>
      <c r="L36" s="97">
        <v>3.1400000000000004E-2</v>
      </c>
      <c r="M36" s="93">
        <v>1432190.5279050898</v>
      </c>
      <c r="N36" s="95">
        <v>101.96</v>
      </c>
      <c r="O36" s="93">
        <v>1460.2614300212401</v>
      </c>
      <c r="P36" s="94">
        <v>2.1331266525672152E-4</v>
      </c>
      <c r="Q36" s="94">
        <v>2.3820107485638685E-5</v>
      </c>
    </row>
    <row r="37" spans="2:17">
      <c r="B37" s="86" t="s">
        <v>2791</v>
      </c>
      <c r="C37" s="96" t="s">
        <v>2407</v>
      </c>
      <c r="D37" s="83" t="s">
        <v>2412</v>
      </c>
      <c r="E37" s="83"/>
      <c r="F37" s="83" t="s">
        <v>371</v>
      </c>
      <c r="G37" s="111">
        <v>42918</v>
      </c>
      <c r="H37" s="83" t="s">
        <v>386</v>
      </c>
      <c r="I37" s="93">
        <v>9.23</v>
      </c>
      <c r="J37" s="96" t="s">
        <v>179</v>
      </c>
      <c r="K37" s="97">
        <v>3.1899999999999998E-2</v>
      </c>
      <c r="L37" s="97">
        <v>3.6900000000000009E-2</v>
      </c>
      <c r="M37" s="93">
        <v>7160952.688365899</v>
      </c>
      <c r="N37" s="95">
        <v>96.72</v>
      </c>
      <c r="O37" s="93">
        <v>6926.0729764767293</v>
      </c>
      <c r="P37" s="94">
        <v>1.0117497154967078E-3</v>
      </c>
      <c r="Q37" s="94">
        <v>1.1297963457862025E-4</v>
      </c>
    </row>
    <row r="38" spans="2:17">
      <c r="B38" s="86" t="s">
        <v>2792</v>
      </c>
      <c r="C38" s="96" t="s">
        <v>2400</v>
      </c>
      <c r="D38" s="83" t="s">
        <v>2413</v>
      </c>
      <c r="E38" s="83"/>
      <c r="F38" s="83" t="s">
        <v>1776</v>
      </c>
      <c r="G38" s="111">
        <v>43185</v>
      </c>
      <c r="H38" s="83" t="s">
        <v>2347</v>
      </c>
      <c r="I38" s="93">
        <v>1.2100000000000002</v>
      </c>
      <c r="J38" s="96" t="s">
        <v>178</v>
      </c>
      <c r="K38" s="97">
        <v>3.9134000000000002E-2</v>
      </c>
      <c r="L38" s="97">
        <v>4.24E-2</v>
      </c>
      <c r="M38" s="93">
        <v>46871960.082975</v>
      </c>
      <c r="N38" s="95">
        <v>99.73</v>
      </c>
      <c r="O38" s="93">
        <v>175201.78183081423</v>
      </c>
      <c r="P38" s="94">
        <v>2.5593197404052522E-2</v>
      </c>
      <c r="Q38" s="94">
        <v>2.8579302233742564E-3</v>
      </c>
    </row>
    <row r="39" spans="2:17">
      <c r="B39" s="86" t="s">
        <v>2793</v>
      </c>
      <c r="C39" s="96" t="s">
        <v>2407</v>
      </c>
      <c r="D39" s="83" t="s">
        <v>2414</v>
      </c>
      <c r="E39" s="83"/>
      <c r="F39" s="83" t="s">
        <v>400</v>
      </c>
      <c r="G39" s="111">
        <v>42229</v>
      </c>
      <c r="H39" s="83" t="s">
        <v>175</v>
      </c>
      <c r="I39" s="93">
        <v>4.25</v>
      </c>
      <c r="J39" s="96" t="s">
        <v>178</v>
      </c>
      <c r="K39" s="97">
        <v>9.8519999999999996E-2</v>
      </c>
      <c r="L39" s="97">
        <v>4.2099999999999999E-2</v>
      </c>
      <c r="M39" s="93">
        <v>14276205.602100959</v>
      </c>
      <c r="N39" s="95">
        <v>125.18</v>
      </c>
      <c r="O39" s="93">
        <v>66980.336226035899</v>
      </c>
      <c r="P39" s="94">
        <v>9.7843808967543779E-3</v>
      </c>
      <c r="Q39" s="94">
        <v>1.0925980619136031E-3</v>
      </c>
    </row>
    <row r="40" spans="2:17">
      <c r="B40" s="86" t="s">
        <v>2793</v>
      </c>
      <c r="C40" s="96" t="s">
        <v>2407</v>
      </c>
      <c r="D40" s="83" t="s">
        <v>2415</v>
      </c>
      <c r="E40" s="83"/>
      <c r="F40" s="83" t="s">
        <v>400</v>
      </c>
      <c r="G40" s="111">
        <v>43277</v>
      </c>
      <c r="H40" s="83" t="s">
        <v>175</v>
      </c>
      <c r="I40" s="93">
        <v>4.25</v>
      </c>
      <c r="J40" s="96" t="s">
        <v>178</v>
      </c>
      <c r="K40" s="97">
        <v>9.8519999999999996E-2</v>
      </c>
      <c r="L40" s="97">
        <v>4.2099999999999999E-2</v>
      </c>
      <c r="M40" s="93">
        <v>19304366.99950251</v>
      </c>
      <c r="N40" s="95">
        <v>125.18</v>
      </c>
      <c r="O40" s="93">
        <v>90571.194384575938</v>
      </c>
      <c r="P40" s="94">
        <v>1.3230495904680221E-2</v>
      </c>
      <c r="Q40" s="94">
        <v>1.477417358966944E-3</v>
      </c>
    </row>
    <row r="41" spans="2:17">
      <c r="B41" s="86" t="s">
        <v>2793</v>
      </c>
      <c r="C41" s="96" t="s">
        <v>2407</v>
      </c>
      <c r="D41" s="83" t="s">
        <v>2416</v>
      </c>
      <c r="E41" s="83"/>
      <c r="F41" s="83" t="s">
        <v>400</v>
      </c>
      <c r="G41" s="111">
        <v>41274</v>
      </c>
      <c r="H41" s="83" t="s">
        <v>175</v>
      </c>
      <c r="I41" s="93">
        <v>4.2699999999999996</v>
      </c>
      <c r="J41" s="96" t="s">
        <v>179</v>
      </c>
      <c r="K41" s="97">
        <v>3.8450999999999999E-2</v>
      </c>
      <c r="L41" s="97">
        <v>1.1699999999999999E-2</v>
      </c>
      <c r="M41" s="93">
        <v>225033134.14315346</v>
      </c>
      <c r="N41" s="95">
        <v>143.54</v>
      </c>
      <c r="O41" s="93">
        <v>323012.69171711104</v>
      </c>
      <c r="P41" s="94">
        <v>4.7185179835176817E-2</v>
      </c>
      <c r="Q41" s="94">
        <v>5.269054484179002E-3</v>
      </c>
    </row>
    <row r="42" spans="2:17">
      <c r="B42" s="86" t="s">
        <v>2794</v>
      </c>
      <c r="C42" s="96" t="s">
        <v>2407</v>
      </c>
      <c r="D42" s="83" t="s">
        <v>2417</v>
      </c>
      <c r="E42" s="83"/>
      <c r="F42" s="83" t="s">
        <v>400</v>
      </c>
      <c r="G42" s="111">
        <v>42124</v>
      </c>
      <c r="H42" s="83" t="s">
        <v>386</v>
      </c>
      <c r="I42" s="93">
        <v>2.3899999999999997</v>
      </c>
      <c r="J42" s="96" t="s">
        <v>179</v>
      </c>
      <c r="K42" s="97">
        <v>0.06</v>
      </c>
      <c r="L42" s="97">
        <v>4.5700000000000005E-2</v>
      </c>
      <c r="M42" s="93">
        <v>93855825.651650697</v>
      </c>
      <c r="N42" s="95">
        <v>107.22</v>
      </c>
      <c r="O42" s="93">
        <v>100632.21429244069</v>
      </c>
      <c r="P42" s="94">
        <v>1.4700193677712787E-2</v>
      </c>
      <c r="Q42" s="94">
        <v>1.6415349414035379E-3</v>
      </c>
    </row>
    <row r="43" spans="2:17">
      <c r="B43" s="86" t="s">
        <v>2795</v>
      </c>
      <c r="C43" s="96" t="s">
        <v>2400</v>
      </c>
      <c r="D43" s="83" t="s">
        <v>2418</v>
      </c>
      <c r="E43" s="83"/>
      <c r="F43" s="83" t="s">
        <v>1776</v>
      </c>
      <c r="G43" s="111">
        <v>42723</v>
      </c>
      <c r="H43" s="83" t="s">
        <v>2347</v>
      </c>
      <c r="I43" s="93">
        <v>1.9999999999999997E-2</v>
      </c>
      <c r="J43" s="96" t="s">
        <v>179</v>
      </c>
      <c r="K43" s="97">
        <v>2.0119999999999999E-2</v>
      </c>
      <c r="L43" s="97">
        <v>1.6999999999999998E-2</v>
      </c>
      <c r="M43" s="93">
        <v>137039593.58506438</v>
      </c>
      <c r="N43" s="95">
        <v>101.08</v>
      </c>
      <c r="O43" s="93">
        <v>138519.61632025588</v>
      </c>
      <c r="P43" s="94">
        <v>2.0234725056856737E-2</v>
      </c>
      <c r="Q43" s="94">
        <v>2.2595626247348959E-3</v>
      </c>
    </row>
    <row r="44" spans="2:17">
      <c r="B44" s="86" t="s">
        <v>2796</v>
      </c>
      <c r="C44" s="96" t="s">
        <v>2400</v>
      </c>
      <c r="D44" s="83" t="s">
        <v>2419</v>
      </c>
      <c r="E44" s="83"/>
      <c r="F44" s="83" t="s">
        <v>1776</v>
      </c>
      <c r="G44" s="111">
        <v>42201</v>
      </c>
      <c r="H44" s="83" t="s">
        <v>2347</v>
      </c>
      <c r="I44" s="93">
        <v>7.1599999999999993</v>
      </c>
      <c r="J44" s="96" t="s">
        <v>179</v>
      </c>
      <c r="K44" s="97">
        <v>4.2030000000000005E-2</v>
      </c>
      <c r="L44" s="97">
        <v>3.1400000000000004E-2</v>
      </c>
      <c r="M44" s="93">
        <v>6235496.7255480597</v>
      </c>
      <c r="N44" s="95">
        <v>109.48</v>
      </c>
      <c r="O44" s="93">
        <v>6826.6212096725394</v>
      </c>
      <c r="P44" s="94">
        <v>9.9722195970904505E-4</v>
      </c>
      <c r="Q44" s="94">
        <v>1.1135735535778372E-4</v>
      </c>
    </row>
    <row r="45" spans="2:17">
      <c r="B45" s="86" t="s">
        <v>2796</v>
      </c>
      <c r="C45" s="96" t="s">
        <v>2407</v>
      </c>
      <c r="D45" s="83" t="s">
        <v>2420</v>
      </c>
      <c r="E45" s="83"/>
      <c r="F45" s="83" t="s">
        <v>1776</v>
      </c>
      <c r="G45" s="111">
        <v>40742</v>
      </c>
      <c r="H45" s="83" t="s">
        <v>2347</v>
      </c>
      <c r="I45" s="93">
        <v>5.3</v>
      </c>
      <c r="J45" s="96" t="s">
        <v>179</v>
      </c>
      <c r="K45" s="97">
        <v>4.4999999999999998E-2</v>
      </c>
      <c r="L45" s="97">
        <v>1.21E-2</v>
      </c>
      <c r="M45" s="93">
        <v>79278258.609671578</v>
      </c>
      <c r="N45" s="95">
        <v>123.62</v>
      </c>
      <c r="O45" s="93">
        <v>98003.783413966608</v>
      </c>
      <c r="P45" s="94">
        <v>1.4316236678915512E-2</v>
      </c>
      <c r="Q45" s="94">
        <v>1.5986593954522121E-3</v>
      </c>
    </row>
    <row r="46" spans="2:17">
      <c r="B46" s="86" t="s">
        <v>2797</v>
      </c>
      <c r="C46" s="96" t="s">
        <v>2407</v>
      </c>
      <c r="D46" s="83" t="s">
        <v>2421</v>
      </c>
      <c r="E46" s="83"/>
      <c r="F46" s="83" t="s">
        <v>503</v>
      </c>
      <c r="G46" s="111">
        <v>43276</v>
      </c>
      <c r="H46" s="83" t="s">
        <v>386</v>
      </c>
      <c r="I46" s="93">
        <v>10.609999999999998</v>
      </c>
      <c r="J46" s="96" t="s">
        <v>179</v>
      </c>
      <c r="K46" s="97">
        <v>3.56E-2</v>
      </c>
      <c r="L46" s="97">
        <v>4.8300000000000003E-2</v>
      </c>
      <c r="M46" s="93">
        <v>3024075.0463625998</v>
      </c>
      <c r="N46" s="95">
        <v>88.38</v>
      </c>
      <c r="O46" s="93">
        <v>2672.6773664428201</v>
      </c>
      <c r="P46" s="94">
        <v>3.9042045532829058E-4</v>
      </c>
      <c r="Q46" s="94">
        <v>4.3597304451282872E-5</v>
      </c>
    </row>
    <row r="47" spans="2:17">
      <c r="B47" s="86" t="s">
        <v>2797</v>
      </c>
      <c r="C47" s="96" t="s">
        <v>2407</v>
      </c>
      <c r="D47" s="83" t="s">
        <v>2422</v>
      </c>
      <c r="E47" s="83"/>
      <c r="F47" s="83" t="s">
        <v>503</v>
      </c>
      <c r="G47" s="111">
        <v>43222</v>
      </c>
      <c r="H47" s="83" t="s">
        <v>386</v>
      </c>
      <c r="I47" s="93">
        <v>10.61</v>
      </c>
      <c r="J47" s="96" t="s">
        <v>179</v>
      </c>
      <c r="K47" s="97">
        <v>3.5200000000000002E-2</v>
      </c>
      <c r="L47" s="97">
        <v>4.8300000000000003E-2</v>
      </c>
      <c r="M47" s="93">
        <v>14462532.485400178</v>
      </c>
      <c r="N47" s="95">
        <v>88.76</v>
      </c>
      <c r="O47" s="93">
        <v>12836.94355335318</v>
      </c>
      <c r="P47" s="94">
        <v>1.8752002804566484E-3</v>
      </c>
      <c r="Q47" s="94">
        <v>2.0939906303181729E-4</v>
      </c>
    </row>
    <row r="48" spans="2:17">
      <c r="B48" s="86" t="s">
        <v>2797</v>
      </c>
      <c r="C48" s="96" t="s">
        <v>2407</v>
      </c>
      <c r="D48" s="83" t="s">
        <v>2423</v>
      </c>
      <c r="E48" s="83"/>
      <c r="F48" s="83" t="s">
        <v>503</v>
      </c>
      <c r="G48" s="111">
        <v>43431</v>
      </c>
      <c r="H48" s="83" t="s">
        <v>386</v>
      </c>
      <c r="I48" s="93">
        <v>10.55</v>
      </c>
      <c r="J48" s="96" t="s">
        <v>179</v>
      </c>
      <c r="K48" s="97">
        <v>3.9599999999999996E-2</v>
      </c>
      <c r="L48" s="97">
        <v>4.7200000000000006E-2</v>
      </c>
      <c r="M48" s="93">
        <v>3011225.2314165896</v>
      </c>
      <c r="N48" s="95">
        <v>93.11</v>
      </c>
      <c r="O48" s="93">
        <v>2803.7517910318797</v>
      </c>
      <c r="P48" s="94">
        <v>4.0956759862829321E-4</v>
      </c>
      <c r="Q48" s="94">
        <v>4.5735419461472679E-5</v>
      </c>
    </row>
    <row r="49" spans="2:17">
      <c r="B49" s="86" t="s">
        <v>2798</v>
      </c>
      <c r="C49" s="96" t="s">
        <v>2400</v>
      </c>
      <c r="D49" s="83" t="s">
        <v>2424</v>
      </c>
      <c r="E49" s="83"/>
      <c r="F49" s="83" t="s">
        <v>2425</v>
      </c>
      <c r="G49" s="111">
        <v>42901</v>
      </c>
      <c r="H49" s="83" t="s">
        <v>2347</v>
      </c>
      <c r="I49" s="93">
        <v>3.17</v>
      </c>
      <c r="J49" s="96" t="s">
        <v>179</v>
      </c>
      <c r="K49" s="97">
        <v>0.04</v>
      </c>
      <c r="L49" s="97">
        <v>3.3399999999999999E-2</v>
      </c>
      <c r="M49" s="93">
        <v>79220248.24796699</v>
      </c>
      <c r="N49" s="95">
        <v>102.32</v>
      </c>
      <c r="O49" s="93">
        <v>81058.156247500738</v>
      </c>
      <c r="P49" s="94">
        <v>1.1840846436448473E-2</v>
      </c>
      <c r="Q49" s="94">
        <v>1.3222385764000339E-3</v>
      </c>
    </row>
    <row r="50" spans="2:17">
      <c r="B50" s="86" t="s">
        <v>2798</v>
      </c>
      <c r="C50" s="96" t="s">
        <v>2400</v>
      </c>
      <c r="D50" s="83" t="s">
        <v>2426</v>
      </c>
      <c r="E50" s="83"/>
      <c r="F50" s="83" t="s">
        <v>2425</v>
      </c>
      <c r="G50" s="111">
        <v>42719</v>
      </c>
      <c r="H50" s="83" t="s">
        <v>2347</v>
      </c>
      <c r="I50" s="93">
        <v>3.16</v>
      </c>
      <c r="J50" s="96" t="s">
        <v>179</v>
      </c>
      <c r="K50" s="97">
        <v>4.1500000000000002E-2</v>
      </c>
      <c r="L50" s="97">
        <v>2.9500000000000005E-2</v>
      </c>
      <c r="M50" s="93">
        <v>201254097.48170999</v>
      </c>
      <c r="N50" s="95">
        <v>104.03</v>
      </c>
      <c r="O50" s="93">
        <v>209364.64656072375</v>
      </c>
      <c r="P50" s="94">
        <v>3.0583654303428305E-2</v>
      </c>
      <c r="Q50" s="94">
        <v>3.4152024303597843E-3</v>
      </c>
    </row>
    <row r="51" spans="2:17">
      <c r="B51" s="86" t="s">
        <v>2799</v>
      </c>
      <c r="C51" s="96" t="s">
        <v>2407</v>
      </c>
      <c r="D51" s="83" t="s">
        <v>2427</v>
      </c>
      <c r="E51" s="83"/>
      <c r="F51" s="83" t="s">
        <v>503</v>
      </c>
      <c r="G51" s="111">
        <v>42033</v>
      </c>
      <c r="H51" s="83" t="s">
        <v>386</v>
      </c>
      <c r="I51" s="93">
        <v>5.7600000000000007</v>
      </c>
      <c r="J51" s="96" t="s">
        <v>179</v>
      </c>
      <c r="K51" s="97">
        <v>5.5E-2</v>
      </c>
      <c r="L51" s="97">
        <v>3.15E-2</v>
      </c>
      <c r="M51" s="93">
        <v>5543973.2727001794</v>
      </c>
      <c r="N51" s="95">
        <v>114.81</v>
      </c>
      <c r="O51" s="93">
        <v>6365.0353328825995</v>
      </c>
      <c r="P51" s="94">
        <v>9.2979422957890619E-4</v>
      </c>
      <c r="Q51" s="94">
        <v>1.0382786442352737E-4</v>
      </c>
    </row>
    <row r="52" spans="2:17">
      <c r="B52" s="86" t="s">
        <v>2799</v>
      </c>
      <c r="C52" s="96" t="s">
        <v>2407</v>
      </c>
      <c r="D52" s="83" t="s">
        <v>2428</v>
      </c>
      <c r="E52" s="83"/>
      <c r="F52" s="83" t="s">
        <v>503</v>
      </c>
      <c r="G52" s="111">
        <v>42054</v>
      </c>
      <c r="H52" s="83" t="s">
        <v>386</v>
      </c>
      <c r="I52" s="93">
        <v>5.7600000000000007</v>
      </c>
      <c r="J52" s="96" t="s">
        <v>179</v>
      </c>
      <c r="K52" s="97">
        <v>5.5E-2</v>
      </c>
      <c r="L52" s="97">
        <v>3.15E-2</v>
      </c>
      <c r="M52" s="93">
        <v>10829656.482495839</v>
      </c>
      <c r="N52" s="95">
        <v>115.85</v>
      </c>
      <c r="O52" s="93">
        <v>12546.156803506767</v>
      </c>
      <c r="P52" s="94">
        <v>1.832722614912763E-3</v>
      </c>
      <c r="Q52" s="94">
        <v>2.0465568524045816E-4</v>
      </c>
    </row>
    <row r="53" spans="2:17">
      <c r="B53" s="86" t="s">
        <v>2799</v>
      </c>
      <c r="C53" s="96" t="s">
        <v>2407</v>
      </c>
      <c r="D53" s="83" t="s">
        <v>2429</v>
      </c>
      <c r="E53" s="83"/>
      <c r="F53" s="83" t="s">
        <v>503</v>
      </c>
      <c r="G53" s="111">
        <v>42565</v>
      </c>
      <c r="H53" s="83" t="s">
        <v>386</v>
      </c>
      <c r="I53" s="93">
        <v>5.7600000000000007</v>
      </c>
      <c r="J53" s="96" t="s">
        <v>179</v>
      </c>
      <c r="K53" s="97">
        <v>5.5E-2</v>
      </c>
      <c r="L53" s="97">
        <v>3.15E-2</v>
      </c>
      <c r="M53" s="93">
        <v>13218558.85876032</v>
      </c>
      <c r="N53" s="95">
        <v>116.32</v>
      </c>
      <c r="O53" s="93">
        <v>15375.827742717238</v>
      </c>
      <c r="P53" s="94">
        <v>2.2460764414489447E-3</v>
      </c>
      <c r="Q53" s="94">
        <v>2.5081390358085571E-4</v>
      </c>
    </row>
    <row r="54" spans="2:17">
      <c r="B54" s="86" t="s">
        <v>2799</v>
      </c>
      <c r="C54" s="96" t="s">
        <v>2407</v>
      </c>
      <c r="D54" s="83" t="s">
        <v>2430</v>
      </c>
      <c r="E54" s="83"/>
      <c r="F54" s="83" t="s">
        <v>503</v>
      </c>
      <c r="G54" s="111">
        <v>41367</v>
      </c>
      <c r="H54" s="83" t="s">
        <v>386</v>
      </c>
      <c r="I54" s="93">
        <v>5.97</v>
      </c>
      <c r="J54" s="96" t="s">
        <v>179</v>
      </c>
      <c r="K54" s="97">
        <v>5.0999999999999997E-2</v>
      </c>
      <c r="L54" s="97">
        <v>1.7100000000000001E-2</v>
      </c>
      <c r="M54" s="93">
        <v>67023957.018999681</v>
      </c>
      <c r="N54" s="95">
        <v>128.88</v>
      </c>
      <c r="O54" s="93">
        <v>86380.476886429722</v>
      </c>
      <c r="P54" s="94">
        <v>1.2618322563325485E-2</v>
      </c>
      <c r="Q54" s="94">
        <v>1.409057448066375E-3</v>
      </c>
    </row>
    <row r="55" spans="2:17">
      <c r="B55" s="86" t="s">
        <v>2799</v>
      </c>
      <c r="C55" s="96" t="s">
        <v>2407</v>
      </c>
      <c r="D55" s="83" t="s">
        <v>2431</v>
      </c>
      <c r="E55" s="83"/>
      <c r="F55" s="83" t="s">
        <v>503</v>
      </c>
      <c r="G55" s="111">
        <v>41207</v>
      </c>
      <c r="H55" s="83" t="s">
        <v>386</v>
      </c>
      <c r="I55" s="93">
        <v>5.8999999999999995</v>
      </c>
      <c r="J55" s="96" t="s">
        <v>179</v>
      </c>
      <c r="K55" s="97">
        <v>5.5E-2</v>
      </c>
      <c r="L55" s="97">
        <v>0.02</v>
      </c>
      <c r="M55" s="93">
        <v>952700.25008582999</v>
      </c>
      <c r="N55" s="95">
        <v>123.98</v>
      </c>
      <c r="O55" s="93">
        <v>1181.1577358427</v>
      </c>
      <c r="P55" s="94">
        <v>1.7254164188773796E-4</v>
      </c>
      <c r="Q55" s="94">
        <v>1.9267306282860253E-5</v>
      </c>
    </row>
    <row r="56" spans="2:17">
      <c r="B56" s="86" t="s">
        <v>2799</v>
      </c>
      <c r="C56" s="96" t="s">
        <v>2407</v>
      </c>
      <c r="D56" s="83" t="s">
        <v>2432</v>
      </c>
      <c r="E56" s="83"/>
      <c r="F56" s="83" t="s">
        <v>503</v>
      </c>
      <c r="G56" s="111">
        <v>41239</v>
      </c>
      <c r="H56" s="83" t="s">
        <v>386</v>
      </c>
      <c r="I56" s="93">
        <v>5.76</v>
      </c>
      <c r="J56" s="96" t="s">
        <v>179</v>
      </c>
      <c r="K56" s="97">
        <v>5.5E-2</v>
      </c>
      <c r="L56" s="97">
        <v>3.15E-2</v>
      </c>
      <c r="M56" s="93">
        <v>8401645.5456898194</v>
      </c>
      <c r="N56" s="95">
        <v>116.34</v>
      </c>
      <c r="O56" s="93">
        <v>9774.47399382804</v>
      </c>
      <c r="P56" s="94">
        <v>1.4278396020332078E-3</v>
      </c>
      <c r="Q56" s="94">
        <v>1.5944338209712033E-4</v>
      </c>
    </row>
    <row r="57" spans="2:17">
      <c r="B57" s="86" t="s">
        <v>2799</v>
      </c>
      <c r="C57" s="96" t="s">
        <v>2407</v>
      </c>
      <c r="D57" s="83" t="s">
        <v>2433</v>
      </c>
      <c r="E57" s="83"/>
      <c r="F57" s="83" t="s">
        <v>503</v>
      </c>
      <c r="G57" s="111">
        <v>41269</v>
      </c>
      <c r="H57" s="83" t="s">
        <v>386</v>
      </c>
      <c r="I57" s="93">
        <v>5.8999999999999986</v>
      </c>
      <c r="J57" s="96" t="s">
        <v>179</v>
      </c>
      <c r="K57" s="97">
        <v>5.5E-2</v>
      </c>
      <c r="L57" s="97">
        <v>2.0799999999999992E-2</v>
      </c>
      <c r="M57" s="93">
        <v>2287391.66214582</v>
      </c>
      <c r="N57" s="95">
        <v>124.25</v>
      </c>
      <c r="O57" s="93">
        <v>2842.0840814611206</v>
      </c>
      <c r="P57" s="94">
        <v>4.1516711859694507E-4</v>
      </c>
      <c r="Q57" s="94">
        <v>4.636070426282633E-5</v>
      </c>
    </row>
    <row r="58" spans="2:17">
      <c r="B58" s="86" t="s">
        <v>2799</v>
      </c>
      <c r="C58" s="96" t="s">
        <v>2407</v>
      </c>
      <c r="D58" s="83" t="s">
        <v>2434</v>
      </c>
      <c r="E58" s="83"/>
      <c r="F58" s="83" t="s">
        <v>503</v>
      </c>
      <c r="G58" s="111">
        <v>41298</v>
      </c>
      <c r="H58" s="83" t="s">
        <v>386</v>
      </c>
      <c r="I58" s="93">
        <v>5.7599999999999989</v>
      </c>
      <c r="J58" s="96" t="s">
        <v>179</v>
      </c>
      <c r="K58" s="97">
        <v>5.5E-2</v>
      </c>
      <c r="L58" s="97">
        <v>3.15E-2</v>
      </c>
      <c r="M58" s="93">
        <v>4628511.0622975202</v>
      </c>
      <c r="N58" s="95">
        <v>116.66</v>
      </c>
      <c r="O58" s="93">
        <v>5399.6209759251296</v>
      </c>
      <c r="P58" s="94">
        <v>7.8876803705890902E-4</v>
      </c>
      <c r="Q58" s="94">
        <v>8.8079811863807852E-5</v>
      </c>
    </row>
    <row r="59" spans="2:17">
      <c r="B59" s="86" t="s">
        <v>2799</v>
      </c>
      <c r="C59" s="96" t="s">
        <v>2407</v>
      </c>
      <c r="D59" s="83" t="s">
        <v>2435</v>
      </c>
      <c r="E59" s="83"/>
      <c r="F59" s="83" t="s">
        <v>503</v>
      </c>
      <c r="G59" s="111">
        <v>41330</v>
      </c>
      <c r="H59" s="83" t="s">
        <v>386</v>
      </c>
      <c r="I59" s="93">
        <v>5.7600000000000007</v>
      </c>
      <c r="J59" s="96" t="s">
        <v>179</v>
      </c>
      <c r="K59" s="97">
        <v>5.5E-2</v>
      </c>
      <c r="L59" s="97">
        <v>3.15E-2</v>
      </c>
      <c r="M59" s="93">
        <v>7174981.1991960295</v>
      </c>
      <c r="N59" s="95">
        <v>116.88</v>
      </c>
      <c r="O59" s="93">
        <v>8386.1177404936789</v>
      </c>
      <c r="P59" s="94">
        <v>1.225030730528411E-3</v>
      </c>
      <c r="Q59" s="94">
        <v>1.3679620776046607E-4</v>
      </c>
    </row>
    <row r="60" spans="2:17">
      <c r="B60" s="86" t="s">
        <v>2799</v>
      </c>
      <c r="C60" s="96" t="s">
        <v>2407</v>
      </c>
      <c r="D60" s="83" t="s">
        <v>2436</v>
      </c>
      <c r="E60" s="83"/>
      <c r="F60" s="83" t="s">
        <v>503</v>
      </c>
      <c r="G60" s="111">
        <v>41389</v>
      </c>
      <c r="H60" s="83" t="s">
        <v>386</v>
      </c>
      <c r="I60" s="93">
        <v>5.89</v>
      </c>
      <c r="J60" s="96" t="s">
        <v>179</v>
      </c>
      <c r="K60" s="97">
        <v>5.5E-2</v>
      </c>
      <c r="L60" s="97">
        <v>2.1299999999999999E-2</v>
      </c>
      <c r="M60" s="93">
        <v>3140596.9802377499</v>
      </c>
      <c r="N60" s="95">
        <v>123.6</v>
      </c>
      <c r="O60" s="93">
        <v>3881.7776712352497</v>
      </c>
      <c r="P60" s="94">
        <v>5.6704390320928811E-4</v>
      </c>
      <c r="Q60" s="94">
        <v>6.332041610030811E-5</v>
      </c>
    </row>
    <row r="61" spans="2:17">
      <c r="B61" s="86" t="s">
        <v>2799</v>
      </c>
      <c r="C61" s="96" t="s">
        <v>2407</v>
      </c>
      <c r="D61" s="83" t="s">
        <v>2437</v>
      </c>
      <c r="E61" s="83"/>
      <c r="F61" s="83" t="s">
        <v>503</v>
      </c>
      <c r="G61" s="111">
        <v>41422</v>
      </c>
      <c r="H61" s="83" t="s">
        <v>386</v>
      </c>
      <c r="I61" s="93">
        <v>5.879999999999999</v>
      </c>
      <c r="J61" s="96" t="s">
        <v>179</v>
      </c>
      <c r="K61" s="97">
        <v>5.5E-2</v>
      </c>
      <c r="L61" s="97">
        <v>2.1999999999999999E-2</v>
      </c>
      <c r="M61" s="93">
        <v>1150258.08277536</v>
      </c>
      <c r="N61" s="95">
        <v>122.62</v>
      </c>
      <c r="O61" s="93">
        <v>1410.4463688414903</v>
      </c>
      <c r="P61" s="94">
        <v>2.0603576041508331E-4</v>
      </c>
      <c r="Q61" s="94">
        <v>2.3007513187583407E-5</v>
      </c>
    </row>
    <row r="62" spans="2:17">
      <c r="B62" s="86" t="s">
        <v>2799</v>
      </c>
      <c r="C62" s="96" t="s">
        <v>2407</v>
      </c>
      <c r="D62" s="83" t="s">
        <v>2438</v>
      </c>
      <c r="E62" s="83"/>
      <c r="F62" s="83" t="s">
        <v>503</v>
      </c>
      <c r="G62" s="111">
        <v>41450</v>
      </c>
      <c r="H62" s="83" t="s">
        <v>386</v>
      </c>
      <c r="I62" s="93">
        <v>5.88</v>
      </c>
      <c r="J62" s="96" t="s">
        <v>179</v>
      </c>
      <c r="K62" s="97">
        <v>5.5E-2</v>
      </c>
      <c r="L62" s="97">
        <v>2.2100000000000005E-2</v>
      </c>
      <c r="M62" s="93">
        <v>1894961.7721846199</v>
      </c>
      <c r="N62" s="95">
        <v>122.44</v>
      </c>
      <c r="O62" s="93">
        <v>2320.1911403415297</v>
      </c>
      <c r="P62" s="94">
        <v>3.3892982850617699E-4</v>
      </c>
      <c r="Q62" s="94">
        <v>3.7847471154091868E-5</v>
      </c>
    </row>
    <row r="63" spans="2:17">
      <c r="B63" s="86" t="s">
        <v>2799</v>
      </c>
      <c r="C63" s="96" t="s">
        <v>2407</v>
      </c>
      <c r="D63" s="83" t="s">
        <v>2439</v>
      </c>
      <c r="E63" s="83"/>
      <c r="F63" s="83" t="s">
        <v>503</v>
      </c>
      <c r="G63" s="111">
        <v>41480</v>
      </c>
      <c r="H63" s="83" t="s">
        <v>386</v>
      </c>
      <c r="I63" s="93">
        <v>5.8500000000000005</v>
      </c>
      <c r="J63" s="96" t="s">
        <v>179</v>
      </c>
      <c r="K63" s="97">
        <v>5.5E-2</v>
      </c>
      <c r="L63" s="97">
        <v>2.4500000000000001E-2</v>
      </c>
      <c r="M63" s="93">
        <v>1664149.64926089</v>
      </c>
      <c r="N63" s="95">
        <v>119.78</v>
      </c>
      <c r="O63" s="93">
        <v>1993.3183798103698</v>
      </c>
      <c r="P63" s="94">
        <v>2.9118077596309254E-4</v>
      </c>
      <c r="Q63" s="94">
        <v>3.2515450373493419E-5</v>
      </c>
    </row>
    <row r="64" spans="2:17">
      <c r="B64" s="86" t="s">
        <v>2799</v>
      </c>
      <c r="C64" s="96" t="s">
        <v>2407</v>
      </c>
      <c r="D64" s="83" t="s">
        <v>2440</v>
      </c>
      <c r="E64" s="83"/>
      <c r="F64" s="83" t="s">
        <v>503</v>
      </c>
      <c r="G64" s="111">
        <v>41512</v>
      </c>
      <c r="H64" s="83" t="s">
        <v>386</v>
      </c>
      <c r="I64" s="93">
        <v>5.76</v>
      </c>
      <c r="J64" s="96" t="s">
        <v>179</v>
      </c>
      <c r="K64" s="97">
        <v>5.5E-2</v>
      </c>
      <c r="L64" s="97">
        <v>3.15E-2</v>
      </c>
      <c r="M64" s="93">
        <v>5188288.055732429</v>
      </c>
      <c r="N64" s="95">
        <v>114.81</v>
      </c>
      <c r="O64" s="93">
        <v>5956.6731606545391</v>
      </c>
      <c r="P64" s="94">
        <v>8.7014133348979649E-4</v>
      </c>
      <c r="Q64" s="94">
        <v>9.7166570332235918E-5</v>
      </c>
    </row>
    <row r="65" spans="2:17">
      <c r="B65" s="86" t="s">
        <v>2799</v>
      </c>
      <c r="C65" s="96" t="s">
        <v>2407</v>
      </c>
      <c r="D65" s="83" t="s">
        <v>2441</v>
      </c>
      <c r="E65" s="83"/>
      <c r="F65" s="83" t="s">
        <v>503</v>
      </c>
      <c r="G65" s="111">
        <v>41445</v>
      </c>
      <c r="H65" s="83" t="s">
        <v>386</v>
      </c>
      <c r="I65" s="93">
        <v>5.76</v>
      </c>
      <c r="J65" s="96" t="s">
        <v>179</v>
      </c>
      <c r="K65" s="97">
        <v>5.5888E-2</v>
      </c>
      <c r="L65" s="97">
        <v>3.1499999999999993E-2</v>
      </c>
      <c r="M65" s="93">
        <v>2611064.0935821901</v>
      </c>
      <c r="N65" s="95">
        <v>119.03</v>
      </c>
      <c r="O65" s="93">
        <v>3107.9497963332301</v>
      </c>
      <c r="P65" s="94">
        <v>4.5400435902103023E-4</v>
      </c>
      <c r="Q65" s="94">
        <v>5.0697564618651589E-5</v>
      </c>
    </row>
    <row r="66" spans="2:17">
      <c r="B66" s="86" t="s">
        <v>2799</v>
      </c>
      <c r="C66" s="96" t="s">
        <v>2407</v>
      </c>
      <c r="D66" s="83" t="s">
        <v>2442</v>
      </c>
      <c r="E66" s="83"/>
      <c r="F66" s="83" t="s">
        <v>503</v>
      </c>
      <c r="G66" s="111">
        <v>41547</v>
      </c>
      <c r="H66" s="83" t="s">
        <v>386</v>
      </c>
      <c r="I66" s="93">
        <v>5.76</v>
      </c>
      <c r="J66" s="96" t="s">
        <v>179</v>
      </c>
      <c r="K66" s="97">
        <v>5.5E-2</v>
      </c>
      <c r="L66" s="97">
        <v>3.1499999999999993E-2</v>
      </c>
      <c r="M66" s="93">
        <v>3796315.9485227698</v>
      </c>
      <c r="N66" s="95">
        <v>114.59</v>
      </c>
      <c r="O66" s="93">
        <v>4350.1983978152693</v>
      </c>
      <c r="P66" s="94">
        <v>6.354700573170636E-4</v>
      </c>
      <c r="Q66" s="94">
        <v>7.0961398616346176E-5</v>
      </c>
    </row>
    <row r="67" spans="2:17">
      <c r="B67" s="86" t="s">
        <v>2799</v>
      </c>
      <c r="C67" s="96" t="s">
        <v>2407</v>
      </c>
      <c r="D67" s="83" t="s">
        <v>2443</v>
      </c>
      <c r="E67" s="83"/>
      <c r="F67" s="83" t="s">
        <v>503</v>
      </c>
      <c r="G67" s="111">
        <v>41571</v>
      </c>
      <c r="H67" s="83" t="s">
        <v>386</v>
      </c>
      <c r="I67" s="93">
        <v>5.8199999999999994</v>
      </c>
      <c r="J67" s="96" t="s">
        <v>179</v>
      </c>
      <c r="K67" s="97">
        <v>5.5E-2</v>
      </c>
      <c r="L67" s="97">
        <v>2.64E-2</v>
      </c>
      <c r="M67" s="93">
        <v>1851065.5581552</v>
      </c>
      <c r="N67" s="95">
        <v>117.94</v>
      </c>
      <c r="O67" s="93">
        <v>2183.1467033467202</v>
      </c>
      <c r="P67" s="94">
        <v>3.1891059529699436E-4</v>
      </c>
      <c r="Q67" s="94">
        <v>3.5611971980852923E-5</v>
      </c>
    </row>
    <row r="68" spans="2:17">
      <c r="B68" s="86" t="s">
        <v>2799</v>
      </c>
      <c r="C68" s="96" t="s">
        <v>2407</v>
      </c>
      <c r="D68" s="83" t="s">
        <v>2444</v>
      </c>
      <c r="E68" s="83"/>
      <c r="F68" s="83" t="s">
        <v>503</v>
      </c>
      <c r="G68" s="111">
        <v>41597</v>
      </c>
      <c r="H68" s="83" t="s">
        <v>386</v>
      </c>
      <c r="I68" s="93">
        <v>5.8099999999999987</v>
      </c>
      <c r="J68" s="96" t="s">
        <v>179</v>
      </c>
      <c r="K68" s="97">
        <v>5.5E-2</v>
      </c>
      <c r="L68" s="97">
        <v>2.7099999999999996E-2</v>
      </c>
      <c r="M68" s="93">
        <v>478055.28678972</v>
      </c>
      <c r="N68" s="95">
        <v>117.4</v>
      </c>
      <c r="O68" s="93">
        <v>561.23688332586005</v>
      </c>
      <c r="P68" s="94">
        <v>8.1984590540663319E-5</v>
      </c>
      <c r="Q68" s="94">
        <v>9.1550201976726796E-6</v>
      </c>
    </row>
    <row r="69" spans="2:17">
      <c r="B69" s="86" t="s">
        <v>2799</v>
      </c>
      <c r="C69" s="96" t="s">
        <v>2407</v>
      </c>
      <c r="D69" s="83" t="s">
        <v>2445</v>
      </c>
      <c r="E69" s="83"/>
      <c r="F69" s="83" t="s">
        <v>503</v>
      </c>
      <c r="G69" s="111">
        <v>41630</v>
      </c>
      <c r="H69" s="83" t="s">
        <v>386</v>
      </c>
      <c r="I69" s="93">
        <v>5.76</v>
      </c>
      <c r="J69" s="96" t="s">
        <v>179</v>
      </c>
      <c r="K69" s="97">
        <v>5.5E-2</v>
      </c>
      <c r="L69" s="97">
        <v>3.1600000000000003E-2</v>
      </c>
      <c r="M69" s="93">
        <v>5438725.9906499991</v>
      </c>
      <c r="N69" s="95">
        <v>114.69</v>
      </c>
      <c r="O69" s="93">
        <v>6237.6748728647999</v>
      </c>
      <c r="P69" s="94">
        <v>9.1118961631159298E-4</v>
      </c>
      <c r="Q69" s="94">
        <v>1.0175033242502745E-4</v>
      </c>
    </row>
    <row r="70" spans="2:17">
      <c r="B70" s="86" t="s">
        <v>2799</v>
      </c>
      <c r="C70" s="96" t="s">
        <v>2407</v>
      </c>
      <c r="D70" s="83" t="s">
        <v>2446</v>
      </c>
      <c r="E70" s="83"/>
      <c r="F70" s="83" t="s">
        <v>503</v>
      </c>
      <c r="G70" s="111">
        <v>41666</v>
      </c>
      <c r="H70" s="83" t="s">
        <v>386</v>
      </c>
      <c r="I70" s="93">
        <v>5.76</v>
      </c>
      <c r="J70" s="96" t="s">
        <v>179</v>
      </c>
      <c r="K70" s="97">
        <v>5.5E-2</v>
      </c>
      <c r="L70" s="97">
        <v>3.1599999999999996E-2</v>
      </c>
      <c r="M70" s="93">
        <v>1051957.2509435099</v>
      </c>
      <c r="N70" s="95">
        <v>114.57</v>
      </c>
      <c r="O70" s="93">
        <v>1205.2274329330501</v>
      </c>
      <c r="P70" s="94">
        <v>1.7605770492460792E-4</v>
      </c>
      <c r="Q70" s="94">
        <v>1.9659936506498062E-5</v>
      </c>
    </row>
    <row r="71" spans="2:17">
      <c r="B71" s="86" t="s">
        <v>2799</v>
      </c>
      <c r="C71" s="96" t="s">
        <v>2407</v>
      </c>
      <c r="D71" s="83" t="s">
        <v>2447</v>
      </c>
      <c r="E71" s="83"/>
      <c r="F71" s="83" t="s">
        <v>503</v>
      </c>
      <c r="G71" s="111">
        <v>41696</v>
      </c>
      <c r="H71" s="83" t="s">
        <v>386</v>
      </c>
      <c r="I71" s="93">
        <v>5.76</v>
      </c>
      <c r="J71" s="96" t="s">
        <v>179</v>
      </c>
      <c r="K71" s="97">
        <v>5.5E-2</v>
      </c>
      <c r="L71" s="97">
        <v>3.1599999999999996E-2</v>
      </c>
      <c r="M71" s="93">
        <v>1012508.4580591799</v>
      </c>
      <c r="N71" s="95">
        <v>115.26</v>
      </c>
      <c r="O71" s="93">
        <v>1167.0171654840901</v>
      </c>
      <c r="P71" s="94">
        <v>1.7047600987867958E-4</v>
      </c>
      <c r="Q71" s="94">
        <v>1.9036642170992681E-5</v>
      </c>
    </row>
    <row r="72" spans="2:17">
      <c r="B72" s="86" t="s">
        <v>2799</v>
      </c>
      <c r="C72" s="96" t="s">
        <v>2407</v>
      </c>
      <c r="D72" s="83" t="s">
        <v>2448</v>
      </c>
      <c r="E72" s="83"/>
      <c r="F72" s="83" t="s">
        <v>503</v>
      </c>
      <c r="G72" s="111">
        <v>41725</v>
      </c>
      <c r="H72" s="83" t="s">
        <v>386</v>
      </c>
      <c r="I72" s="93">
        <v>5.76</v>
      </c>
      <c r="J72" s="96" t="s">
        <v>179</v>
      </c>
      <c r="K72" s="97">
        <v>5.5E-2</v>
      </c>
      <c r="L72" s="97">
        <v>3.1499999999999993E-2</v>
      </c>
      <c r="M72" s="93">
        <v>2016441.5099073597</v>
      </c>
      <c r="N72" s="95">
        <v>115.49</v>
      </c>
      <c r="O72" s="93">
        <v>2328.7882610165998</v>
      </c>
      <c r="P72" s="94">
        <v>3.4018568220951431E-4</v>
      </c>
      <c r="Q72" s="94">
        <v>3.7987709288399228E-5</v>
      </c>
    </row>
    <row r="73" spans="2:17">
      <c r="B73" s="86" t="s">
        <v>2799</v>
      </c>
      <c r="C73" s="96" t="s">
        <v>2407</v>
      </c>
      <c r="D73" s="83" t="s">
        <v>2449</v>
      </c>
      <c r="E73" s="83"/>
      <c r="F73" s="83" t="s">
        <v>503</v>
      </c>
      <c r="G73" s="111">
        <v>41787</v>
      </c>
      <c r="H73" s="83" t="s">
        <v>386</v>
      </c>
      <c r="I73" s="93">
        <v>5.76</v>
      </c>
      <c r="J73" s="96" t="s">
        <v>179</v>
      </c>
      <c r="K73" s="97">
        <v>5.5E-2</v>
      </c>
      <c r="L73" s="97">
        <v>3.15E-2</v>
      </c>
      <c r="M73" s="93">
        <v>1269485.0449737599</v>
      </c>
      <c r="N73" s="95">
        <v>115.04</v>
      </c>
      <c r="O73" s="93">
        <v>1460.4154825686301</v>
      </c>
      <c r="P73" s="94">
        <v>2.1333516900762375E-4</v>
      </c>
      <c r="Q73" s="94">
        <v>2.3822620424871224E-5</v>
      </c>
    </row>
    <row r="74" spans="2:17">
      <c r="B74" s="86" t="s">
        <v>2799</v>
      </c>
      <c r="C74" s="96" t="s">
        <v>2407</v>
      </c>
      <c r="D74" s="83" t="s">
        <v>2450</v>
      </c>
      <c r="E74" s="83"/>
      <c r="F74" s="83" t="s">
        <v>503</v>
      </c>
      <c r="G74" s="111">
        <v>41815</v>
      </c>
      <c r="H74" s="83" t="s">
        <v>386</v>
      </c>
      <c r="I74" s="93">
        <v>5.7600000000000007</v>
      </c>
      <c r="J74" s="96" t="s">
        <v>179</v>
      </c>
      <c r="K74" s="97">
        <v>5.5E-2</v>
      </c>
      <c r="L74" s="97">
        <v>3.15E-2</v>
      </c>
      <c r="M74" s="93">
        <v>713772.89567099989</v>
      </c>
      <c r="N74" s="95">
        <v>114.93</v>
      </c>
      <c r="O74" s="93">
        <v>820.33916291387982</v>
      </c>
      <c r="P74" s="94">
        <v>1.1983383910446931E-4</v>
      </c>
      <c r="Q74" s="94">
        <v>1.3381553900936256E-5</v>
      </c>
    </row>
    <row r="75" spans="2:17">
      <c r="B75" s="86" t="s">
        <v>2799</v>
      </c>
      <c r="C75" s="96" t="s">
        <v>2407</v>
      </c>
      <c r="D75" s="83" t="s">
        <v>2451</v>
      </c>
      <c r="E75" s="83"/>
      <c r="F75" s="83" t="s">
        <v>503</v>
      </c>
      <c r="G75" s="111">
        <v>41836</v>
      </c>
      <c r="H75" s="83" t="s">
        <v>386</v>
      </c>
      <c r="I75" s="93">
        <v>5.76</v>
      </c>
      <c r="J75" s="96" t="s">
        <v>179</v>
      </c>
      <c r="K75" s="97">
        <v>5.5E-2</v>
      </c>
      <c r="L75" s="97">
        <v>3.1600000000000003E-2</v>
      </c>
      <c r="M75" s="93">
        <v>2121963.0994609199</v>
      </c>
      <c r="N75" s="95">
        <v>114.58</v>
      </c>
      <c r="O75" s="93">
        <v>2431.3453036317901</v>
      </c>
      <c r="P75" s="94">
        <v>3.551670517446771E-4</v>
      </c>
      <c r="Q75" s="94">
        <v>3.9660642455214113E-5</v>
      </c>
    </row>
    <row r="76" spans="2:17">
      <c r="B76" s="86" t="s">
        <v>2799</v>
      </c>
      <c r="C76" s="96" t="s">
        <v>2407</v>
      </c>
      <c r="D76" s="83" t="s">
        <v>2452</v>
      </c>
      <c r="E76" s="83"/>
      <c r="F76" s="83" t="s">
        <v>503</v>
      </c>
      <c r="G76" s="111">
        <v>40903</v>
      </c>
      <c r="H76" s="83" t="s">
        <v>386</v>
      </c>
      <c r="I76" s="93">
        <v>5.9000000000000012</v>
      </c>
      <c r="J76" s="96" t="s">
        <v>179</v>
      </c>
      <c r="K76" s="97">
        <v>5.6619999999999997E-2</v>
      </c>
      <c r="L76" s="97">
        <v>1.9700000000000006E-2</v>
      </c>
      <c r="M76" s="93">
        <v>2678988.9298835099</v>
      </c>
      <c r="N76" s="95">
        <v>127.91</v>
      </c>
      <c r="O76" s="93">
        <v>3426.6948808266293</v>
      </c>
      <c r="P76" s="94">
        <v>5.0056613358613459E-4</v>
      </c>
      <c r="Q76" s="94">
        <v>5.5897004949717045E-5</v>
      </c>
    </row>
    <row r="77" spans="2:17">
      <c r="B77" s="86" t="s">
        <v>2799</v>
      </c>
      <c r="C77" s="96" t="s">
        <v>2407</v>
      </c>
      <c r="D77" s="83" t="s">
        <v>2453</v>
      </c>
      <c r="E77" s="83"/>
      <c r="F77" s="83" t="s">
        <v>503</v>
      </c>
      <c r="G77" s="111">
        <v>41911</v>
      </c>
      <c r="H77" s="83" t="s">
        <v>386</v>
      </c>
      <c r="I77" s="93">
        <v>5.7600000000000016</v>
      </c>
      <c r="J77" s="96" t="s">
        <v>179</v>
      </c>
      <c r="K77" s="97">
        <v>5.5E-2</v>
      </c>
      <c r="L77" s="97">
        <v>3.1600000000000003E-2</v>
      </c>
      <c r="M77" s="93">
        <v>832867.59793079982</v>
      </c>
      <c r="N77" s="95">
        <v>114.58</v>
      </c>
      <c r="O77" s="93">
        <v>954.29968691051988</v>
      </c>
      <c r="P77" s="94">
        <v>1.3940257921184491E-4</v>
      </c>
      <c r="Q77" s="94">
        <v>1.5566747603125619E-5</v>
      </c>
    </row>
    <row r="78" spans="2:17">
      <c r="B78" s="86" t="s">
        <v>2799</v>
      </c>
      <c r="C78" s="96" t="s">
        <v>2407</v>
      </c>
      <c r="D78" s="83" t="s">
        <v>2454</v>
      </c>
      <c r="E78" s="83"/>
      <c r="F78" s="83" t="s">
        <v>503</v>
      </c>
      <c r="G78" s="111">
        <v>40933</v>
      </c>
      <c r="H78" s="83" t="s">
        <v>386</v>
      </c>
      <c r="I78" s="93">
        <v>5.7500000000000009</v>
      </c>
      <c r="J78" s="96" t="s">
        <v>179</v>
      </c>
      <c r="K78" s="97">
        <v>5.5309999999999998E-2</v>
      </c>
      <c r="L78" s="97">
        <v>3.1500000000000014E-2</v>
      </c>
      <c r="M78" s="93">
        <v>9878918.0946779698</v>
      </c>
      <c r="N78" s="95">
        <v>118.77</v>
      </c>
      <c r="O78" s="93">
        <v>11733.191307995457</v>
      </c>
      <c r="P78" s="94">
        <v>1.7139659094050745E-3</v>
      </c>
      <c r="Q78" s="94">
        <v>1.9139441223339583E-4</v>
      </c>
    </row>
    <row r="79" spans="2:17">
      <c r="B79" s="86" t="s">
        <v>2799</v>
      </c>
      <c r="C79" s="96" t="s">
        <v>2407</v>
      </c>
      <c r="D79" s="83" t="s">
        <v>2455</v>
      </c>
      <c r="E79" s="83"/>
      <c r="F79" s="83" t="s">
        <v>503</v>
      </c>
      <c r="G79" s="111">
        <v>40993</v>
      </c>
      <c r="H79" s="83" t="s">
        <v>386</v>
      </c>
      <c r="I79" s="93">
        <v>5.75</v>
      </c>
      <c r="J79" s="96" t="s">
        <v>179</v>
      </c>
      <c r="K79" s="97">
        <v>5.5452000000000001E-2</v>
      </c>
      <c r="L79" s="97">
        <v>3.1499999999999993E-2</v>
      </c>
      <c r="M79" s="93">
        <v>5749273.6061025895</v>
      </c>
      <c r="N79" s="95">
        <v>118.87</v>
      </c>
      <c r="O79" s="93">
        <v>6834.1617062842206</v>
      </c>
      <c r="P79" s="94">
        <v>9.983234634511342E-4</v>
      </c>
      <c r="Q79" s="94">
        <v>1.1148035760662264E-4</v>
      </c>
    </row>
    <row r="80" spans="2:17">
      <c r="B80" s="86" t="s">
        <v>2799</v>
      </c>
      <c r="C80" s="96" t="s">
        <v>2407</v>
      </c>
      <c r="D80" s="83" t="s">
        <v>2456</v>
      </c>
      <c r="E80" s="83"/>
      <c r="F80" s="83" t="s">
        <v>503</v>
      </c>
      <c r="G80" s="111">
        <v>41053</v>
      </c>
      <c r="H80" s="83" t="s">
        <v>386</v>
      </c>
      <c r="I80" s="93">
        <v>5.76</v>
      </c>
      <c r="J80" s="96" t="s">
        <v>179</v>
      </c>
      <c r="K80" s="97">
        <v>5.5E-2</v>
      </c>
      <c r="L80" s="97">
        <v>3.15E-2</v>
      </c>
      <c r="M80" s="93">
        <v>4049653.2674503196</v>
      </c>
      <c r="N80" s="95">
        <v>117.12</v>
      </c>
      <c r="O80" s="93">
        <v>4742.9538777523494</v>
      </c>
      <c r="P80" s="94">
        <v>6.9284315263900382E-4</v>
      </c>
      <c r="Q80" s="94">
        <v>7.736811289047363E-5</v>
      </c>
    </row>
    <row r="81" spans="2:17">
      <c r="B81" s="86" t="s">
        <v>2799</v>
      </c>
      <c r="C81" s="96" t="s">
        <v>2407</v>
      </c>
      <c r="D81" s="83" t="s">
        <v>2457</v>
      </c>
      <c r="E81" s="83"/>
      <c r="F81" s="83" t="s">
        <v>503</v>
      </c>
      <c r="G81" s="111">
        <v>41085</v>
      </c>
      <c r="H81" s="83" t="s">
        <v>386</v>
      </c>
      <c r="I81" s="93">
        <v>5.76</v>
      </c>
      <c r="J81" s="96" t="s">
        <v>179</v>
      </c>
      <c r="K81" s="97">
        <v>5.5E-2</v>
      </c>
      <c r="L81" s="97">
        <v>3.15E-2</v>
      </c>
      <c r="M81" s="93">
        <v>7451642.3238615301</v>
      </c>
      <c r="N81" s="95">
        <v>117.12</v>
      </c>
      <c r="O81" s="93">
        <v>8727.3634444764593</v>
      </c>
      <c r="P81" s="94">
        <v>1.2748793597720898E-3</v>
      </c>
      <c r="Q81" s="94">
        <v>1.4236268317423088E-4</v>
      </c>
    </row>
    <row r="82" spans="2:17">
      <c r="B82" s="86" t="s">
        <v>2799</v>
      </c>
      <c r="C82" s="96" t="s">
        <v>2407</v>
      </c>
      <c r="D82" s="83" t="s">
        <v>2458</v>
      </c>
      <c r="E82" s="83"/>
      <c r="F82" s="83" t="s">
        <v>503</v>
      </c>
      <c r="G82" s="111">
        <v>41115</v>
      </c>
      <c r="H82" s="83" t="s">
        <v>386</v>
      </c>
      <c r="I82" s="93">
        <v>5.7600000000000007</v>
      </c>
      <c r="J82" s="96" t="s">
        <v>179</v>
      </c>
      <c r="K82" s="97">
        <v>5.5E-2</v>
      </c>
      <c r="L82" s="97">
        <v>3.15E-2</v>
      </c>
      <c r="M82" s="93">
        <v>3304433.2661079299</v>
      </c>
      <c r="N82" s="95">
        <v>117.45</v>
      </c>
      <c r="O82" s="93">
        <v>3881.0567080485293</v>
      </c>
      <c r="P82" s="94">
        <v>5.6693858605459961E-4</v>
      </c>
      <c r="Q82" s="94">
        <v>6.3308655589314794E-5</v>
      </c>
    </row>
    <row r="83" spans="2:17">
      <c r="B83" s="86" t="s">
        <v>2799</v>
      </c>
      <c r="C83" s="96" t="s">
        <v>2407</v>
      </c>
      <c r="D83" s="83" t="s">
        <v>2459</v>
      </c>
      <c r="E83" s="83"/>
      <c r="F83" s="83" t="s">
        <v>503</v>
      </c>
      <c r="G83" s="111">
        <v>41179</v>
      </c>
      <c r="H83" s="83" t="s">
        <v>386</v>
      </c>
      <c r="I83" s="93">
        <v>5.7599999999999989</v>
      </c>
      <c r="J83" s="96" t="s">
        <v>179</v>
      </c>
      <c r="K83" s="97">
        <v>5.5E-2</v>
      </c>
      <c r="L83" s="97">
        <v>3.15E-2</v>
      </c>
      <c r="M83" s="93">
        <v>4166890.5869327998</v>
      </c>
      <c r="N83" s="95">
        <v>116.12</v>
      </c>
      <c r="O83" s="93">
        <v>4838.5932274061706</v>
      </c>
      <c r="P83" s="94">
        <v>7.0681399659793757E-4</v>
      </c>
      <c r="Q83" s="94">
        <v>7.892820311937016E-5</v>
      </c>
    </row>
    <row r="84" spans="2:17">
      <c r="B84" s="86" t="s">
        <v>2800</v>
      </c>
      <c r="C84" s="96" t="s">
        <v>2407</v>
      </c>
      <c r="D84" s="83" t="s">
        <v>2460</v>
      </c>
      <c r="E84" s="83"/>
      <c r="F84" s="83" t="s">
        <v>503</v>
      </c>
      <c r="G84" s="111">
        <v>42122</v>
      </c>
      <c r="H84" s="83" t="s">
        <v>175</v>
      </c>
      <c r="I84" s="93">
        <v>5.9799999999999986</v>
      </c>
      <c r="J84" s="96" t="s">
        <v>179</v>
      </c>
      <c r="K84" s="97">
        <v>2.4799999999999999E-2</v>
      </c>
      <c r="L84" s="97">
        <v>2.4499999999999997E-2</v>
      </c>
      <c r="M84" s="93">
        <v>200786528.00510111</v>
      </c>
      <c r="N84" s="95">
        <v>101.95</v>
      </c>
      <c r="O84" s="93">
        <v>204701.87306315935</v>
      </c>
      <c r="P84" s="94">
        <v>2.9902523773096216E-2</v>
      </c>
      <c r="Q84" s="94">
        <v>3.3391422375684456E-3</v>
      </c>
    </row>
    <row r="85" spans="2:17">
      <c r="B85" s="86" t="s">
        <v>2793</v>
      </c>
      <c r="C85" s="96" t="s">
        <v>2407</v>
      </c>
      <c r="D85" s="83" t="s">
        <v>2461</v>
      </c>
      <c r="E85" s="83"/>
      <c r="F85" s="83" t="s">
        <v>503</v>
      </c>
      <c r="G85" s="111">
        <v>41455</v>
      </c>
      <c r="H85" s="83" t="s">
        <v>175</v>
      </c>
      <c r="I85" s="93">
        <v>4.4800000000000004</v>
      </c>
      <c r="J85" s="96" t="s">
        <v>179</v>
      </c>
      <c r="K85" s="97">
        <v>4.7039999999999998E-2</v>
      </c>
      <c r="L85" s="97">
        <v>1.1400000000000004E-2</v>
      </c>
      <c r="M85" s="93">
        <v>52474501.651144378</v>
      </c>
      <c r="N85" s="95">
        <v>140.93</v>
      </c>
      <c r="O85" s="93">
        <v>73952.311801764241</v>
      </c>
      <c r="P85" s="94">
        <v>1.0802835990882109E-2</v>
      </c>
      <c r="Q85" s="94">
        <v>1.2063264698457918E-3</v>
      </c>
    </row>
    <row r="86" spans="2:17">
      <c r="B86" s="86" t="s">
        <v>2801</v>
      </c>
      <c r="C86" s="96" t="s">
        <v>2407</v>
      </c>
      <c r="D86" s="83" t="s">
        <v>2462</v>
      </c>
      <c r="E86" s="83"/>
      <c r="F86" s="83" t="s">
        <v>503</v>
      </c>
      <c r="G86" s="111">
        <v>41767</v>
      </c>
      <c r="H86" s="83" t="s">
        <v>175</v>
      </c>
      <c r="I86" s="93">
        <v>6.39</v>
      </c>
      <c r="J86" s="96" t="s">
        <v>179</v>
      </c>
      <c r="K86" s="97">
        <v>5.3499999999999999E-2</v>
      </c>
      <c r="L86" s="97">
        <v>2.7499999999999997E-2</v>
      </c>
      <c r="M86" s="93">
        <v>1346646.12807885</v>
      </c>
      <c r="N86" s="95">
        <v>119.59</v>
      </c>
      <c r="O86" s="93">
        <v>1610.4540775753799</v>
      </c>
      <c r="P86" s="94">
        <v>2.3525256813511976E-4</v>
      </c>
      <c r="Q86" s="94">
        <v>2.6270083178169452E-5</v>
      </c>
    </row>
    <row r="87" spans="2:17">
      <c r="B87" s="86" t="s">
        <v>2801</v>
      </c>
      <c r="C87" s="96" t="s">
        <v>2407</v>
      </c>
      <c r="D87" s="83" t="s">
        <v>2463</v>
      </c>
      <c r="E87" s="83"/>
      <c r="F87" s="83" t="s">
        <v>503</v>
      </c>
      <c r="G87" s="111">
        <v>41269</v>
      </c>
      <c r="H87" s="83" t="s">
        <v>175</v>
      </c>
      <c r="I87" s="93">
        <v>6.5500000000000007</v>
      </c>
      <c r="J87" s="96" t="s">
        <v>179</v>
      </c>
      <c r="K87" s="97">
        <v>5.3499999999999999E-2</v>
      </c>
      <c r="L87" s="97">
        <v>1.7400000000000002E-2</v>
      </c>
      <c r="M87" s="93">
        <v>6688196.7369225295</v>
      </c>
      <c r="N87" s="95">
        <v>129.43</v>
      </c>
      <c r="O87" s="93">
        <v>8656.5329823556494</v>
      </c>
      <c r="P87" s="94">
        <v>1.2645325586132484E-3</v>
      </c>
      <c r="Q87" s="94">
        <v>1.4120728100699661E-4</v>
      </c>
    </row>
    <row r="88" spans="2:17">
      <c r="B88" s="86" t="s">
        <v>2801</v>
      </c>
      <c r="C88" s="96" t="s">
        <v>2407</v>
      </c>
      <c r="D88" s="83" t="s">
        <v>2464</v>
      </c>
      <c r="E88" s="83"/>
      <c r="F88" s="83" t="s">
        <v>503</v>
      </c>
      <c r="G88" s="111">
        <v>41767</v>
      </c>
      <c r="H88" s="83" t="s">
        <v>175</v>
      </c>
      <c r="I88" s="93">
        <v>6.8299999999999983</v>
      </c>
      <c r="J88" s="96" t="s">
        <v>179</v>
      </c>
      <c r="K88" s="97">
        <v>5.3499999999999999E-2</v>
      </c>
      <c r="L88" s="97">
        <v>2.9199999999999993E-2</v>
      </c>
      <c r="M88" s="93">
        <v>1053897.05686425</v>
      </c>
      <c r="N88" s="95">
        <v>119.59</v>
      </c>
      <c r="O88" s="93">
        <v>1260.3554657127902</v>
      </c>
      <c r="P88" s="94">
        <v>1.8411072020039674E-4</v>
      </c>
      <c r="Q88" s="94">
        <v>2.0559197172628316E-5</v>
      </c>
    </row>
    <row r="89" spans="2:17">
      <c r="B89" s="86" t="s">
        <v>2801</v>
      </c>
      <c r="C89" s="96" t="s">
        <v>2407</v>
      </c>
      <c r="D89" s="83" t="s">
        <v>2465</v>
      </c>
      <c r="E89" s="83"/>
      <c r="F89" s="83" t="s">
        <v>503</v>
      </c>
      <c r="G89" s="111">
        <v>41767</v>
      </c>
      <c r="H89" s="83" t="s">
        <v>175</v>
      </c>
      <c r="I89" s="93">
        <v>6.3900000000000006</v>
      </c>
      <c r="J89" s="96" t="s">
        <v>179</v>
      </c>
      <c r="K89" s="97">
        <v>5.3499999999999999E-2</v>
      </c>
      <c r="L89" s="97">
        <v>2.7500000000000004E-2</v>
      </c>
      <c r="M89" s="93">
        <v>1346646.24529593</v>
      </c>
      <c r="N89" s="95">
        <v>119.59</v>
      </c>
      <c r="O89" s="93">
        <v>1610.4542240967296</v>
      </c>
      <c r="P89" s="94">
        <v>2.352525895387253E-4</v>
      </c>
      <c r="Q89" s="94">
        <v>2.6270085568258121E-5</v>
      </c>
    </row>
    <row r="90" spans="2:17">
      <c r="B90" s="86" t="s">
        <v>2801</v>
      </c>
      <c r="C90" s="96" t="s">
        <v>2407</v>
      </c>
      <c r="D90" s="83" t="s">
        <v>2466</v>
      </c>
      <c r="E90" s="83"/>
      <c r="F90" s="83" t="s">
        <v>503</v>
      </c>
      <c r="G90" s="111">
        <v>41269</v>
      </c>
      <c r="H90" s="83" t="s">
        <v>175</v>
      </c>
      <c r="I90" s="93">
        <v>6.55</v>
      </c>
      <c r="J90" s="96" t="s">
        <v>179</v>
      </c>
      <c r="K90" s="97">
        <v>5.3499999999999999E-2</v>
      </c>
      <c r="L90" s="97">
        <v>1.7399999999999999E-2</v>
      </c>
      <c r="M90" s="93">
        <v>7106209.8992876699</v>
      </c>
      <c r="N90" s="95">
        <v>129.43</v>
      </c>
      <c r="O90" s="93">
        <v>9197.5674237987896</v>
      </c>
      <c r="P90" s="94">
        <v>1.3435660086018844E-3</v>
      </c>
      <c r="Q90" s="94">
        <v>1.5003275450349281E-4</v>
      </c>
    </row>
    <row r="91" spans="2:17">
      <c r="B91" s="86" t="s">
        <v>2801</v>
      </c>
      <c r="C91" s="96" t="s">
        <v>2407</v>
      </c>
      <c r="D91" s="83" t="s">
        <v>2467</v>
      </c>
      <c r="E91" s="83"/>
      <c r="F91" s="83" t="s">
        <v>503</v>
      </c>
      <c r="G91" s="111">
        <v>41281</v>
      </c>
      <c r="H91" s="83" t="s">
        <v>175</v>
      </c>
      <c r="I91" s="93">
        <v>6.55</v>
      </c>
      <c r="J91" s="96" t="s">
        <v>179</v>
      </c>
      <c r="K91" s="97">
        <v>5.3499999999999999E-2</v>
      </c>
      <c r="L91" s="97">
        <v>1.7599999999999998E-2</v>
      </c>
      <c r="M91" s="93">
        <v>8952798.2729275487</v>
      </c>
      <c r="N91" s="95">
        <v>129.26</v>
      </c>
      <c r="O91" s="93">
        <v>11572.387017725101</v>
      </c>
      <c r="P91" s="94">
        <v>1.6904758746502798E-3</v>
      </c>
      <c r="Q91" s="94">
        <v>1.8877133707736983E-4</v>
      </c>
    </row>
    <row r="92" spans="2:17">
      <c r="B92" s="86" t="s">
        <v>2801</v>
      </c>
      <c r="C92" s="96" t="s">
        <v>2407</v>
      </c>
      <c r="D92" s="83" t="s">
        <v>2468</v>
      </c>
      <c r="E92" s="83"/>
      <c r="F92" s="83" t="s">
        <v>503</v>
      </c>
      <c r="G92" s="111">
        <v>41767</v>
      </c>
      <c r="H92" s="83" t="s">
        <v>175</v>
      </c>
      <c r="I92" s="93">
        <v>6.3900000000000006</v>
      </c>
      <c r="J92" s="96" t="s">
        <v>179</v>
      </c>
      <c r="K92" s="97">
        <v>5.3499999999999999E-2</v>
      </c>
      <c r="L92" s="97">
        <v>2.75E-2</v>
      </c>
      <c r="M92" s="93">
        <v>1580845.43389098</v>
      </c>
      <c r="N92" s="95">
        <v>119.59</v>
      </c>
      <c r="O92" s="93">
        <v>1890.53302762761</v>
      </c>
      <c r="P92" s="94">
        <v>2.7616605532972187E-4</v>
      </c>
      <c r="Q92" s="94">
        <v>3.0838792970505684E-5</v>
      </c>
    </row>
    <row r="93" spans="2:17">
      <c r="B93" s="86" t="s">
        <v>2801</v>
      </c>
      <c r="C93" s="96" t="s">
        <v>2407</v>
      </c>
      <c r="D93" s="83" t="s">
        <v>2469</v>
      </c>
      <c r="E93" s="83"/>
      <c r="F93" s="83" t="s">
        <v>503</v>
      </c>
      <c r="G93" s="111">
        <v>41281</v>
      </c>
      <c r="H93" s="83" t="s">
        <v>175</v>
      </c>
      <c r="I93" s="93">
        <v>6.5499999999999989</v>
      </c>
      <c r="J93" s="96" t="s">
        <v>179</v>
      </c>
      <c r="K93" s="97">
        <v>5.3499999999999999E-2</v>
      </c>
      <c r="L93" s="97">
        <v>1.7600000000000001E-2</v>
      </c>
      <c r="M93" s="93">
        <v>6449049.6004826995</v>
      </c>
      <c r="N93" s="95">
        <v>129.26</v>
      </c>
      <c r="O93" s="93">
        <v>8336.0415098916001</v>
      </c>
      <c r="P93" s="94">
        <v>1.2177156744732878E-3</v>
      </c>
      <c r="Q93" s="94">
        <v>1.3597935320901785E-4</v>
      </c>
    </row>
    <row r="94" spans="2:17">
      <c r="B94" s="86" t="s">
        <v>2801</v>
      </c>
      <c r="C94" s="96" t="s">
        <v>2407</v>
      </c>
      <c r="D94" s="83" t="s">
        <v>2470</v>
      </c>
      <c r="E94" s="83"/>
      <c r="F94" s="83" t="s">
        <v>503</v>
      </c>
      <c r="G94" s="111">
        <v>41767</v>
      </c>
      <c r="H94" s="83" t="s">
        <v>175</v>
      </c>
      <c r="I94" s="93">
        <v>6.3899999999999988</v>
      </c>
      <c r="J94" s="96" t="s">
        <v>179</v>
      </c>
      <c r="K94" s="97">
        <v>5.3499999999999999E-2</v>
      </c>
      <c r="L94" s="97">
        <v>2.75E-2</v>
      </c>
      <c r="M94" s="93">
        <v>1288096.35290829</v>
      </c>
      <c r="N94" s="95">
        <v>119.59</v>
      </c>
      <c r="O94" s="93">
        <v>1540.4343962288401</v>
      </c>
      <c r="P94" s="94">
        <v>2.2502420454118474E-4</v>
      </c>
      <c r="Q94" s="94">
        <v>2.5127906646286058E-5</v>
      </c>
    </row>
    <row r="95" spans="2:17">
      <c r="B95" s="86" t="s">
        <v>2801</v>
      </c>
      <c r="C95" s="96" t="s">
        <v>2407</v>
      </c>
      <c r="D95" s="83" t="s">
        <v>2471</v>
      </c>
      <c r="E95" s="83"/>
      <c r="F95" s="83" t="s">
        <v>503</v>
      </c>
      <c r="G95" s="111">
        <v>41281</v>
      </c>
      <c r="H95" s="83" t="s">
        <v>175</v>
      </c>
      <c r="I95" s="93">
        <v>6.5500000000000007</v>
      </c>
      <c r="J95" s="96" t="s">
        <v>179</v>
      </c>
      <c r="K95" s="97">
        <v>5.3499999999999999E-2</v>
      </c>
      <c r="L95" s="97">
        <v>1.7600000000000001E-2</v>
      </c>
      <c r="M95" s="93">
        <v>7745182.3759319698</v>
      </c>
      <c r="N95" s="95">
        <v>129.26</v>
      </c>
      <c r="O95" s="93">
        <v>10011.42272393247</v>
      </c>
      <c r="P95" s="94">
        <v>1.4624526953524201E-3</v>
      </c>
      <c r="Q95" s="94">
        <v>1.6330854220039789E-4</v>
      </c>
    </row>
    <row r="96" spans="2:17">
      <c r="B96" s="86" t="s">
        <v>2813</v>
      </c>
      <c r="C96" s="96" t="s">
        <v>2400</v>
      </c>
      <c r="D96" s="83">
        <v>22333</v>
      </c>
      <c r="E96" s="83"/>
      <c r="F96" s="83" t="s">
        <v>2425</v>
      </c>
      <c r="G96" s="111">
        <v>41639</v>
      </c>
      <c r="H96" s="83" t="s">
        <v>2347</v>
      </c>
      <c r="I96" s="93">
        <v>2.39</v>
      </c>
      <c r="J96" s="96" t="s">
        <v>179</v>
      </c>
      <c r="K96" s="97">
        <v>3.7000000000000005E-2</v>
      </c>
      <c r="L96" s="97">
        <v>1.21E-2</v>
      </c>
      <c r="M96" s="93">
        <v>69394855.750440449</v>
      </c>
      <c r="N96" s="95">
        <v>108.16</v>
      </c>
      <c r="O96" s="93">
        <v>75057.472390801966</v>
      </c>
      <c r="P96" s="94">
        <v>1.096427609053666E-2</v>
      </c>
      <c r="Q96" s="94">
        <v>1.2243540938578754E-3</v>
      </c>
    </row>
    <row r="97" spans="2:17">
      <c r="B97" s="86" t="s">
        <v>2813</v>
      </c>
      <c r="C97" s="96" t="s">
        <v>2400</v>
      </c>
      <c r="D97" s="83">
        <v>22334</v>
      </c>
      <c r="E97" s="83"/>
      <c r="F97" s="83" t="s">
        <v>2425</v>
      </c>
      <c r="G97" s="111">
        <v>42004</v>
      </c>
      <c r="H97" s="83" t="s">
        <v>2347</v>
      </c>
      <c r="I97" s="93">
        <v>2.84</v>
      </c>
      <c r="J97" s="96" t="s">
        <v>179</v>
      </c>
      <c r="K97" s="97">
        <v>3.7000000000000005E-2</v>
      </c>
      <c r="L97" s="97">
        <v>1.47E-2</v>
      </c>
      <c r="M97" s="93">
        <v>27337367.407368086</v>
      </c>
      <c r="N97" s="95">
        <v>108.67</v>
      </c>
      <c r="O97" s="93">
        <v>29707.51589088831</v>
      </c>
      <c r="P97" s="94">
        <v>4.3396266329855868E-3</v>
      </c>
      <c r="Q97" s="94">
        <v>4.8459557111084274E-4</v>
      </c>
    </row>
    <row r="98" spans="2:17">
      <c r="B98" s="86" t="s">
        <v>2813</v>
      </c>
      <c r="C98" s="96" t="s">
        <v>2400</v>
      </c>
      <c r="D98" s="83" t="s">
        <v>2519</v>
      </c>
      <c r="E98" s="83"/>
      <c r="F98" s="83" t="s">
        <v>2425</v>
      </c>
      <c r="G98" s="111">
        <v>42759</v>
      </c>
      <c r="H98" s="83" t="s">
        <v>2347</v>
      </c>
      <c r="I98" s="93">
        <v>4.3299999999999992</v>
      </c>
      <c r="J98" s="96" t="s">
        <v>179</v>
      </c>
      <c r="K98" s="97">
        <v>2.4E-2</v>
      </c>
      <c r="L98" s="97">
        <v>1.7299999999999996E-2</v>
      </c>
      <c r="M98" s="93">
        <v>16319746.812008128</v>
      </c>
      <c r="N98" s="95">
        <v>104.68</v>
      </c>
      <c r="O98" s="93">
        <v>17083.510994970573</v>
      </c>
      <c r="P98" s="94">
        <v>2.4955320926518436E-3</v>
      </c>
      <c r="Q98" s="94">
        <v>2.7867001056541656E-4</v>
      </c>
    </row>
    <row r="99" spans="2:17">
      <c r="B99" s="86" t="s">
        <v>2813</v>
      </c>
      <c r="C99" s="96" t="s">
        <v>2400</v>
      </c>
      <c r="D99" s="83" t="s">
        <v>2520</v>
      </c>
      <c r="E99" s="83"/>
      <c r="F99" s="83" t="s">
        <v>2425</v>
      </c>
      <c r="G99" s="111">
        <v>42759</v>
      </c>
      <c r="H99" s="83" t="s">
        <v>2347</v>
      </c>
      <c r="I99" s="93">
        <v>4.1300000000000008</v>
      </c>
      <c r="J99" s="96" t="s">
        <v>179</v>
      </c>
      <c r="K99" s="97">
        <v>3.8800000000000001E-2</v>
      </c>
      <c r="L99" s="97">
        <v>3.8399999999999997E-2</v>
      </c>
      <c r="M99" s="93">
        <v>16319746.812008128</v>
      </c>
      <c r="N99" s="95">
        <v>102</v>
      </c>
      <c r="O99" s="93">
        <v>16646.142088763907</v>
      </c>
      <c r="P99" s="94">
        <v>2.4316419390359913E-3</v>
      </c>
      <c r="Q99" s="94">
        <v>2.7153555221259444E-4</v>
      </c>
    </row>
    <row r="100" spans="2:17">
      <c r="B100" s="86" t="s">
        <v>2802</v>
      </c>
      <c r="C100" s="96" t="s">
        <v>2400</v>
      </c>
      <c r="D100" s="83">
        <v>4069</v>
      </c>
      <c r="E100" s="83"/>
      <c r="F100" s="83" t="s">
        <v>605</v>
      </c>
      <c r="G100" s="111">
        <v>42052</v>
      </c>
      <c r="H100" s="83" t="s">
        <v>175</v>
      </c>
      <c r="I100" s="93">
        <v>5.82</v>
      </c>
      <c r="J100" s="96" t="s">
        <v>179</v>
      </c>
      <c r="K100" s="97">
        <v>2.9779E-2</v>
      </c>
      <c r="L100" s="97">
        <v>1.9099999999999995E-2</v>
      </c>
      <c r="M100" s="93">
        <v>32723403.031170212</v>
      </c>
      <c r="N100" s="95">
        <v>108.38</v>
      </c>
      <c r="O100" s="93">
        <v>35465.625183728036</v>
      </c>
      <c r="P100" s="94">
        <v>5.1807620727385029E-3</v>
      </c>
      <c r="Q100" s="94">
        <v>5.7852312370497124E-4</v>
      </c>
    </row>
    <row r="101" spans="2:17">
      <c r="B101" s="86" t="s">
        <v>2803</v>
      </c>
      <c r="C101" s="96" t="s">
        <v>2400</v>
      </c>
      <c r="D101" s="83">
        <v>2963</v>
      </c>
      <c r="E101" s="83"/>
      <c r="F101" s="83" t="s">
        <v>605</v>
      </c>
      <c r="G101" s="111">
        <v>41423</v>
      </c>
      <c r="H101" s="83" t="s">
        <v>175</v>
      </c>
      <c r="I101" s="93">
        <v>4.9699999999999989</v>
      </c>
      <c r="J101" s="96" t="s">
        <v>179</v>
      </c>
      <c r="K101" s="97">
        <v>0.05</v>
      </c>
      <c r="L101" s="97">
        <v>1.8799999999999997E-2</v>
      </c>
      <c r="M101" s="93">
        <v>23893761.530497044</v>
      </c>
      <c r="N101" s="95">
        <v>117.74</v>
      </c>
      <c r="O101" s="93">
        <v>28132.515008055121</v>
      </c>
      <c r="P101" s="94">
        <v>4.1095530111040926E-3</v>
      </c>
      <c r="Q101" s="94">
        <v>4.5890380828826605E-4</v>
      </c>
    </row>
    <row r="102" spans="2:17">
      <c r="B102" s="86" t="s">
        <v>2803</v>
      </c>
      <c r="C102" s="96" t="s">
        <v>2400</v>
      </c>
      <c r="D102" s="83">
        <v>2968</v>
      </c>
      <c r="E102" s="83"/>
      <c r="F102" s="83" t="s">
        <v>605</v>
      </c>
      <c r="G102" s="111">
        <v>41423</v>
      </c>
      <c r="H102" s="83" t="s">
        <v>175</v>
      </c>
      <c r="I102" s="93">
        <v>4.97</v>
      </c>
      <c r="J102" s="96" t="s">
        <v>179</v>
      </c>
      <c r="K102" s="97">
        <v>0.05</v>
      </c>
      <c r="L102" s="97">
        <v>1.8800000000000004E-2</v>
      </c>
      <c r="M102" s="93">
        <v>7684708.8242763588</v>
      </c>
      <c r="N102" s="95">
        <v>117.74</v>
      </c>
      <c r="O102" s="93">
        <v>9047.9762170821305</v>
      </c>
      <c r="P102" s="94">
        <v>1.3217139632436532E-3</v>
      </c>
      <c r="Q102" s="94">
        <v>1.4759258964695381E-4</v>
      </c>
    </row>
    <row r="103" spans="2:17">
      <c r="B103" s="86" t="s">
        <v>2803</v>
      </c>
      <c r="C103" s="96" t="s">
        <v>2400</v>
      </c>
      <c r="D103" s="83">
        <v>4605</v>
      </c>
      <c r="E103" s="83"/>
      <c r="F103" s="83" t="s">
        <v>605</v>
      </c>
      <c r="G103" s="111">
        <v>42352</v>
      </c>
      <c r="H103" s="83" t="s">
        <v>175</v>
      </c>
      <c r="I103" s="93">
        <v>6.8999999999999986</v>
      </c>
      <c r="J103" s="96" t="s">
        <v>179</v>
      </c>
      <c r="K103" s="97">
        <v>0.05</v>
      </c>
      <c r="L103" s="97">
        <v>2.9899999999999993E-2</v>
      </c>
      <c r="M103" s="93">
        <v>23348488.255702678</v>
      </c>
      <c r="N103" s="95">
        <v>115.15</v>
      </c>
      <c r="O103" s="93">
        <v>26885.783439348477</v>
      </c>
      <c r="P103" s="94">
        <v>3.9274324480918664E-3</v>
      </c>
      <c r="Q103" s="94">
        <v>4.3856684713748141E-4</v>
      </c>
    </row>
    <row r="104" spans="2:17">
      <c r="B104" s="86" t="s">
        <v>2803</v>
      </c>
      <c r="C104" s="96" t="s">
        <v>2400</v>
      </c>
      <c r="D104" s="83">
        <v>4606</v>
      </c>
      <c r="E104" s="83"/>
      <c r="F104" s="83" t="s">
        <v>605</v>
      </c>
      <c r="G104" s="111">
        <v>36979</v>
      </c>
      <c r="H104" s="83" t="s">
        <v>175</v>
      </c>
      <c r="I104" s="93">
        <v>8.8699999999999974</v>
      </c>
      <c r="J104" s="96" t="s">
        <v>179</v>
      </c>
      <c r="K104" s="97">
        <v>4.0999999999999995E-2</v>
      </c>
      <c r="L104" s="97">
        <v>3.0199999999999994E-2</v>
      </c>
      <c r="M104" s="93">
        <v>62005562.021718562</v>
      </c>
      <c r="N104" s="95">
        <v>110.69</v>
      </c>
      <c r="O104" s="93">
        <v>68633.955337031861</v>
      </c>
      <c r="P104" s="94">
        <v>1.0025938944261577E-2</v>
      </c>
      <c r="Q104" s="94">
        <v>1.1195722626659009E-3</v>
      </c>
    </row>
    <row r="105" spans="2:17">
      <c r="B105" s="86" t="s">
        <v>2803</v>
      </c>
      <c r="C105" s="96" t="s">
        <v>2400</v>
      </c>
      <c r="D105" s="83">
        <v>5150</v>
      </c>
      <c r="E105" s="83"/>
      <c r="F105" s="83" t="s">
        <v>605</v>
      </c>
      <c r="G105" s="111">
        <v>42631</v>
      </c>
      <c r="H105" s="83" t="s">
        <v>175</v>
      </c>
      <c r="I105" s="93">
        <v>8.64</v>
      </c>
      <c r="J105" s="96" t="s">
        <v>179</v>
      </c>
      <c r="K105" s="97">
        <v>4.0999999999999995E-2</v>
      </c>
      <c r="L105" s="97">
        <v>3.8199999999999991E-2</v>
      </c>
      <c r="M105" s="93">
        <v>18400196.71090794</v>
      </c>
      <c r="N105" s="95">
        <v>103.89</v>
      </c>
      <c r="O105" s="93">
        <v>19115.964358005931</v>
      </c>
      <c r="P105" s="94">
        <v>2.7924296446694662E-3</v>
      </c>
      <c r="Q105" s="94">
        <v>3.1182383944271963E-4</v>
      </c>
    </row>
    <row r="106" spans="2:17">
      <c r="B106" s="86" t="s">
        <v>2804</v>
      </c>
      <c r="C106" s="96" t="s">
        <v>2407</v>
      </c>
      <c r="D106" s="83" t="s">
        <v>2472</v>
      </c>
      <c r="E106" s="83"/>
      <c r="F106" s="83" t="s">
        <v>950</v>
      </c>
      <c r="G106" s="111">
        <v>42732</v>
      </c>
      <c r="H106" s="83" t="s">
        <v>2347</v>
      </c>
      <c r="I106" s="93">
        <v>3.95</v>
      </c>
      <c r="J106" s="96" t="s">
        <v>179</v>
      </c>
      <c r="K106" s="97">
        <v>2.1613000000000004E-2</v>
      </c>
      <c r="L106" s="97">
        <v>2.5600000000000001E-2</v>
      </c>
      <c r="M106" s="93">
        <v>37503261.934881441</v>
      </c>
      <c r="N106" s="95">
        <v>100.05</v>
      </c>
      <c r="O106" s="93">
        <v>37522.013727486359</v>
      </c>
      <c r="P106" s="94">
        <v>5.4811560378561714E-3</v>
      </c>
      <c r="Q106" s="94">
        <v>6.1206738854516956E-4</v>
      </c>
    </row>
    <row r="107" spans="2:17">
      <c r="B107" s="86" t="s">
        <v>2805</v>
      </c>
      <c r="C107" s="96" t="s">
        <v>2407</v>
      </c>
      <c r="D107" s="83" t="s">
        <v>2473</v>
      </c>
      <c r="E107" s="83"/>
      <c r="F107" s="83" t="s">
        <v>950</v>
      </c>
      <c r="G107" s="111">
        <v>42093</v>
      </c>
      <c r="H107" s="83" t="s">
        <v>2347</v>
      </c>
      <c r="I107" s="93">
        <v>1.6600000000000004</v>
      </c>
      <c r="J107" s="96" t="s">
        <v>179</v>
      </c>
      <c r="K107" s="97">
        <v>4.4000000000000004E-2</v>
      </c>
      <c r="L107" s="97">
        <v>4.3100000000000006E-2</v>
      </c>
      <c r="M107" s="93">
        <v>2936578.57189458</v>
      </c>
      <c r="N107" s="95">
        <v>100.32</v>
      </c>
      <c r="O107" s="93">
        <v>2945.9757284449192</v>
      </c>
      <c r="P107" s="94">
        <v>4.3034344501385397E-4</v>
      </c>
      <c r="Q107" s="94">
        <v>4.8055407791343221E-5</v>
      </c>
    </row>
    <row r="108" spans="2:17">
      <c r="B108" s="86" t="s">
        <v>2805</v>
      </c>
      <c r="C108" s="96" t="s">
        <v>2407</v>
      </c>
      <c r="D108" s="83" t="s">
        <v>2474</v>
      </c>
      <c r="E108" s="83"/>
      <c r="F108" s="83" t="s">
        <v>950</v>
      </c>
      <c r="G108" s="111">
        <v>42093</v>
      </c>
      <c r="H108" s="83" t="s">
        <v>2347</v>
      </c>
      <c r="I108" s="93">
        <v>1.65</v>
      </c>
      <c r="J108" s="96" t="s">
        <v>179</v>
      </c>
      <c r="K108" s="97">
        <v>4.4500000000000005E-2</v>
      </c>
      <c r="L108" s="97">
        <v>4.2099999999999999E-2</v>
      </c>
      <c r="M108" s="93">
        <v>1756927.42718112</v>
      </c>
      <c r="N108" s="95">
        <v>101.63</v>
      </c>
      <c r="O108" s="93">
        <v>1785.56542553031</v>
      </c>
      <c r="P108" s="94">
        <v>2.6083255510253556E-4</v>
      </c>
      <c r="Q108" s="94">
        <v>2.91265382241545E-5</v>
      </c>
    </row>
    <row r="109" spans="2:17">
      <c r="B109" s="86" t="s">
        <v>2805</v>
      </c>
      <c r="C109" s="96" t="s">
        <v>2407</v>
      </c>
      <c r="D109" s="83">
        <v>4985</v>
      </c>
      <c r="E109" s="83"/>
      <c r="F109" s="83" t="s">
        <v>950</v>
      </c>
      <c r="G109" s="111">
        <v>42551</v>
      </c>
      <c r="H109" s="83" t="s">
        <v>2347</v>
      </c>
      <c r="I109" s="93">
        <v>1.6500000000000004</v>
      </c>
      <c r="J109" s="96" t="s">
        <v>179</v>
      </c>
      <c r="K109" s="97">
        <v>4.4500000000000005E-2</v>
      </c>
      <c r="L109" s="97">
        <v>4.2100000000000005E-2</v>
      </c>
      <c r="M109" s="93">
        <v>2011516.8589572299</v>
      </c>
      <c r="N109" s="95">
        <v>101.63</v>
      </c>
      <c r="O109" s="93">
        <v>2044.3046740534796</v>
      </c>
      <c r="P109" s="94">
        <v>2.9862877266626029E-4</v>
      </c>
      <c r="Q109" s="94">
        <v>3.3347150084378483E-5</v>
      </c>
    </row>
    <row r="110" spans="2:17">
      <c r="B110" s="86" t="s">
        <v>2805</v>
      </c>
      <c r="C110" s="96" t="s">
        <v>2407</v>
      </c>
      <c r="D110" s="83">
        <v>4987</v>
      </c>
      <c r="E110" s="83"/>
      <c r="F110" s="83" t="s">
        <v>950</v>
      </c>
      <c r="G110" s="111">
        <v>37314</v>
      </c>
      <c r="H110" s="83" t="s">
        <v>2347</v>
      </c>
      <c r="I110" s="93">
        <v>2.2200000000000002</v>
      </c>
      <c r="J110" s="96" t="s">
        <v>179</v>
      </c>
      <c r="K110" s="97">
        <v>3.4000000000000002E-2</v>
      </c>
      <c r="L110" s="97">
        <v>3.0800000000000001E-2</v>
      </c>
      <c r="M110" s="93">
        <v>8186774.4670096794</v>
      </c>
      <c r="N110" s="95">
        <v>103.59</v>
      </c>
      <c r="O110" s="93">
        <v>8480.679103271279</v>
      </c>
      <c r="P110" s="94">
        <v>1.2388441038804032E-3</v>
      </c>
      <c r="Q110" s="94">
        <v>1.3833871362896536E-4</v>
      </c>
    </row>
    <row r="111" spans="2:17">
      <c r="B111" s="86" t="s">
        <v>2805</v>
      </c>
      <c r="C111" s="96" t="s">
        <v>2407</v>
      </c>
      <c r="D111" s="83" t="s">
        <v>2475</v>
      </c>
      <c r="E111" s="83"/>
      <c r="F111" s="83" t="s">
        <v>950</v>
      </c>
      <c r="G111" s="111">
        <v>42093</v>
      </c>
      <c r="H111" s="83" t="s">
        <v>2347</v>
      </c>
      <c r="I111" s="93">
        <v>2.2199999999999998</v>
      </c>
      <c r="J111" s="96" t="s">
        <v>179</v>
      </c>
      <c r="K111" s="97">
        <v>3.4000000000000002E-2</v>
      </c>
      <c r="L111" s="97">
        <v>3.0800000000000008E-2</v>
      </c>
      <c r="M111" s="93">
        <v>7443966.1875521103</v>
      </c>
      <c r="N111" s="95">
        <v>103.59</v>
      </c>
      <c r="O111" s="93">
        <v>7711.2040553307888</v>
      </c>
      <c r="P111" s="94">
        <v>1.1264404137258657E-3</v>
      </c>
      <c r="Q111" s="94">
        <v>1.2578686642363799E-4</v>
      </c>
    </row>
    <row r="112" spans="2:17">
      <c r="B112" s="86" t="s">
        <v>2805</v>
      </c>
      <c r="C112" s="96" t="s">
        <v>2407</v>
      </c>
      <c r="D112" s="83" t="s">
        <v>2476</v>
      </c>
      <c r="E112" s="83"/>
      <c r="F112" s="83" t="s">
        <v>950</v>
      </c>
      <c r="G112" s="111">
        <v>42093</v>
      </c>
      <c r="H112" s="83" t="s">
        <v>2347</v>
      </c>
      <c r="I112" s="93">
        <v>1.6600000000000001</v>
      </c>
      <c r="J112" s="96" t="s">
        <v>179</v>
      </c>
      <c r="K112" s="97">
        <v>4.4000000000000004E-2</v>
      </c>
      <c r="L112" s="97">
        <v>4.3099999999999986E-2</v>
      </c>
      <c r="M112" s="93">
        <v>1305146.0167583399</v>
      </c>
      <c r="N112" s="95">
        <v>100.32</v>
      </c>
      <c r="O112" s="93">
        <v>1309.3225296953699</v>
      </c>
      <c r="P112" s="94">
        <v>1.9126375096131229E-4</v>
      </c>
      <c r="Q112" s="94">
        <v>2.1357958752809361E-5</v>
      </c>
    </row>
    <row r="113" spans="2:17">
      <c r="B113" s="86" t="s">
        <v>2805</v>
      </c>
      <c r="C113" s="96" t="s">
        <v>2407</v>
      </c>
      <c r="D113" s="83">
        <v>4983</v>
      </c>
      <c r="E113" s="83"/>
      <c r="F113" s="83" t="s">
        <v>950</v>
      </c>
      <c r="G113" s="111">
        <v>37307</v>
      </c>
      <c r="H113" s="83" t="s">
        <v>2347</v>
      </c>
      <c r="I113" s="93">
        <v>1.6599999999999995</v>
      </c>
      <c r="J113" s="96" t="s">
        <v>179</v>
      </c>
      <c r="K113" s="97">
        <v>4.4000000000000004E-2</v>
      </c>
      <c r="L113" s="97">
        <v>4.3099999999999986E-2</v>
      </c>
      <c r="M113" s="93">
        <v>1559237.8815660297</v>
      </c>
      <c r="N113" s="95">
        <v>100.32</v>
      </c>
      <c r="O113" s="93">
        <v>1564.2275000827501</v>
      </c>
      <c r="P113" s="94">
        <v>2.2849986327835601E-4</v>
      </c>
      <c r="Q113" s="94">
        <v>2.5516025019863078E-5</v>
      </c>
    </row>
    <row r="114" spans="2:17">
      <c r="B114" s="86" t="s">
        <v>2805</v>
      </c>
      <c r="C114" s="96" t="s">
        <v>2407</v>
      </c>
      <c r="D114" s="83" t="s">
        <v>2477</v>
      </c>
      <c r="E114" s="83"/>
      <c r="F114" s="83" t="s">
        <v>950</v>
      </c>
      <c r="G114" s="111">
        <v>42093</v>
      </c>
      <c r="H114" s="83" t="s">
        <v>2347</v>
      </c>
      <c r="I114" s="93">
        <v>2.3199999999999998</v>
      </c>
      <c r="J114" s="96" t="s">
        <v>179</v>
      </c>
      <c r="K114" s="97">
        <v>3.5000000000000003E-2</v>
      </c>
      <c r="L114" s="97">
        <v>3.5099999999999999E-2</v>
      </c>
      <c r="M114" s="93">
        <v>3011875.59084879</v>
      </c>
      <c r="N114" s="95">
        <v>105.41</v>
      </c>
      <c r="O114" s="93">
        <v>3174.8182918457701</v>
      </c>
      <c r="P114" s="94">
        <v>4.6377240240438487E-4</v>
      </c>
      <c r="Q114" s="94">
        <v>5.1788338310105238E-5</v>
      </c>
    </row>
    <row r="115" spans="2:17">
      <c r="B115" s="86" t="s">
        <v>2805</v>
      </c>
      <c r="C115" s="96" t="s">
        <v>2407</v>
      </c>
      <c r="D115" s="83">
        <v>4989</v>
      </c>
      <c r="E115" s="83"/>
      <c r="F115" s="83" t="s">
        <v>950</v>
      </c>
      <c r="G115" s="111">
        <v>37315</v>
      </c>
      <c r="H115" s="83" t="s">
        <v>2347</v>
      </c>
      <c r="I115" s="93">
        <v>2.3199999999999998</v>
      </c>
      <c r="J115" s="96" t="s">
        <v>179</v>
      </c>
      <c r="K115" s="97">
        <v>3.5000000000000003E-2</v>
      </c>
      <c r="L115" s="97">
        <v>3.5099999999999999E-2</v>
      </c>
      <c r="M115" s="93">
        <v>2955698.2405369799</v>
      </c>
      <c r="N115" s="95">
        <v>105.41</v>
      </c>
      <c r="O115" s="93">
        <v>3115.6017273156299</v>
      </c>
      <c r="P115" s="94">
        <v>4.5512214091861307E-4</v>
      </c>
      <c r="Q115" s="94">
        <v>5.0822384609597184E-5</v>
      </c>
    </row>
    <row r="116" spans="2:17">
      <c r="B116" s="86" t="s">
        <v>2805</v>
      </c>
      <c r="C116" s="96" t="s">
        <v>2407</v>
      </c>
      <c r="D116" s="83">
        <v>4986</v>
      </c>
      <c r="E116" s="83"/>
      <c r="F116" s="83" t="s">
        <v>950</v>
      </c>
      <c r="G116" s="111">
        <v>37312</v>
      </c>
      <c r="H116" s="83" t="s">
        <v>2347</v>
      </c>
      <c r="I116" s="93">
        <v>1.66</v>
      </c>
      <c r="J116" s="96" t="s">
        <v>179</v>
      </c>
      <c r="K116" s="97">
        <v>4.4000000000000004E-2</v>
      </c>
      <c r="L116" s="97">
        <v>4.3100000000000006E-2</v>
      </c>
      <c r="M116" s="93">
        <v>3508285.2261974998</v>
      </c>
      <c r="N116" s="95">
        <v>100.32</v>
      </c>
      <c r="O116" s="93">
        <v>3519.5118580920298</v>
      </c>
      <c r="P116" s="94">
        <v>5.1412468987921357E-4</v>
      </c>
      <c r="Q116" s="94">
        <v>5.741105601584824E-5</v>
      </c>
    </row>
    <row r="117" spans="2:17">
      <c r="B117" s="86" t="s">
        <v>2805</v>
      </c>
      <c r="C117" s="96" t="s">
        <v>2400</v>
      </c>
      <c r="D117" s="83" t="s">
        <v>2478</v>
      </c>
      <c r="E117" s="83"/>
      <c r="F117" s="83" t="s">
        <v>950</v>
      </c>
      <c r="G117" s="111">
        <v>43184</v>
      </c>
      <c r="H117" s="83" t="s">
        <v>2347</v>
      </c>
      <c r="I117" s="93">
        <v>0.23</v>
      </c>
      <c r="J117" s="96" t="s">
        <v>179</v>
      </c>
      <c r="K117" s="97">
        <v>3.15E-2</v>
      </c>
      <c r="L117" s="97">
        <v>4.0600000000000004E-2</v>
      </c>
      <c r="M117" s="93">
        <v>17405421.253202848</v>
      </c>
      <c r="N117" s="95">
        <v>99.86</v>
      </c>
      <c r="O117" s="93">
        <v>17381.05383449739</v>
      </c>
      <c r="P117" s="94">
        <v>2.5389966770219146E-3</v>
      </c>
      <c r="Q117" s="94">
        <v>2.8352359518622511E-4</v>
      </c>
    </row>
    <row r="118" spans="2:17">
      <c r="B118" s="86" t="s">
        <v>2805</v>
      </c>
      <c r="C118" s="96" t="s">
        <v>2400</v>
      </c>
      <c r="D118" s="83" t="s">
        <v>2479</v>
      </c>
      <c r="E118" s="83"/>
      <c r="F118" s="83" t="s">
        <v>950</v>
      </c>
      <c r="G118" s="111">
        <v>42871</v>
      </c>
      <c r="H118" s="83" t="s">
        <v>2347</v>
      </c>
      <c r="I118" s="93">
        <v>2.4</v>
      </c>
      <c r="J118" s="96" t="s">
        <v>179</v>
      </c>
      <c r="K118" s="97">
        <v>4.7E-2</v>
      </c>
      <c r="L118" s="97">
        <v>5.5199999999999999E-2</v>
      </c>
      <c r="M118" s="93">
        <v>20888515.249288559</v>
      </c>
      <c r="N118" s="95">
        <v>99.47</v>
      </c>
      <c r="O118" s="93">
        <v>20777.80566107847</v>
      </c>
      <c r="P118" s="94">
        <v>3.0351887769071439E-3</v>
      </c>
      <c r="Q118" s="94">
        <v>3.3893216241108427E-4</v>
      </c>
    </row>
    <row r="119" spans="2:17">
      <c r="B119" s="86" t="s">
        <v>2806</v>
      </c>
      <c r="C119" s="96" t="s">
        <v>2407</v>
      </c>
      <c r="D119" s="83" t="s">
        <v>2480</v>
      </c>
      <c r="E119" s="83"/>
      <c r="F119" s="83" t="s">
        <v>605</v>
      </c>
      <c r="G119" s="111">
        <v>43011</v>
      </c>
      <c r="H119" s="83" t="s">
        <v>175</v>
      </c>
      <c r="I119" s="93">
        <v>9.24</v>
      </c>
      <c r="J119" s="96" t="s">
        <v>179</v>
      </c>
      <c r="K119" s="97">
        <v>3.9E-2</v>
      </c>
      <c r="L119" s="97">
        <v>5.1299999999999998E-2</v>
      </c>
      <c r="M119" s="93">
        <v>2913678.9747691499</v>
      </c>
      <c r="N119" s="95">
        <v>91.28</v>
      </c>
      <c r="O119" s="93">
        <v>2659.6063140264</v>
      </c>
      <c r="P119" s="94">
        <v>3.8851105679777104E-4</v>
      </c>
      <c r="Q119" s="94">
        <v>4.3384086552687126E-5</v>
      </c>
    </row>
    <row r="120" spans="2:17">
      <c r="B120" s="86" t="s">
        <v>2806</v>
      </c>
      <c r="C120" s="96" t="s">
        <v>2407</v>
      </c>
      <c r="D120" s="83" t="s">
        <v>2481</v>
      </c>
      <c r="E120" s="83"/>
      <c r="F120" s="83" t="s">
        <v>605</v>
      </c>
      <c r="G120" s="111">
        <v>43104</v>
      </c>
      <c r="H120" s="83" t="s">
        <v>175</v>
      </c>
      <c r="I120" s="93">
        <v>9.2399999999999984</v>
      </c>
      <c r="J120" s="96" t="s">
        <v>179</v>
      </c>
      <c r="K120" s="97">
        <v>3.8199999999999998E-2</v>
      </c>
      <c r="L120" s="97">
        <v>5.5000000000000007E-2</v>
      </c>
      <c r="M120" s="93">
        <v>5189612.6380406991</v>
      </c>
      <c r="N120" s="95">
        <v>85.85</v>
      </c>
      <c r="O120" s="93">
        <v>4455.2822987921099</v>
      </c>
      <c r="P120" s="94">
        <v>6.5082054629944891E-4</v>
      </c>
      <c r="Q120" s="94">
        <v>7.2675550455748072E-5</v>
      </c>
    </row>
    <row r="121" spans="2:17">
      <c r="B121" s="86" t="s">
        <v>2806</v>
      </c>
      <c r="C121" s="96" t="s">
        <v>2407</v>
      </c>
      <c r="D121" s="83" t="s">
        <v>2482</v>
      </c>
      <c r="E121" s="83"/>
      <c r="F121" s="83" t="s">
        <v>605</v>
      </c>
      <c r="G121" s="111">
        <v>43194</v>
      </c>
      <c r="H121" s="83" t="s">
        <v>175</v>
      </c>
      <c r="I121" s="93">
        <v>9.3000000000000007</v>
      </c>
      <c r="J121" s="96" t="s">
        <v>179</v>
      </c>
      <c r="K121" s="97">
        <v>3.7900000000000003E-2</v>
      </c>
      <c r="L121" s="97">
        <v>5.0099999999999999E-2</v>
      </c>
      <c r="M121" s="93">
        <v>3351311.3361311997</v>
      </c>
      <c r="N121" s="95">
        <v>89.61</v>
      </c>
      <c r="O121" s="93">
        <v>3003.1102734320098</v>
      </c>
      <c r="P121" s="94">
        <v>4.3868956839893103E-4</v>
      </c>
      <c r="Q121" s="94">
        <v>4.8987399128480548E-5</v>
      </c>
    </row>
    <row r="122" spans="2:17">
      <c r="B122" s="86" t="s">
        <v>2806</v>
      </c>
      <c r="C122" s="96" t="s">
        <v>2407</v>
      </c>
      <c r="D122" s="83" t="s">
        <v>2483</v>
      </c>
      <c r="E122" s="83"/>
      <c r="F122" s="83" t="s">
        <v>605</v>
      </c>
      <c r="G122" s="111">
        <v>43285</v>
      </c>
      <c r="H122" s="83" t="s">
        <v>175</v>
      </c>
      <c r="I122" s="93">
        <v>9.27</v>
      </c>
      <c r="J122" s="96" t="s">
        <v>179</v>
      </c>
      <c r="K122" s="97">
        <v>4.0099999999999997E-2</v>
      </c>
      <c r="L122" s="97">
        <v>5.0300000000000004E-2</v>
      </c>
      <c r="M122" s="93">
        <v>4441748.8836036297</v>
      </c>
      <c r="N122" s="95">
        <v>90.3</v>
      </c>
      <c r="O122" s="93">
        <v>4010.8993374162296</v>
      </c>
      <c r="P122" s="94">
        <v>5.8590579066943483E-4</v>
      </c>
      <c r="Q122" s="94">
        <v>6.5426677283355965E-5</v>
      </c>
    </row>
    <row r="123" spans="2:17">
      <c r="B123" s="86" t="s">
        <v>2806</v>
      </c>
      <c r="C123" s="96" t="s">
        <v>2407</v>
      </c>
      <c r="D123" s="83" t="s">
        <v>2484</v>
      </c>
      <c r="E123" s="83"/>
      <c r="F123" s="83" t="s">
        <v>605</v>
      </c>
      <c r="G123" s="111">
        <v>43377</v>
      </c>
      <c r="H123" s="83" t="s">
        <v>175</v>
      </c>
      <c r="I123" s="93">
        <v>9.2500000000000036</v>
      </c>
      <c r="J123" s="96" t="s">
        <v>179</v>
      </c>
      <c r="K123" s="97">
        <v>3.9699999999999999E-2</v>
      </c>
      <c r="L123" s="97">
        <v>5.2200000000000003E-2</v>
      </c>
      <c r="M123" s="93">
        <v>8891049.0966307502</v>
      </c>
      <c r="N123" s="95">
        <v>88.32</v>
      </c>
      <c r="O123" s="93">
        <v>7852.5738318818685</v>
      </c>
      <c r="P123" s="94">
        <v>1.1470914856523625E-3</v>
      </c>
      <c r="Q123" s="94">
        <v>1.280929214925707E-4</v>
      </c>
    </row>
    <row r="124" spans="2:17">
      <c r="B124" s="86" t="s">
        <v>2806</v>
      </c>
      <c r="C124" s="96" t="s">
        <v>2407</v>
      </c>
      <c r="D124" s="83" t="s">
        <v>2485</v>
      </c>
      <c r="E124" s="83"/>
      <c r="F124" s="83" t="s">
        <v>605</v>
      </c>
      <c r="G124" s="111">
        <v>42935</v>
      </c>
      <c r="H124" s="83" t="s">
        <v>175</v>
      </c>
      <c r="I124" s="93">
        <v>10.63</v>
      </c>
      <c r="J124" s="96" t="s">
        <v>179</v>
      </c>
      <c r="K124" s="97">
        <v>4.0800000000000003E-2</v>
      </c>
      <c r="L124" s="97">
        <v>4.6400000000000018E-2</v>
      </c>
      <c r="M124" s="93">
        <v>13574983.481068708</v>
      </c>
      <c r="N124" s="95">
        <v>94.19</v>
      </c>
      <c r="O124" s="93">
        <v>12786.276978463857</v>
      </c>
      <c r="P124" s="94">
        <v>1.8677989878477532E-3</v>
      </c>
      <c r="Q124" s="94">
        <v>2.0857257865375953E-4</v>
      </c>
    </row>
    <row r="125" spans="2:17">
      <c r="B125" s="86" t="s">
        <v>2807</v>
      </c>
      <c r="C125" s="96" t="s">
        <v>2400</v>
      </c>
      <c r="D125" s="83">
        <v>4099</v>
      </c>
      <c r="E125" s="83"/>
      <c r="F125" s="83" t="s">
        <v>605</v>
      </c>
      <c r="G125" s="111">
        <v>42052</v>
      </c>
      <c r="H125" s="83" t="s">
        <v>175</v>
      </c>
      <c r="I125" s="93">
        <v>5.82</v>
      </c>
      <c r="J125" s="96" t="s">
        <v>179</v>
      </c>
      <c r="K125" s="97">
        <v>2.9779E-2</v>
      </c>
      <c r="L125" s="97">
        <v>1.9099999999999999E-2</v>
      </c>
      <c r="M125" s="93">
        <v>23893158.849112138</v>
      </c>
      <c r="N125" s="95">
        <v>108.36</v>
      </c>
      <c r="O125" s="93">
        <v>25890.627690363508</v>
      </c>
      <c r="P125" s="94">
        <v>3.7820616803667709E-3</v>
      </c>
      <c r="Q125" s="94">
        <v>4.2233364641161656E-4</v>
      </c>
    </row>
    <row r="126" spans="2:17">
      <c r="B126" s="86" t="s">
        <v>2807</v>
      </c>
      <c r="C126" s="96" t="s">
        <v>2400</v>
      </c>
      <c r="D126" s="83" t="s">
        <v>2486</v>
      </c>
      <c r="E126" s="83"/>
      <c r="F126" s="83" t="s">
        <v>605</v>
      </c>
      <c r="G126" s="111">
        <v>42054</v>
      </c>
      <c r="H126" s="83" t="s">
        <v>175</v>
      </c>
      <c r="I126" s="93">
        <v>5.8199999999999994</v>
      </c>
      <c r="J126" s="96" t="s">
        <v>179</v>
      </c>
      <c r="K126" s="97">
        <v>2.9779E-2</v>
      </c>
      <c r="L126" s="97">
        <v>1.9199999999999998E-2</v>
      </c>
      <c r="M126" s="93">
        <v>675711.5036817299</v>
      </c>
      <c r="N126" s="95">
        <v>108.29</v>
      </c>
      <c r="O126" s="93">
        <v>731.72800285551</v>
      </c>
      <c r="P126" s="94">
        <v>1.0688966189418317E-4</v>
      </c>
      <c r="Q126" s="94">
        <v>1.1936109055497311E-5</v>
      </c>
    </row>
    <row r="127" spans="2:17">
      <c r="B127" s="86" t="s">
        <v>2796</v>
      </c>
      <c r="C127" s="96" t="s">
        <v>2400</v>
      </c>
      <c r="D127" s="83" t="s">
        <v>2487</v>
      </c>
      <c r="E127" s="83"/>
      <c r="F127" s="83" t="s">
        <v>950</v>
      </c>
      <c r="G127" s="111">
        <v>40742</v>
      </c>
      <c r="H127" s="83" t="s">
        <v>2347</v>
      </c>
      <c r="I127" s="93">
        <v>8.0799999999999983</v>
      </c>
      <c r="J127" s="96" t="s">
        <v>179</v>
      </c>
      <c r="K127" s="97">
        <v>0.06</v>
      </c>
      <c r="L127" s="97">
        <v>1.7799999999999996E-2</v>
      </c>
      <c r="M127" s="93">
        <v>77679753.016073629</v>
      </c>
      <c r="N127" s="95">
        <v>145.16999999999999</v>
      </c>
      <c r="O127" s="93">
        <v>112767.69248955256</v>
      </c>
      <c r="P127" s="94">
        <v>1.6472925015520643E-2</v>
      </c>
      <c r="Q127" s="94">
        <v>1.8394915463661333E-3</v>
      </c>
    </row>
    <row r="128" spans="2:17">
      <c r="B128" s="86" t="s">
        <v>2808</v>
      </c>
      <c r="C128" s="96" t="s">
        <v>2407</v>
      </c>
      <c r="D128" s="83" t="s">
        <v>2488</v>
      </c>
      <c r="E128" s="83"/>
      <c r="F128" s="83" t="s">
        <v>950</v>
      </c>
      <c r="G128" s="111">
        <v>42680</v>
      </c>
      <c r="H128" s="83" t="s">
        <v>2347</v>
      </c>
      <c r="I128" s="93">
        <v>4.01</v>
      </c>
      <c r="J128" s="96" t="s">
        <v>179</v>
      </c>
      <c r="K128" s="97">
        <v>2.3E-2</v>
      </c>
      <c r="L128" s="97">
        <v>3.4900000000000007E-2</v>
      </c>
      <c r="M128" s="93">
        <v>6178225.1733306302</v>
      </c>
      <c r="N128" s="95">
        <v>97.44</v>
      </c>
      <c r="O128" s="93">
        <v>6020.0625946241398</v>
      </c>
      <c r="P128" s="94">
        <v>8.7940116110092072E-4</v>
      </c>
      <c r="Q128" s="94">
        <v>9.8200592802162909E-5</v>
      </c>
    </row>
    <row r="129" spans="2:17">
      <c r="B129" s="86" t="s">
        <v>2809</v>
      </c>
      <c r="C129" s="96" t="s">
        <v>2400</v>
      </c>
      <c r="D129" s="83">
        <v>4100</v>
      </c>
      <c r="E129" s="83"/>
      <c r="F129" s="83" t="s">
        <v>605</v>
      </c>
      <c r="G129" s="111">
        <v>36488</v>
      </c>
      <c r="H129" s="83" t="s">
        <v>175</v>
      </c>
      <c r="I129" s="93">
        <v>5.8100000000000005</v>
      </c>
      <c r="J129" s="96" t="s">
        <v>179</v>
      </c>
      <c r="K129" s="97">
        <v>2.9779E-2</v>
      </c>
      <c r="L129" s="97">
        <v>1.9099999999999999E-2</v>
      </c>
      <c r="M129" s="93">
        <v>27219236.942576461</v>
      </c>
      <c r="N129" s="95">
        <v>108.35</v>
      </c>
      <c r="O129" s="93">
        <v>29492.044123513617</v>
      </c>
      <c r="P129" s="94">
        <v>4.3081508601949554E-3</v>
      </c>
      <c r="Q129" s="94">
        <v>4.8108074797474783E-4</v>
      </c>
    </row>
    <row r="130" spans="2:17">
      <c r="B130" s="86" t="s">
        <v>2810</v>
      </c>
      <c r="C130" s="96" t="s">
        <v>2407</v>
      </c>
      <c r="D130" s="83" t="s">
        <v>2489</v>
      </c>
      <c r="E130" s="83"/>
      <c r="F130" s="83" t="s">
        <v>605</v>
      </c>
      <c r="G130" s="111">
        <v>42516</v>
      </c>
      <c r="H130" s="83" t="s">
        <v>386</v>
      </c>
      <c r="I130" s="93">
        <v>5.5200000000000005</v>
      </c>
      <c r="J130" s="96" t="s">
        <v>179</v>
      </c>
      <c r="K130" s="97">
        <v>2.3269999999999999E-2</v>
      </c>
      <c r="L130" s="97">
        <v>2.1899999999999999E-2</v>
      </c>
      <c r="M130" s="93">
        <v>63393837.16083356</v>
      </c>
      <c r="N130" s="95">
        <v>102.77</v>
      </c>
      <c r="O130" s="93">
        <v>65149.849200764613</v>
      </c>
      <c r="P130" s="94">
        <v>9.5169862658677808E-3</v>
      </c>
      <c r="Q130" s="94">
        <v>1.0627387526169147E-3</v>
      </c>
    </row>
    <row r="131" spans="2:17">
      <c r="B131" s="86" t="s">
        <v>2811</v>
      </c>
      <c r="C131" s="96" t="s">
        <v>2407</v>
      </c>
      <c r="D131" s="83" t="s">
        <v>2490</v>
      </c>
      <c r="E131" s="83"/>
      <c r="F131" s="83" t="s">
        <v>605</v>
      </c>
      <c r="G131" s="111">
        <v>41816</v>
      </c>
      <c r="H131" s="83" t="s">
        <v>175</v>
      </c>
      <c r="I131" s="93">
        <v>7.57</v>
      </c>
      <c r="J131" s="96" t="s">
        <v>179</v>
      </c>
      <c r="K131" s="97">
        <v>4.4999999999999998E-2</v>
      </c>
      <c r="L131" s="97">
        <v>2.6199999999999998E-2</v>
      </c>
      <c r="M131" s="93">
        <v>8898974.0554967392</v>
      </c>
      <c r="N131" s="95">
        <v>114.13</v>
      </c>
      <c r="O131" s="93">
        <v>10156.399064905259</v>
      </c>
      <c r="P131" s="94">
        <v>1.4836306084687195E-3</v>
      </c>
      <c r="Q131" s="94">
        <v>1.6567342834602198E-4</v>
      </c>
    </row>
    <row r="132" spans="2:17">
      <c r="B132" s="86" t="s">
        <v>2811</v>
      </c>
      <c r="C132" s="96" t="s">
        <v>2407</v>
      </c>
      <c r="D132" s="83" t="s">
        <v>2491</v>
      </c>
      <c r="E132" s="83"/>
      <c r="F132" s="83" t="s">
        <v>605</v>
      </c>
      <c r="G132" s="111">
        <v>42625</v>
      </c>
      <c r="H132" s="83" t="s">
        <v>175</v>
      </c>
      <c r="I132" s="93">
        <v>7.2499999999999991</v>
      </c>
      <c r="J132" s="96" t="s">
        <v>179</v>
      </c>
      <c r="K132" s="97">
        <v>4.4999999999999998E-2</v>
      </c>
      <c r="L132" s="97">
        <v>4.1599999999999991E-2</v>
      </c>
      <c r="M132" s="93">
        <v>2477995.31805783</v>
      </c>
      <c r="N132" s="95">
        <v>103.92</v>
      </c>
      <c r="O132" s="93">
        <v>2575.13269222596</v>
      </c>
      <c r="P132" s="94">
        <v>3.7617128459007938E-4</v>
      </c>
      <c r="Q132" s="94">
        <v>4.2006134146618026E-5</v>
      </c>
    </row>
    <row r="133" spans="2:17">
      <c r="B133" s="86" t="s">
        <v>2811</v>
      </c>
      <c r="C133" s="96" t="s">
        <v>2407</v>
      </c>
      <c r="D133" s="83" t="s">
        <v>2492</v>
      </c>
      <c r="E133" s="83"/>
      <c r="F133" s="83" t="s">
        <v>605</v>
      </c>
      <c r="G133" s="111">
        <v>42716</v>
      </c>
      <c r="H133" s="83" t="s">
        <v>175</v>
      </c>
      <c r="I133" s="93">
        <v>7.32</v>
      </c>
      <c r="J133" s="96" t="s">
        <v>179</v>
      </c>
      <c r="K133" s="97">
        <v>4.4999999999999998E-2</v>
      </c>
      <c r="L133" s="97">
        <v>3.8600000000000002E-2</v>
      </c>
      <c r="M133" s="93">
        <v>1874749.0738074</v>
      </c>
      <c r="N133" s="95">
        <v>106.33</v>
      </c>
      <c r="O133" s="93">
        <v>1993.4207493935698</v>
      </c>
      <c r="P133" s="94">
        <v>2.9119572994885473E-4</v>
      </c>
      <c r="Q133" s="94">
        <v>3.2517120248780782E-5</v>
      </c>
    </row>
    <row r="134" spans="2:17">
      <c r="B134" s="86" t="s">
        <v>2811</v>
      </c>
      <c r="C134" s="96" t="s">
        <v>2407</v>
      </c>
      <c r="D134" s="83" t="s">
        <v>2493</v>
      </c>
      <c r="E134" s="83"/>
      <c r="F134" s="83" t="s">
        <v>605</v>
      </c>
      <c r="G134" s="111">
        <v>42803</v>
      </c>
      <c r="H134" s="83" t="s">
        <v>175</v>
      </c>
      <c r="I134" s="93">
        <v>7.1800000000000006</v>
      </c>
      <c r="J134" s="96" t="s">
        <v>179</v>
      </c>
      <c r="K134" s="97">
        <v>4.4999999999999998E-2</v>
      </c>
      <c r="L134" s="97">
        <v>4.5100000000000008E-2</v>
      </c>
      <c r="M134" s="93">
        <v>12014785.61115366</v>
      </c>
      <c r="N134" s="95">
        <v>102.2</v>
      </c>
      <c r="O134" s="93">
        <v>12279.111122898839</v>
      </c>
      <c r="P134" s="94">
        <v>1.7937130069722565E-3</v>
      </c>
      <c r="Q134" s="94">
        <v>2.0029957702251815E-4</v>
      </c>
    </row>
    <row r="135" spans="2:17">
      <c r="B135" s="86" t="s">
        <v>2811</v>
      </c>
      <c r="C135" s="96" t="s">
        <v>2407</v>
      </c>
      <c r="D135" s="83" t="s">
        <v>2494</v>
      </c>
      <c r="E135" s="83"/>
      <c r="F135" s="83" t="s">
        <v>605</v>
      </c>
      <c r="G135" s="111">
        <v>42898</v>
      </c>
      <c r="H135" s="83" t="s">
        <v>175</v>
      </c>
      <c r="I135" s="93">
        <v>7.0399999999999983</v>
      </c>
      <c r="J135" s="96" t="s">
        <v>179</v>
      </c>
      <c r="K135" s="97">
        <v>4.4999999999999998E-2</v>
      </c>
      <c r="L135" s="97">
        <v>5.1899999999999995E-2</v>
      </c>
      <c r="M135" s="93">
        <v>2259675.8496373501</v>
      </c>
      <c r="N135" s="95">
        <v>97.12</v>
      </c>
      <c r="O135" s="93">
        <v>2194.5972687045</v>
      </c>
      <c r="P135" s="94">
        <v>3.205832756574753E-4</v>
      </c>
      <c r="Q135" s="94">
        <v>3.5798756136063869E-5</v>
      </c>
    </row>
    <row r="136" spans="2:17">
      <c r="B136" s="86" t="s">
        <v>2811</v>
      </c>
      <c r="C136" s="96" t="s">
        <v>2407</v>
      </c>
      <c r="D136" s="83" t="s">
        <v>2495</v>
      </c>
      <c r="E136" s="83"/>
      <c r="F136" s="83" t="s">
        <v>605</v>
      </c>
      <c r="G136" s="111">
        <v>42989</v>
      </c>
      <c r="H136" s="83" t="s">
        <v>175</v>
      </c>
      <c r="I136" s="93">
        <v>6.9899999999999993</v>
      </c>
      <c r="J136" s="96" t="s">
        <v>179</v>
      </c>
      <c r="K136" s="97">
        <v>4.4999999999999998E-2</v>
      </c>
      <c r="L136" s="97">
        <v>5.4699999999999999E-2</v>
      </c>
      <c r="M136" s="93">
        <v>2847475.9987644898</v>
      </c>
      <c r="N136" s="95">
        <v>95.74</v>
      </c>
      <c r="O136" s="93">
        <v>2726.1736104837896</v>
      </c>
      <c r="P136" s="94">
        <v>3.9823510150259733E-4</v>
      </c>
      <c r="Q136" s="94">
        <v>4.4469947018521888E-5</v>
      </c>
    </row>
    <row r="137" spans="2:17">
      <c r="B137" s="86" t="s">
        <v>2811</v>
      </c>
      <c r="C137" s="96" t="s">
        <v>2407</v>
      </c>
      <c r="D137" s="83" t="s">
        <v>2496</v>
      </c>
      <c r="E137" s="83"/>
      <c r="F137" s="83" t="s">
        <v>605</v>
      </c>
      <c r="G137" s="111">
        <v>43080</v>
      </c>
      <c r="H137" s="83" t="s">
        <v>175</v>
      </c>
      <c r="I137" s="93">
        <v>6.839999999999999</v>
      </c>
      <c r="J137" s="96" t="s">
        <v>179</v>
      </c>
      <c r="K137" s="97">
        <v>4.4999999999999998E-2</v>
      </c>
      <c r="L137" s="97">
        <v>6.1899999999999983E-2</v>
      </c>
      <c r="M137" s="93">
        <v>882246.42597923998</v>
      </c>
      <c r="N137" s="95">
        <v>90.69</v>
      </c>
      <c r="O137" s="93">
        <v>800.10931177062002</v>
      </c>
      <c r="P137" s="94">
        <v>1.1687869465129238E-4</v>
      </c>
      <c r="Q137" s="94">
        <v>1.3051560093838365E-5</v>
      </c>
    </row>
    <row r="138" spans="2:17">
      <c r="B138" s="86" t="s">
        <v>2811</v>
      </c>
      <c r="C138" s="96" t="s">
        <v>2407</v>
      </c>
      <c r="D138" s="83" t="s">
        <v>2497</v>
      </c>
      <c r="E138" s="83"/>
      <c r="F138" s="83" t="s">
        <v>605</v>
      </c>
      <c r="G138" s="111">
        <v>43171</v>
      </c>
      <c r="H138" s="83" t="s">
        <v>175</v>
      </c>
      <c r="I138" s="93">
        <v>6.8099999999999978</v>
      </c>
      <c r="J138" s="96" t="s">
        <v>179</v>
      </c>
      <c r="K138" s="97">
        <v>4.4999999999999998E-2</v>
      </c>
      <c r="L138" s="97">
        <v>6.2699999999999992E-2</v>
      </c>
      <c r="M138" s="93">
        <v>937281.77912105992</v>
      </c>
      <c r="N138" s="95">
        <v>90.86</v>
      </c>
      <c r="O138" s="93">
        <v>851.61425252037009</v>
      </c>
      <c r="P138" s="94">
        <v>1.2440245441056982E-4</v>
      </c>
      <c r="Q138" s="94">
        <v>1.389172008127476E-5</v>
      </c>
    </row>
    <row r="139" spans="2:17">
      <c r="B139" s="86" t="s">
        <v>2811</v>
      </c>
      <c r="C139" s="96" t="s">
        <v>2407</v>
      </c>
      <c r="D139" s="83" t="s">
        <v>2498</v>
      </c>
      <c r="E139" s="83"/>
      <c r="F139" s="83" t="s">
        <v>605</v>
      </c>
      <c r="G139" s="111">
        <v>43341</v>
      </c>
      <c r="H139" s="83" t="s">
        <v>175</v>
      </c>
      <c r="I139" s="93">
        <v>6.8900000000000006</v>
      </c>
      <c r="J139" s="96" t="s">
        <v>179</v>
      </c>
      <c r="K139" s="97">
        <v>4.4999999999999998E-2</v>
      </c>
      <c r="L139" s="97">
        <v>5.8700000000000002E-2</v>
      </c>
      <c r="M139" s="93">
        <v>1653777.1977644998</v>
      </c>
      <c r="N139" s="95">
        <v>91.97</v>
      </c>
      <c r="O139" s="93">
        <v>1520.9789201884198</v>
      </c>
      <c r="P139" s="94">
        <v>2.221821795703821E-4</v>
      </c>
      <c r="Q139" s="94">
        <v>2.4810544617172996E-5</v>
      </c>
    </row>
    <row r="140" spans="2:17">
      <c r="B140" s="86" t="s">
        <v>2811</v>
      </c>
      <c r="C140" s="96" t="s">
        <v>2407</v>
      </c>
      <c r="D140" s="83" t="s">
        <v>2499</v>
      </c>
      <c r="E140" s="83"/>
      <c r="F140" s="83" t="s">
        <v>605</v>
      </c>
      <c r="G140" s="111">
        <v>41893</v>
      </c>
      <c r="H140" s="83" t="s">
        <v>175</v>
      </c>
      <c r="I140" s="93">
        <v>7.56</v>
      </c>
      <c r="J140" s="96" t="s">
        <v>179</v>
      </c>
      <c r="K140" s="97">
        <v>4.4999999999999998E-2</v>
      </c>
      <c r="L140" s="97">
        <v>2.6899999999999993E-2</v>
      </c>
      <c r="M140" s="93">
        <v>1745882.9115565501</v>
      </c>
      <c r="N140" s="95">
        <v>114.41</v>
      </c>
      <c r="O140" s="93">
        <v>1997.4646605088499</v>
      </c>
      <c r="P140" s="94">
        <v>2.9178645804748643E-4</v>
      </c>
      <c r="Q140" s="94">
        <v>3.258308542148752E-5</v>
      </c>
    </row>
    <row r="141" spans="2:17">
      <c r="B141" s="86" t="s">
        <v>2811</v>
      </c>
      <c r="C141" s="96" t="s">
        <v>2407</v>
      </c>
      <c r="D141" s="83" t="s">
        <v>2500</v>
      </c>
      <c r="E141" s="83"/>
      <c r="F141" s="83" t="s">
        <v>605</v>
      </c>
      <c r="G141" s="111">
        <v>42151</v>
      </c>
      <c r="H141" s="83" t="s">
        <v>175</v>
      </c>
      <c r="I141" s="93">
        <v>7.52</v>
      </c>
      <c r="J141" s="96" t="s">
        <v>179</v>
      </c>
      <c r="K141" s="97">
        <v>4.4999999999999998E-2</v>
      </c>
      <c r="L141" s="97">
        <v>2.8800000000000003E-2</v>
      </c>
      <c r="M141" s="93">
        <v>6393742.2353386497</v>
      </c>
      <c r="N141" s="95">
        <v>113.9</v>
      </c>
      <c r="O141" s="93">
        <v>7282.4727389960699</v>
      </c>
      <c r="P141" s="94">
        <v>1.0638120254892118E-3</v>
      </c>
      <c r="Q141" s="94">
        <v>1.1879330634761527E-4</v>
      </c>
    </row>
    <row r="142" spans="2:17">
      <c r="B142" s="86" t="s">
        <v>2811</v>
      </c>
      <c r="C142" s="96" t="s">
        <v>2407</v>
      </c>
      <c r="D142" s="83" t="s">
        <v>2501</v>
      </c>
      <c r="E142" s="83"/>
      <c r="F142" s="83" t="s">
        <v>605</v>
      </c>
      <c r="G142" s="111">
        <v>42166</v>
      </c>
      <c r="H142" s="83" t="s">
        <v>175</v>
      </c>
      <c r="I142" s="93">
        <v>7.5400000000000009</v>
      </c>
      <c r="J142" s="96" t="s">
        <v>179</v>
      </c>
      <c r="K142" s="97">
        <v>4.4999999999999998E-2</v>
      </c>
      <c r="L142" s="97">
        <v>2.7999999999999997E-2</v>
      </c>
      <c r="M142" s="93">
        <v>6015808.6011972297</v>
      </c>
      <c r="N142" s="95">
        <v>114.6</v>
      </c>
      <c r="O142" s="93">
        <v>6894.1170021567896</v>
      </c>
      <c r="P142" s="94">
        <v>1.0070816376354973E-3</v>
      </c>
      <c r="Q142" s="94">
        <v>1.1245836165621058E-4</v>
      </c>
    </row>
    <row r="143" spans="2:17">
      <c r="B143" s="86" t="s">
        <v>2811</v>
      </c>
      <c r="C143" s="96" t="s">
        <v>2407</v>
      </c>
      <c r="D143" s="83" t="s">
        <v>2502</v>
      </c>
      <c r="E143" s="83"/>
      <c r="F143" s="83" t="s">
        <v>605</v>
      </c>
      <c r="G143" s="111">
        <v>42257</v>
      </c>
      <c r="H143" s="83" t="s">
        <v>175</v>
      </c>
      <c r="I143" s="93">
        <v>7.53</v>
      </c>
      <c r="J143" s="96" t="s">
        <v>179</v>
      </c>
      <c r="K143" s="97">
        <v>4.4999999999999998E-2</v>
      </c>
      <c r="L143" s="97">
        <v>2.8300000000000002E-2</v>
      </c>
      <c r="M143" s="93">
        <v>3196827.5568719697</v>
      </c>
      <c r="N143" s="95">
        <v>113.58</v>
      </c>
      <c r="O143" s="93">
        <v>3630.9569151024898</v>
      </c>
      <c r="P143" s="94">
        <v>5.3040440640931652E-4</v>
      </c>
      <c r="Q143" s="94">
        <v>5.9228972439685907E-5</v>
      </c>
    </row>
    <row r="144" spans="2:17">
      <c r="B144" s="86" t="s">
        <v>2811</v>
      </c>
      <c r="C144" s="96" t="s">
        <v>2407</v>
      </c>
      <c r="D144" s="83" t="s">
        <v>2503</v>
      </c>
      <c r="E144" s="83"/>
      <c r="F144" s="83" t="s">
        <v>605</v>
      </c>
      <c r="G144" s="111">
        <v>42348</v>
      </c>
      <c r="H144" s="83" t="s">
        <v>175</v>
      </c>
      <c r="I144" s="93">
        <v>7.51</v>
      </c>
      <c r="J144" s="96" t="s">
        <v>179</v>
      </c>
      <c r="K144" s="97">
        <v>4.4999999999999998E-2</v>
      </c>
      <c r="L144" s="97">
        <v>2.9399999999999996E-2</v>
      </c>
      <c r="M144" s="93">
        <v>5535906.3444141308</v>
      </c>
      <c r="N144" s="95">
        <v>113.21</v>
      </c>
      <c r="O144" s="93">
        <v>6267.199579351829</v>
      </c>
      <c r="P144" s="94">
        <v>9.1550253843785843E-4</v>
      </c>
      <c r="Q144" s="94">
        <v>1.0223194596870143E-4</v>
      </c>
    </row>
    <row r="145" spans="2:17">
      <c r="B145" s="86" t="s">
        <v>2811</v>
      </c>
      <c r="C145" s="96" t="s">
        <v>2407</v>
      </c>
      <c r="D145" s="83" t="s">
        <v>2504</v>
      </c>
      <c r="E145" s="83"/>
      <c r="F145" s="83" t="s">
        <v>605</v>
      </c>
      <c r="G145" s="111">
        <v>42439</v>
      </c>
      <c r="H145" s="83" t="s">
        <v>175</v>
      </c>
      <c r="I145" s="93">
        <v>7.4799999999999995</v>
      </c>
      <c r="J145" s="96" t="s">
        <v>179</v>
      </c>
      <c r="K145" s="97">
        <v>4.4999999999999998E-2</v>
      </c>
      <c r="L145" s="97">
        <v>3.0800000000000004E-2</v>
      </c>
      <c r="M145" s="93">
        <v>6574914.7612832999</v>
      </c>
      <c r="N145" s="95">
        <v>113.23</v>
      </c>
      <c r="O145" s="93">
        <v>7444.7761185025502</v>
      </c>
      <c r="P145" s="94">
        <v>1.0875210448133728E-3</v>
      </c>
      <c r="Q145" s="94">
        <v>1.2144083497888955E-4</v>
      </c>
    </row>
    <row r="146" spans="2:17">
      <c r="B146" s="86" t="s">
        <v>2811</v>
      </c>
      <c r="C146" s="96" t="s">
        <v>2407</v>
      </c>
      <c r="D146" s="83" t="s">
        <v>2505</v>
      </c>
      <c r="E146" s="83"/>
      <c r="F146" s="83" t="s">
        <v>605</v>
      </c>
      <c r="G146" s="111">
        <v>42549</v>
      </c>
      <c r="H146" s="83" t="s">
        <v>175</v>
      </c>
      <c r="I146" s="93">
        <v>7.3500000000000005</v>
      </c>
      <c r="J146" s="96" t="s">
        <v>179</v>
      </c>
      <c r="K146" s="97">
        <v>4.4999999999999998E-2</v>
      </c>
      <c r="L146" s="97">
        <v>3.6900000000000002E-2</v>
      </c>
      <c r="M146" s="93">
        <v>4624718.2594718691</v>
      </c>
      <c r="N146" s="95">
        <v>108.13</v>
      </c>
      <c r="O146" s="93">
        <v>5000.7080730075595</v>
      </c>
      <c r="P146" s="94">
        <v>7.304954751893506E-4</v>
      </c>
      <c r="Q146" s="94">
        <v>8.1572656343877113E-5</v>
      </c>
    </row>
    <row r="147" spans="2:17">
      <c r="B147" s="86" t="s">
        <v>2811</v>
      </c>
      <c r="C147" s="96" t="s">
        <v>2407</v>
      </c>
      <c r="D147" s="83" t="s">
        <v>2506</v>
      </c>
      <c r="E147" s="83"/>
      <c r="F147" s="83" t="s">
        <v>605</v>
      </c>
      <c r="G147" s="111">
        <v>42604</v>
      </c>
      <c r="H147" s="83" t="s">
        <v>175</v>
      </c>
      <c r="I147" s="93">
        <v>7.26</v>
      </c>
      <c r="J147" s="96" t="s">
        <v>179</v>
      </c>
      <c r="K147" s="97">
        <v>4.4999999999999998E-2</v>
      </c>
      <c r="L147" s="97">
        <v>4.1500000000000002E-2</v>
      </c>
      <c r="M147" s="93">
        <v>6047624.0420063389</v>
      </c>
      <c r="N147" s="95">
        <v>103.95</v>
      </c>
      <c r="O147" s="93">
        <v>6286.5050761383891</v>
      </c>
      <c r="P147" s="94">
        <v>9.1832265467799384E-4</v>
      </c>
      <c r="Q147" s="94">
        <v>1.0254686150304711E-4</v>
      </c>
    </row>
    <row r="148" spans="2:17">
      <c r="B148" s="86" t="s">
        <v>2808</v>
      </c>
      <c r="C148" s="96" t="s">
        <v>2407</v>
      </c>
      <c r="D148" s="83" t="s">
        <v>2507</v>
      </c>
      <c r="E148" s="83"/>
      <c r="F148" s="83" t="s">
        <v>950</v>
      </c>
      <c r="G148" s="111">
        <v>42680</v>
      </c>
      <c r="H148" s="83" t="s">
        <v>2347</v>
      </c>
      <c r="I148" s="93">
        <v>2.8600000000000003</v>
      </c>
      <c r="J148" s="96" t="s">
        <v>179</v>
      </c>
      <c r="K148" s="97">
        <v>2.35E-2</v>
      </c>
      <c r="L148" s="97">
        <v>3.1700000000000006E-2</v>
      </c>
      <c r="M148" s="93">
        <v>12980347.82768946</v>
      </c>
      <c r="N148" s="95">
        <v>97.91</v>
      </c>
      <c r="O148" s="93">
        <v>12709.059045074968</v>
      </c>
      <c r="P148" s="94">
        <v>1.8565191150536329E-3</v>
      </c>
      <c r="Q148" s="94">
        <v>2.0731298264216354E-4</v>
      </c>
    </row>
    <row r="149" spans="2:17">
      <c r="B149" s="86" t="s">
        <v>2808</v>
      </c>
      <c r="C149" s="96" t="s">
        <v>2407</v>
      </c>
      <c r="D149" s="83" t="s">
        <v>2508</v>
      </c>
      <c r="E149" s="83"/>
      <c r="F149" s="83" t="s">
        <v>950</v>
      </c>
      <c r="G149" s="111">
        <v>42680</v>
      </c>
      <c r="H149" s="83" t="s">
        <v>2347</v>
      </c>
      <c r="I149" s="93">
        <v>3.9699999999999993</v>
      </c>
      <c r="J149" s="96" t="s">
        <v>179</v>
      </c>
      <c r="K149" s="97">
        <v>3.3700000000000001E-2</v>
      </c>
      <c r="L149" s="97">
        <v>4.3299999999999998E-2</v>
      </c>
      <c r="M149" s="93">
        <v>3138940.8787229699</v>
      </c>
      <c r="N149" s="95">
        <v>96.69</v>
      </c>
      <c r="O149" s="93">
        <v>3035.0418177588599</v>
      </c>
      <c r="P149" s="94">
        <v>4.4335407756563862E-4</v>
      </c>
      <c r="Q149" s="94">
        <v>4.9508273543438519E-5</v>
      </c>
    </row>
    <row r="150" spans="2:17">
      <c r="B150" s="86" t="s">
        <v>2808</v>
      </c>
      <c r="C150" s="96" t="s">
        <v>2407</v>
      </c>
      <c r="D150" s="83" t="s">
        <v>2509</v>
      </c>
      <c r="E150" s="83"/>
      <c r="F150" s="83" t="s">
        <v>950</v>
      </c>
      <c r="G150" s="111">
        <v>42717</v>
      </c>
      <c r="H150" s="83" t="s">
        <v>2347</v>
      </c>
      <c r="I150" s="93">
        <v>3.56</v>
      </c>
      <c r="J150" s="96" t="s">
        <v>179</v>
      </c>
      <c r="K150" s="97">
        <v>3.85E-2</v>
      </c>
      <c r="L150" s="97">
        <v>5.0600000000000006E-2</v>
      </c>
      <c r="M150" s="93">
        <v>856019.2703867699</v>
      </c>
      <c r="N150" s="95">
        <v>96.31</v>
      </c>
      <c r="O150" s="93">
        <v>824.43213914522994</v>
      </c>
      <c r="P150" s="94">
        <v>1.2043173455715481E-4</v>
      </c>
      <c r="Q150" s="94">
        <v>1.3448319434670517E-5</v>
      </c>
    </row>
    <row r="151" spans="2:17">
      <c r="B151" s="86" t="s">
        <v>2808</v>
      </c>
      <c r="C151" s="96" t="s">
        <v>2407</v>
      </c>
      <c r="D151" s="83" t="s">
        <v>2510</v>
      </c>
      <c r="E151" s="83"/>
      <c r="F151" s="83" t="s">
        <v>950</v>
      </c>
      <c r="G151" s="111">
        <v>42710</v>
      </c>
      <c r="H151" s="83" t="s">
        <v>2347</v>
      </c>
      <c r="I151" s="93">
        <v>3.5599999999999992</v>
      </c>
      <c r="J151" s="96" t="s">
        <v>179</v>
      </c>
      <c r="K151" s="97">
        <v>3.8399999999999997E-2</v>
      </c>
      <c r="L151" s="97">
        <v>5.0399999999999993E-2</v>
      </c>
      <c r="M151" s="93">
        <v>2559261.0991022699</v>
      </c>
      <c r="N151" s="95">
        <v>96.31</v>
      </c>
      <c r="O151" s="93">
        <v>2464.8243283126199</v>
      </c>
      <c r="P151" s="94">
        <v>3.6005761437821833E-4</v>
      </c>
      <c r="Q151" s="94">
        <v>4.0206759712039908E-5</v>
      </c>
    </row>
    <row r="152" spans="2:17">
      <c r="B152" s="86" t="s">
        <v>2808</v>
      </c>
      <c r="C152" s="96" t="s">
        <v>2407</v>
      </c>
      <c r="D152" s="83" t="s">
        <v>2511</v>
      </c>
      <c r="E152" s="83"/>
      <c r="F152" s="83" t="s">
        <v>950</v>
      </c>
      <c r="G152" s="111">
        <v>42680</v>
      </c>
      <c r="H152" s="83" t="s">
        <v>2347</v>
      </c>
      <c r="I152" s="93">
        <v>4.8900000000000006</v>
      </c>
      <c r="J152" s="96" t="s">
        <v>179</v>
      </c>
      <c r="K152" s="97">
        <v>3.6699999999999997E-2</v>
      </c>
      <c r="L152" s="97">
        <v>4.6700000000000005E-2</v>
      </c>
      <c r="M152" s="93">
        <v>10355067.84200667</v>
      </c>
      <c r="N152" s="95">
        <v>95.8</v>
      </c>
      <c r="O152" s="93">
        <v>9920.154653162188</v>
      </c>
      <c r="P152" s="94">
        <v>1.449120400854602E-3</v>
      </c>
      <c r="Q152" s="94">
        <v>1.6181975723966426E-4</v>
      </c>
    </row>
    <row r="153" spans="2:17">
      <c r="B153" s="86" t="s">
        <v>2808</v>
      </c>
      <c r="C153" s="96" t="s">
        <v>2407</v>
      </c>
      <c r="D153" s="83" t="s">
        <v>2512</v>
      </c>
      <c r="E153" s="83"/>
      <c r="F153" s="83" t="s">
        <v>950</v>
      </c>
      <c r="G153" s="111">
        <v>42680</v>
      </c>
      <c r="H153" s="83" t="s">
        <v>2347</v>
      </c>
      <c r="I153" s="93">
        <v>2.8300000000000005</v>
      </c>
      <c r="J153" s="96" t="s">
        <v>179</v>
      </c>
      <c r="K153" s="97">
        <v>3.1800000000000002E-2</v>
      </c>
      <c r="L153" s="97">
        <v>4.2100000000000019E-2</v>
      </c>
      <c r="M153" s="93">
        <v>13178457.66491298</v>
      </c>
      <c r="N153" s="95">
        <v>97.48</v>
      </c>
      <c r="O153" s="93">
        <v>12846.360167938798</v>
      </c>
      <c r="P153" s="94">
        <v>1.8765758445259701E-3</v>
      </c>
      <c r="Q153" s="94">
        <v>2.0955266893208201E-4</v>
      </c>
    </row>
    <row r="154" spans="2:17">
      <c r="B154" s="86" t="s">
        <v>2812</v>
      </c>
      <c r="C154" s="96" t="s">
        <v>2400</v>
      </c>
      <c r="D154" s="83" t="s">
        <v>2513</v>
      </c>
      <c r="E154" s="83"/>
      <c r="F154" s="83" t="s">
        <v>950</v>
      </c>
      <c r="G154" s="111">
        <v>42884</v>
      </c>
      <c r="H154" s="83" t="s">
        <v>2347</v>
      </c>
      <c r="I154" s="93">
        <v>1.26</v>
      </c>
      <c r="J154" s="96" t="s">
        <v>179</v>
      </c>
      <c r="K154" s="97">
        <v>2.2099999999999998E-2</v>
      </c>
      <c r="L154" s="97">
        <v>2.92E-2</v>
      </c>
      <c r="M154" s="93">
        <v>10706218.281800458</v>
      </c>
      <c r="N154" s="95">
        <v>99.34</v>
      </c>
      <c r="O154" s="93">
        <v>10635.557051838899</v>
      </c>
      <c r="P154" s="94">
        <v>1.5536252444774054E-3</v>
      </c>
      <c r="Q154" s="94">
        <v>1.7348955942824576E-4</v>
      </c>
    </row>
    <row r="155" spans="2:17">
      <c r="B155" s="86" t="s">
        <v>2812</v>
      </c>
      <c r="C155" s="96" t="s">
        <v>2400</v>
      </c>
      <c r="D155" s="83" t="s">
        <v>2514</v>
      </c>
      <c r="E155" s="83"/>
      <c r="F155" s="83" t="s">
        <v>950</v>
      </c>
      <c r="G155" s="111">
        <v>43006</v>
      </c>
      <c r="H155" s="83" t="s">
        <v>2347</v>
      </c>
      <c r="I155" s="93">
        <v>1.4600000000000004</v>
      </c>
      <c r="J155" s="96" t="s">
        <v>179</v>
      </c>
      <c r="K155" s="97">
        <v>2.0799999999999999E-2</v>
      </c>
      <c r="L155" s="97">
        <v>3.2899999999999999E-2</v>
      </c>
      <c r="M155" s="93">
        <v>11776840.115841357</v>
      </c>
      <c r="N155" s="95">
        <v>98.33</v>
      </c>
      <c r="O155" s="93">
        <v>11580.167418627178</v>
      </c>
      <c r="P155" s="94">
        <v>1.6916124232292308E-3</v>
      </c>
      <c r="Q155" s="94">
        <v>1.8889825269806531E-4</v>
      </c>
    </row>
    <row r="156" spans="2:17">
      <c r="B156" s="86" t="s">
        <v>2812</v>
      </c>
      <c r="C156" s="96" t="s">
        <v>2400</v>
      </c>
      <c r="D156" s="83" t="s">
        <v>2515</v>
      </c>
      <c r="E156" s="83"/>
      <c r="F156" s="83" t="s">
        <v>950</v>
      </c>
      <c r="G156" s="111">
        <v>43321</v>
      </c>
      <c r="H156" s="83" t="s">
        <v>2347</v>
      </c>
      <c r="I156" s="93">
        <v>1.8000000000000003</v>
      </c>
      <c r="J156" s="96" t="s">
        <v>179</v>
      </c>
      <c r="K156" s="97">
        <v>2.3980000000000001E-2</v>
      </c>
      <c r="L156" s="97">
        <v>3.0100000000000002E-2</v>
      </c>
      <c r="M156" s="93">
        <v>15394454.591682959</v>
      </c>
      <c r="N156" s="95">
        <v>99.31</v>
      </c>
      <c r="O156" s="93">
        <v>15288.233274770339</v>
      </c>
      <c r="P156" s="94">
        <v>2.2332807810039336E-3</v>
      </c>
      <c r="Q156" s="94">
        <v>2.4938504324205178E-4</v>
      </c>
    </row>
    <row r="157" spans="2:17">
      <c r="B157" s="86" t="s">
        <v>2812</v>
      </c>
      <c r="C157" s="96" t="s">
        <v>2400</v>
      </c>
      <c r="D157" s="83" t="s">
        <v>2516</v>
      </c>
      <c r="E157" s="83"/>
      <c r="F157" s="83" t="s">
        <v>950</v>
      </c>
      <c r="G157" s="111">
        <v>43343</v>
      </c>
      <c r="H157" s="83" t="s">
        <v>2347</v>
      </c>
      <c r="I157" s="93">
        <v>1.8499999999999999</v>
      </c>
      <c r="J157" s="96" t="s">
        <v>179</v>
      </c>
      <c r="K157" s="97">
        <v>2.3789999999999999E-2</v>
      </c>
      <c r="L157" s="97">
        <v>3.15E-2</v>
      </c>
      <c r="M157" s="93">
        <v>15394454.591682959</v>
      </c>
      <c r="N157" s="95">
        <v>98.85</v>
      </c>
      <c r="O157" s="93">
        <v>15217.41834391263</v>
      </c>
      <c r="P157" s="94">
        <v>2.2229362486272837E-3</v>
      </c>
      <c r="Q157" s="94">
        <v>2.4822989442421708E-4</v>
      </c>
    </row>
    <row r="158" spans="2:17">
      <c r="B158" s="86" t="s">
        <v>2812</v>
      </c>
      <c r="C158" s="96" t="s">
        <v>2400</v>
      </c>
      <c r="D158" s="83" t="s">
        <v>2517</v>
      </c>
      <c r="E158" s="83"/>
      <c r="F158" s="83" t="s">
        <v>950</v>
      </c>
      <c r="G158" s="111">
        <v>42828</v>
      </c>
      <c r="H158" s="83" t="s">
        <v>2347</v>
      </c>
      <c r="I158" s="93">
        <v>1.1000000000000001</v>
      </c>
      <c r="J158" s="96" t="s">
        <v>179</v>
      </c>
      <c r="K158" s="97">
        <v>2.2700000000000001E-2</v>
      </c>
      <c r="L158" s="97">
        <v>2.8199999999999999E-2</v>
      </c>
      <c r="M158" s="93">
        <v>10706218.281800458</v>
      </c>
      <c r="N158" s="95">
        <v>99.98</v>
      </c>
      <c r="O158" s="93">
        <v>10704.07661829987</v>
      </c>
      <c r="P158" s="94">
        <v>1.563634473676736E-3</v>
      </c>
      <c r="Q158" s="94">
        <v>1.7460726575426022E-4</v>
      </c>
    </row>
    <row r="159" spans="2:17">
      <c r="B159" s="86" t="s">
        <v>2812</v>
      </c>
      <c r="C159" s="96" t="s">
        <v>2400</v>
      </c>
      <c r="D159" s="83" t="s">
        <v>2518</v>
      </c>
      <c r="E159" s="83"/>
      <c r="F159" s="83" t="s">
        <v>950</v>
      </c>
      <c r="G159" s="111">
        <v>42859</v>
      </c>
      <c r="H159" s="83" t="s">
        <v>2347</v>
      </c>
      <c r="I159" s="93">
        <v>1.2000000000000002</v>
      </c>
      <c r="J159" s="96" t="s">
        <v>179</v>
      </c>
      <c r="K159" s="97">
        <v>2.2799999999999997E-2</v>
      </c>
      <c r="L159" s="97">
        <v>2.8300000000000006E-2</v>
      </c>
      <c r="M159" s="93">
        <v>10706218.281800458</v>
      </c>
      <c r="N159" s="95">
        <v>99.74</v>
      </c>
      <c r="O159" s="93">
        <v>10678.382253408357</v>
      </c>
      <c r="P159" s="94">
        <v>1.5598810817536147E-3</v>
      </c>
      <c r="Q159" s="94">
        <v>1.7418813359004073E-4</v>
      </c>
    </row>
    <row r="160" spans="2:17">
      <c r="B160" s="86" t="s">
        <v>2803</v>
      </c>
      <c r="C160" s="96" t="s">
        <v>2400</v>
      </c>
      <c r="D160" s="83">
        <v>9922</v>
      </c>
      <c r="E160" s="83"/>
      <c r="F160" s="83" t="s">
        <v>605</v>
      </c>
      <c r="G160" s="111">
        <v>40489</v>
      </c>
      <c r="H160" s="83" t="s">
        <v>175</v>
      </c>
      <c r="I160" s="93">
        <v>4.0299999999999994</v>
      </c>
      <c r="J160" s="96" t="s">
        <v>179</v>
      </c>
      <c r="K160" s="97">
        <v>5.7000000000000002E-2</v>
      </c>
      <c r="L160" s="97">
        <v>1.6500000000000001E-2</v>
      </c>
      <c r="M160" s="93">
        <v>23407248.992312964</v>
      </c>
      <c r="N160" s="95">
        <v>124.89</v>
      </c>
      <c r="O160" s="93">
        <v>29233.313314620209</v>
      </c>
      <c r="P160" s="94">
        <v>4.2703558754789116E-3</v>
      </c>
      <c r="Q160" s="94">
        <v>4.7686027378363152E-4</v>
      </c>
    </row>
    <row r="161" spans="2:17">
      <c r="B161" s="86" t="s">
        <v>2814</v>
      </c>
      <c r="C161" s="96" t="s">
        <v>2407</v>
      </c>
      <c r="D161" s="83" t="s">
        <v>2521</v>
      </c>
      <c r="E161" s="83"/>
      <c r="F161" s="83" t="s">
        <v>960</v>
      </c>
      <c r="G161" s="111">
        <v>43093</v>
      </c>
      <c r="H161" s="83" t="s">
        <v>2347</v>
      </c>
      <c r="I161" s="93">
        <v>4.620000000000001</v>
      </c>
      <c r="J161" s="96" t="s">
        <v>179</v>
      </c>
      <c r="K161" s="97">
        <v>2.6089999999999999E-2</v>
      </c>
      <c r="L161" s="97">
        <v>3.8500000000000006E-2</v>
      </c>
      <c r="M161" s="93">
        <v>16902120.31827195</v>
      </c>
      <c r="N161" s="95">
        <v>95.74</v>
      </c>
      <c r="O161" s="93">
        <v>16182.089046410307</v>
      </c>
      <c r="P161" s="94">
        <v>2.3638538092875419E-3</v>
      </c>
      <c r="Q161" s="94">
        <v>2.6396581632787716E-4</v>
      </c>
    </row>
    <row r="162" spans="2:17">
      <c r="B162" s="86" t="s">
        <v>2814</v>
      </c>
      <c r="C162" s="96" t="s">
        <v>2407</v>
      </c>
      <c r="D162" s="83" t="s">
        <v>2522</v>
      </c>
      <c r="E162" s="83"/>
      <c r="F162" s="83" t="s">
        <v>960</v>
      </c>
      <c r="G162" s="111">
        <v>43374</v>
      </c>
      <c r="H162" s="83" t="s">
        <v>2347</v>
      </c>
      <c r="I162" s="93">
        <v>4.63</v>
      </c>
      <c r="J162" s="96" t="s">
        <v>179</v>
      </c>
      <c r="K162" s="97">
        <v>2.6849999999999999E-2</v>
      </c>
      <c r="L162" s="97">
        <v>3.5300000000000005E-2</v>
      </c>
      <c r="M162" s="93">
        <v>23662968.445580725</v>
      </c>
      <c r="N162" s="95">
        <v>96.42</v>
      </c>
      <c r="O162" s="93">
        <v>22815.835128522238</v>
      </c>
      <c r="P162" s="94">
        <v>3.3329008773807169E-3</v>
      </c>
      <c r="Q162" s="94">
        <v>3.7217694993704346E-4</v>
      </c>
    </row>
    <row r="163" spans="2:17">
      <c r="B163" s="86" t="s">
        <v>2815</v>
      </c>
      <c r="C163" s="96" t="s">
        <v>2407</v>
      </c>
      <c r="D163" s="83" t="s">
        <v>2523</v>
      </c>
      <c r="E163" s="83"/>
      <c r="F163" s="83" t="s">
        <v>651</v>
      </c>
      <c r="G163" s="111">
        <v>43301</v>
      </c>
      <c r="H163" s="83" t="s">
        <v>386</v>
      </c>
      <c r="I163" s="93">
        <v>1.9899999999999998</v>
      </c>
      <c r="J163" s="96" t="s">
        <v>178</v>
      </c>
      <c r="K163" s="97">
        <v>6.0296000000000002E-2</v>
      </c>
      <c r="L163" s="97">
        <v>7.5300000000000006E-2</v>
      </c>
      <c r="M163" s="93">
        <v>20962767.844523787</v>
      </c>
      <c r="N163" s="95">
        <v>100.11</v>
      </c>
      <c r="O163" s="93">
        <v>78654.876864259204</v>
      </c>
      <c r="P163" s="94">
        <v>1.1489779209679137E-2</v>
      </c>
      <c r="Q163" s="94">
        <v>1.2830357514469705E-3</v>
      </c>
    </row>
    <row r="164" spans="2:17">
      <c r="B164" s="86" t="s">
        <v>2815</v>
      </c>
      <c r="C164" s="96" t="s">
        <v>2407</v>
      </c>
      <c r="D164" s="83" t="s">
        <v>2524</v>
      </c>
      <c r="E164" s="83"/>
      <c r="F164" s="83" t="s">
        <v>651</v>
      </c>
      <c r="G164" s="111">
        <v>43444</v>
      </c>
      <c r="H164" s="83" t="s">
        <v>386</v>
      </c>
      <c r="I164" s="93">
        <v>1.9900000000000002</v>
      </c>
      <c r="J164" s="96" t="s">
        <v>178</v>
      </c>
      <c r="K164" s="97">
        <v>6.0296000000000002E-2</v>
      </c>
      <c r="L164" s="97">
        <v>7.6799999999999993E-2</v>
      </c>
      <c r="M164" s="93">
        <v>9206583.7518242989</v>
      </c>
      <c r="N164" s="95">
        <v>99.83</v>
      </c>
      <c r="O164" s="93">
        <v>34447.614194514324</v>
      </c>
      <c r="P164" s="94">
        <v>5.0320526479017118E-3</v>
      </c>
      <c r="Q164" s="94">
        <v>5.6191710324445736E-4</v>
      </c>
    </row>
    <row r="165" spans="2:17">
      <c r="B165" s="86" t="s">
        <v>2815</v>
      </c>
      <c r="C165" s="96" t="s">
        <v>2407</v>
      </c>
      <c r="D165" s="83" t="s">
        <v>2525</v>
      </c>
      <c r="E165" s="83"/>
      <c r="F165" s="83" t="s">
        <v>651</v>
      </c>
      <c r="G165" s="111">
        <v>43434</v>
      </c>
      <c r="H165" s="83" t="s">
        <v>386</v>
      </c>
      <c r="I165" s="93">
        <v>1.9900000000000002</v>
      </c>
      <c r="J165" s="96" t="s">
        <v>178</v>
      </c>
      <c r="K165" s="97">
        <v>6.2190000000000002E-2</v>
      </c>
      <c r="L165" s="97">
        <v>7.7100000000000002E-2</v>
      </c>
      <c r="M165" s="93">
        <v>2125341.04173618</v>
      </c>
      <c r="N165" s="95">
        <v>99.83</v>
      </c>
      <c r="O165" s="93">
        <v>7952.2359935765699</v>
      </c>
      <c r="P165" s="94">
        <v>1.1616499755907252E-3</v>
      </c>
      <c r="Q165" s="94">
        <v>1.2971863272140483E-4</v>
      </c>
    </row>
    <row r="166" spans="2:17">
      <c r="B166" s="86" t="s">
        <v>2815</v>
      </c>
      <c r="C166" s="96" t="s">
        <v>2407</v>
      </c>
      <c r="D166" s="83" t="s">
        <v>2526</v>
      </c>
      <c r="E166" s="83"/>
      <c r="F166" s="83" t="s">
        <v>651</v>
      </c>
      <c r="G166" s="111">
        <v>43430</v>
      </c>
      <c r="H166" s="83" t="s">
        <v>386</v>
      </c>
      <c r="I166" s="93">
        <v>2</v>
      </c>
      <c r="J166" s="96" t="s">
        <v>178</v>
      </c>
      <c r="K166" s="97">
        <v>6.2001000000000001E-2</v>
      </c>
      <c r="L166" s="97">
        <v>7.5300000000000006E-2</v>
      </c>
      <c r="M166" s="93">
        <v>1489222.2539768398</v>
      </c>
      <c r="N166" s="95">
        <v>99.55</v>
      </c>
      <c r="O166" s="93">
        <v>5556.487729580309</v>
      </c>
      <c r="P166" s="94">
        <v>8.1168288273272046E-4</v>
      </c>
      <c r="Q166" s="94">
        <v>9.0638657051504969E-5</v>
      </c>
    </row>
    <row r="167" spans="2:17">
      <c r="B167" s="86" t="s">
        <v>2815</v>
      </c>
      <c r="C167" s="96" t="s">
        <v>2407</v>
      </c>
      <c r="D167" s="83" t="s">
        <v>2527</v>
      </c>
      <c r="E167" s="83"/>
      <c r="F167" s="83" t="s">
        <v>651</v>
      </c>
      <c r="G167" s="111">
        <v>43461</v>
      </c>
      <c r="H167" s="83" t="s">
        <v>386</v>
      </c>
      <c r="I167" s="93">
        <v>2.0099999999999998</v>
      </c>
      <c r="J167" s="96" t="s">
        <v>178</v>
      </c>
      <c r="K167" s="97">
        <v>6.2001000000000001E-2</v>
      </c>
      <c r="L167" s="97">
        <v>6.4700000000000008E-2</v>
      </c>
      <c r="M167" s="93">
        <v>1286712.23409147</v>
      </c>
      <c r="N167" s="95">
        <v>101.02</v>
      </c>
      <c r="O167" s="93">
        <v>4871.7880495084501</v>
      </c>
      <c r="P167" s="94">
        <v>7.1166304337119712E-4</v>
      </c>
      <c r="Q167" s="94">
        <v>7.9469684400863328E-5</v>
      </c>
    </row>
    <row r="168" spans="2:17">
      <c r="B168" s="86" t="s">
        <v>2793</v>
      </c>
      <c r="C168" s="96" t="s">
        <v>2407</v>
      </c>
      <c r="D168" s="83">
        <v>2424</v>
      </c>
      <c r="E168" s="83"/>
      <c r="F168" s="83" t="s">
        <v>651</v>
      </c>
      <c r="G168" s="111">
        <v>41305</v>
      </c>
      <c r="H168" s="83" t="s">
        <v>175</v>
      </c>
      <c r="I168" s="93">
        <v>3.86</v>
      </c>
      <c r="J168" s="96" t="s">
        <v>179</v>
      </c>
      <c r="K168" s="97">
        <v>7.1500000000000008E-2</v>
      </c>
      <c r="L168" s="97">
        <v>1.06E-2</v>
      </c>
      <c r="M168" s="93">
        <v>81606298.840124071</v>
      </c>
      <c r="N168" s="95">
        <v>135.76</v>
      </c>
      <c r="O168" s="93">
        <v>110788.71035447966</v>
      </c>
      <c r="P168" s="94">
        <v>1.6183838455368398E-2</v>
      </c>
      <c r="Q168" s="94">
        <v>1.8072099519882625E-3</v>
      </c>
    </row>
    <row r="169" spans="2:17">
      <c r="B169" s="86" t="s">
        <v>2814</v>
      </c>
      <c r="C169" s="96" t="s">
        <v>2407</v>
      </c>
      <c r="D169" s="83" t="s">
        <v>2528</v>
      </c>
      <c r="E169" s="83"/>
      <c r="F169" s="83" t="s">
        <v>960</v>
      </c>
      <c r="G169" s="111">
        <v>41339</v>
      </c>
      <c r="H169" s="83" t="s">
        <v>2347</v>
      </c>
      <c r="I169" s="93">
        <v>3.05</v>
      </c>
      <c r="J169" s="96" t="s">
        <v>179</v>
      </c>
      <c r="K169" s="97">
        <v>4.7500000000000001E-2</v>
      </c>
      <c r="L169" s="97">
        <v>1.2699999999999999E-2</v>
      </c>
      <c r="M169" s="93">
        <v>25250481.831676051</v>
      </c>
      <c r="N169" s="95">
        <v>113.15</v>
      </c>
      <c r="O169" s="93">
        <v>28570.918911773904</v>
      </c>
      <c r="P169" s="94">
        <v>4.1735943555090086E-3</v>
      </c>
      <c r="Q169" s="94">
        <v>4.6605514974946803E-4</v>
      </c>
    </row>
    <row r="170" spans="2:17">
      <c r="B170" s="86" t="s">
        <v>2814</v>
      </c>
      <c r="C170" s="96" t="s">
        <v>2407</v>
      </c>
      <c r="D170" s="83" t="s">
        <v>2529</v>
      </c>
      <c r="E170" s="83"/>
      <c r="F170" s="83" t="s">
        <v>960</v>
      </c>
      <c r="G170" s="111">
        <v>41338</v>
      </c>
      <c r="H170" s="83" t="s">
        <v>2347</v>
      </c>
      <c r="I170" s="93">
        <v>3.05</v>
      </c>
      <c r="J170" s="96" t="s">
        <v>179</v>
      </c>
      <c r="K170" s="97">
        <v>4.4999999999999998E-2</v>
      </c>
      <c r="L170" s="97">
        <v>1.23E-2</v>
      </c>
      <c r="M170" s="93">
        <v>42947981.820917249</v>
      </c>
      <c r="N170" s="95">
        <v>112.48</v>
      </c>
      <c r="O170" s="93">
        <v>48307.89035344086</v>
      </c>
      <c r="P170" s="94">
        <v>7.0567397264420318E-3</v>
      </c>
      <c r="Q170" s="94">
        <v>7.8800899412009536E-4</v>
      </c>
    </row>
    <row r="171" spans="2:17">
      <c r="B171" s="86" t="s">
        <v>2816</v>
      </c>
      <c r="C171" s="96" t="s">
        <v>2400</v>
      </c>
      <c r="D171" s="83" t="s">
        <v>2530</v>
      </c>
      <c r="E171" s="83"/>
      <c r="F171" s="83" t="s">
        <v>651</v>
      </c>
      <c r="G171" s="111">
        <v>42432</v>
      </c>
      <c r="H171" s="83" t="s">
        <v>175</v>
      </c>
      <c r="I171" s="93">
        <v>6.2600000000000007</v>
      </c>
      <c r="J171" s="96" t="s">
        <v>179</v>
      </c>
      <c r="K171" s="97">
        <v>2.5399999999999999E-2</v>
      </c>
      <c r="L171" s="97">
        <v>2.0500000000000004E-2</v>
      </c>
      <c r="M171" s="93">
        <v>36438050.001197606</v>
      </c>
      <c r="N171" s="95">
        <v>105.64</v>
      </c>
      <c r="O171" s="93">
        <v>38493.154177874188</v>
      </c>
      <c r="P171" s="94">
        <v>5.623018688989693E-3</v>
      </c>
      <c r="Q171" s="94">
        <v>6.2790884640765191E-4</v>
      </c>
    </row>
    <row r="172" spans="2:17">
      <c r="B172" s="86" t="s">
        <v>2817</v>
      </c>
      <c r="C172" s="96" t="s">
        <v>2407</v>
      </c>
      <c r="D172" s="83" t="s">
        <v>2531</v>
      </c>
      <c r="E172" s="83"/>
      <c r="F172" s="83" t="s">
        <v>960</v>
      </c>
      <c r="G172" s="111">
        <v>42242</v>
      </c>
      <c r="H172" s="83" t="s">
        <v>2347</v>
      </c>
      <c r="I172" s="93">
        <v>5.3500000000000005</v>
      </c>
      <c r="J172" s="96" t="s">
        <v>179</v>
      </c>
      <c r="K172" s="97">
        <v>2.3599999999999999E-2</v>
      </c>
      <c r="L172" s="97">
        <v>1.6000000000000004E-2</v>
      </c>
      <c r="M172" s="93">
        <v>69414675.400412247</v>
      </c>
      <c r="N172" s="95">
        <v>104.45</v>
      </c>
      <c r="O172" s="93">
        <v>72503.635951640754</v>
      </c>
      <c r="P172" s="94">
        <v>1.0591215728694953E-2</v>
      </c>
      <c r="Q172" s="94">
        <v>1.1826953489024082E-3</v>
      </c>
    </row>
    <row r="173" spans="2:17">
      <c r="B173" s="86" t="s">
        <v>2818</v>
      </c>
      <c r="C173" s="96" t="s">
        <v>2400</v>
      </c>
      <c r="D173" s="83" t="s">
        <v>2532</v>
      </c>
      <c r="E173" s="83"/>
      <c r="F173" s="83" t="s">
        <v>651</v>
      </c>
      <c r="G173" s="111">
        <v>43072</v>
      </c>
      <c r="H173" s="83" t="s">
        <v>175</v>
      </c>
      <c r="I173" s="93">
        <v>6.910000000000001</v>
      </c>
      <c r="J173" s="96" t="s">
        <v>179</v>
      </c>
      <c r="K173" s="97">
        <v>0.04</v>
      </c>
      <c r="L173" s="97">
        <v>5.2700000000000004E-2</v>
      </c>
      <c r="M173" s="93">
        <v>44013021.64085529</v>
      </c>
      <c r="N173" s="95">
        <v>92.81</v>
      </c>
      <c r="O173" s="93">
        <v>40848.482573854948</v>
      </c>
      <c r="P173" s="94">
        <v>5.9670813118682456E-3</v>
      </c>
      <c r="Q173" s="94">
        <v>6.6632948424879689E-4</v>
      </c>
    </row>
    <row r="174" spans="2:17">
      <c r="B174" s="86" t="s">
        <v>2819</v>
      </c>
      <c r="C174" s="96" t="s">
        <v>2407</v>
      </c>
      <c r="D174" s="83" t="s">
        <v>2533</v>
      </c>
      <c r="E174" s="83"/>
      <c r="F174" s="83" t="s">
        <v>651</v>
      </c>
      <c r="G174" s="111">
        <v>42326</v>
      </c>
      <c r="H174" s="83" t="s">
        <v>175</v>
      </c>
      <c r="I174" s="93">
        <v>10.249999999999998</v>
      </c>
      <c r="J174" s="96" t="s">
        <v>179</v>
      </c>
      <c r="K174" s="97">
        <v>3.5499999999999997E-2</v>
      </c>
      <c r="L174" s="97">
        <v>2.6099999999999995E-2</v>
      </c>
      <c r="M174" s="93">
        <v>1127062.2292483198</v>
      </c>
      <c r="N174" s="95">
        <v>110.9</v>
      </c>
      <c r="O174" s="93">
        <v>1249.9119611297401</v>
      </c>
      <c r="P174" s="94">
        <v>1.8258514967485132E-4</v>
      </c>
      <c r="Q174" s="94">
        <v>2.0388840415556817E-5</v>
      </c>
    </row>
    <row r="175" spans="2:17">
      <c r="B175" s="86" t="s">
        <v>2819</v>
      </c>
      <c r="C175" s="96" t="s">
        <v>2407</v>
      </c>
      <c r="D175" s="83" t="s">
        <v>2534</v>
      </c>
      <c r="E175" s="83"/>
      <c r="F175" s="83" t="s">
        <v>651</v>
      </c>
      <c r="G175" s="111">
        <v>42606</v>
      </c>
      <c r="H175" s="83" t="s">
        <v>175</v>
      </c>
      <c r="I175" s="93">
        <v>10.049999999999999</v>
      </c>
      <c r="J175" s="96" t="s">
        <v>179</v>
      </c>
      <c r="K175" s="97">
        <v>3.4000000000000002E-2</v>
      </c>
      <c r="L175" s="97">
        <v>3.1600000000000003E-2</v>
      </c>
      <c r="M175" s="93">
        <v>4740736.9022778599</v>
      </c>
      <c r="N175" s="95">
        <v>105.13</v>
      </c>
      <c r="O175" s="93">
        <v>4983.93650667981</v>
      </c>
      <c r="P175" s="94">
        <v>7.2804551147713351E-4</v>
      </c>
      <c r="Q175" s="94">
        <v>8.129907484373182E-5</v>
      </c>
    </row>
    <row r="176" spans="2:17">
      <c r="B176" s="86" t="s">
        <v>2819</v>
      </c>
      <c r="C176" s="96" t="s">
        <v>2407</v>
      </c>
      <c r="D176" s="83" t="s">
        <v>2535</v>
      </c>
      <c r="E176" s="83"/>
      <c r="F176" s="83" t="s">
        <v>651</v>
      </c>
      <c r="G176" s="111">
        <v>42648</v>
      </c>
      <c r="H176" s="83" t="s">
        <v>175</v>
      </c>
      <c r="I176" s="93">
        <v>10.069999999999997</v>
      </c>
      <c r="J176" s="96" t="s">
        <v>179</v>
      </c>
      <c r="K176" s="97">
        <v>3.4000000000000002E-2</v>
      </c>
      <c r="L176" s="97">
        <v>3.0899999999999993E-2</v>
      </c>
      <c r="M176" s="93">
        <v>4348704.5833477499</v>
      </c>
      <c r="N176" s="95">
        <v>105.83</v>
      </c>
      <c r="O176" s="93">
        <v>4602.2338843161606</v>
      </c>
      <c r="P176" s="94">
        <v>6.7228699999560685E-4</v>
      </c>
      <c r="Q176" s="94">
        <v>7.5072657227456067E-5</v>
      </c>
    </row>
    <row r="177" spans="2:17">
      <c r="B177" s="86" t="s">
        <v>2819</v>
      </c>
      <c r="C177" s="96" t="s">
        <v>2407</v>
      </c>
      <c r="D177" s="83" t="s">
        <v>2536</v>
      </c>
      <c r="E177" s="83"/>
      <c r="F177" s="83" t="s">
        <v>651</v>
      </c>
      <c r="G177" s="111">
        <v>42718</v>
      </c>
      <c r="H177" s="83" t="s">
        <v>175</v>
      </c>
      <c r="I177" s="93">
        <v>10.02</v>
      </c>
      <c r="J177" s="96" t="s">
        <v>179</v>
      </c>
      <c r="K177" s="97">
        <v>3.4000000000000002E-2</v>
      </c>
      <c r="L177" s="97">
        <v>3.2300000000000002E-2</v>
      </c>
      <c r="M177" s="93">
        <v>3038330.6945894998</v>
      </c>
      <c r="N177" s="95">
        <v>104.39</v>
      </c>
      <c r="O177" s="93">
        <v>3171.7132895412897</v>
      </c>
      <c r="P177" s="94">
        <v>4.633188286102819E-4</v>
      </c>
      <c r="Q177" s="94">
        <v>5.1737688825625733E-5</v>
      </c>
    </row>
    <row r="178" spans="2:17">
      <c r="B178" s="86" t="s">
        <v>2819</v>
      </c>
      <c r="C178" s="96" t="s">
        <v>2407</v>
      </c>
      <c r="D178" s="83" t="s">
        <v>2537</v>
      </c>
      <c r="E178" s="83"/>
      <c r="F178" s="83" t="s">
        <v>651</v>
      </c>
      <c r="G178" s="111">
        <v>42900</v>
      </c>
      <c r="H178" s="83" t="s">
        <v>175</v>
      </c>
      <c r="I178" s="93">
        <v>9.67</v>
      </c>
      <c r="J178" s="96" t="s">
        <v>179</v>
      </c>
      <c r="K178" s="97">
        <v>3.4000000000000002E-2</v>
      </c>
      <c r="L178" s="97">
        <v>4.1899999999999993E-2</v>
      </c>
      <c r="M178" s="93">
        <v>3599018.2205337603</v>
      </c>
      <c r="N178" s="95">
        <v>95.29</v>
      </c>
      <c r="O178" s="93">
        <v>3429.5043104957999</v>
      </c>
      <c r="P178" s="94">
        <v>5.0097653060016329E-4</v>
      </c>
      <c r="Q178" s="94">
        <v>5.5942832987982777E-5</v>
      </c>
    </row>
    <row r="179" spans="2:17">
      <c r="B179" s="86" t="s">
        <v>2819</v>
      </c>
      <c r="C179" s="96" t="s">
        <v>2407</v>
      </c>
      <c r="D179" s="83" t="s">
        <v>2538</v>
      </c>
      <c r="E179" s="83"/>
      <c r="F179" s="83" t="s">
        <v>651</v>
      </c>
      <c r="G179" s="111">
        <v>43075</v>
      </c>
      <c r="H179" s="83" t="s">
        <v>175</v>
      </c>
      <c r="I179" s="93">
        <v>9.4999999999999982</v>
      </c>
      <c r="J179" s="96" t="s">
        <v>179</v>
      </c>
      <c r="K179" s="97">
        <v>3.4000000000000002E-2</v>
      </c>
      <c r="L179" s="97">
        <v>4.6600000000000003E-2</v>
      </c>
      <c r="M179" s="93">
        <v>2233210.7824448398</v>
      </c>
      <c r="N179" s="95">
        <v>91.28</v>
      </c>
      <c r="O179" s="93">
        <v>2038.4747165221499</v>
      </c>
      <c r="P179" s="94">
        <v>2.9777714175019659E-4</v>
      </c>
      <c r="Q179" s="94">
        <v>3.3252050527423831E-5</v>
      </c>
    </row>
    <row r="180" spans="2:17">
      <c r="B180" s="86" t="s">
        <v>2819</v>
      </c>
      <c r="C180" s="96" t="s">
        <v>2407</v>
      </c>
      <c r="D180" s="83" t="s">
        <v>2539</v>
      </c>
      <c r="E180" s="83"/>
      <c r="F180" s="83" t="s">
        <v>651</v>
      </c>
      <c r="G180" s="111">
        <v>43292</v>
      </c>
      <c r="H180" s="83" t="s">
        <v>175</v>
      </c>
      <c r="I180" s="93">
        <v>9.6</v>
      </c>
      <c r="J180" s="96" t="s">
        <v>179</v>
      </c>
      <c r="K180" s="97">
        <v>3.5499999999999997E-2</v>
      </c>
      <c r="L180" s="97">
        <v>4.3599999999999993E-2</v>
      </c>
      <c r="M180" s="93">
        <v>6358866.6082219789</v>
      </c>
      <c r="N180" s="95">
        <v>93.84</v>
      </c>
      <c r="O180" s="93">
        <v>5967.1601527742696</v>
      </c>
      <c r="P180" s="94">
        <v>8.7167325660547678E-4</v>
      </c>
      <c r="Q180" s="94">
        <v>9.7337636467626073E-5</v>
      </c>
    </row>
    <row r="181" spans="2:17">
      <c r="B181" s="86" t="s">
        <v>2820</v>
      </c>
      <c r="C181" s="96" t="s">
        <v>2407</v>
      </c>
      <c r="D181" s="83" t="s">
        <v>2540</v>
      </c>
      <c r="E181" s="83"/>
      <c r="F181" s="83" t="s">
        <v>651</v>
      </c>
      <c r="G181" s="111">
        <v>42326</v>
      </c>
      <c r="H181" s="83" t="s">
        <v>175</v>
      </c>
      <c r="I181" s="93">
        <v>10.199999999999999</v>
      </c>
      <c r="J181" s="96" t="s">
        <v>179</v>
      </c>
      <c r="K181" s="97">
        <v>3.5499999999999997E-2</v>
      </c>
      <c r="L181" s="97">
        <v>2.7199999999999998E-2</v>
      </c>
      <c r="M181" s="93">
        <v>2508622.3437332697</v>
      </c>
      <c r="N181" s="95">
        <v>109.69</v>
      </c>
      <c r="O181" s="93">
        <v>2751.7077396269397</v>
      </c>
      <c r="P181" s="94">
        <v>4.0196508644266071E-4</v>
      </c>
      <c r="Q181" s="94">
        <v>4.4886465381766723E-5</v>
      </c>
    </row>
    <row r="182" spans="2:17">
      <c r="B182" s="86" t="s">
        <v>2820</v>
      </c>
      <c r="C182" s="96" t="s">
        <v>2407</v>
      </c>
      <c r="D182" s="83" t="s">
        <v>2541</v>
      </c>
      <c r="E182" s="83"/>
      <c r="F182" s="83" t="s">
        <v>651</v>
      </c>
      <c r="G182" s="111">
        <v>42606</v>
      </c>
      <c r="H182" s="83" t="s">
        <v>175</v>
      </c>
      <c r="I182" s="93">
        <v>10.07</v>
      </c>
      <c r="J182" s="96" t="s">
        <v>179</v>
      </c>
      <c r="K182" s="97">
        <v>3.5499999999999997E-2</v>
      </c>
      <c r="L182" s="97">
        <v>3.0899999999999993E-2</v>
      </c>
      <c r="M182" s="93">
        <v>10551962.33347239</v>
      </c>
      <c r="N182" s="95">
        <v>105.8</v>
      </c>
      <c r="O182" s="93">
        <v>11163.97570223625</v>
      </c>
      <c r="P182" s="94">
        <v>1.6308157997918598E-3</v>
      </c>
      <c r="Q182" s="94">
        <v>1.8210924135033689E-4</v>
      </c>
    </row>
    <row r="183" spans="2:17">
      <c r="B183" s="86" t="s">
        <v>2820</v>
      </c>
      <c r="C183" s="96" t="s">
        <v>2407</v>
      </c>
      <c r="D183" s="83" t="s">
        <v>2542</v>
      </c>
      <c r="E183" s="83"/>
      <c r="F183" s="83" t="s">
        <v>651</v>
      </c>
      <c r="G183" s="111">
        <v>42648</v>
      </c>
      <c r="H183" s="83" t="s">
        <v>175</v>
      </c>
      <c r="I183" s="93">
        <v>10.080000000000002</v>
      </c>
      <c r="J183" s="96" t="s">
        <v>179</v>
      </c>
      <c r="K183" s="97">
        <v>3.4000000000000002E-2</v>
      </c>
      <c r="L183" s="97">
        <v>3.0600000000000002E-2</v>
      </c>
      <c r="M183" s="93">
        <v>9679375.4154047091</v>
      </c>
      <c r="N183" s="95">
        <v>106.1</v>
      </c>
      <c r="O183" s="93">
        <v>10269.816904908297</v>
      </c>
      <c r="P183" s="94">
        <v>1.5001985059981068E-3</v>
      </c>
      <c r="Q183" s="94">
        <v>1.6752352524245374E-4</v>
      </c>
    </row>
    <row r="184" spans="2:17">
      <c r="B184" s="86" t="s">
        <v>2820</v>
      </c>
      <c r="C184" s="96" t="s">
        <v>2407</v>
      </c>
      <c r="D184" s="83" t="s">
        <v>2543</v>
      </c>
      <c r="E184" s="83"/>
      <c r="F184" s="83" t="s">
        <v>651</v>
      </c>
      <c r="G184" s="111">
        <v>42718</v>
      </c>
      <c r="H184" s="83" t="s">
        <v>175</v>
      </c>
      <c r="I184" s="93">
        <v>10.049999999999999</v>
      </c>
      <c r="J184" s="96" t="s">
        <v>179</v>
      </c>
      <c r="K184" s="97">
        <v>3.4000000000000002E-2</v>
      </c>
      <c r="L184" s="97">
        <v>3.1399999999999997E-2</v>
      </c>
      <c r="M184" s="93">
        <v>6762736.1916567897</v>
      </c>
      <c r="N184" s="95">
        <v>105.26</v>
      </c>
      <c r="O184" s="93">
        <v>7118.4558216056093</v>
      </c>
      <c r="P184" s="94">
        <v>1.0398526952785647E-3</v>
      </c>
      <c r="Q184" s="94">
        <v>1.1611782610730854E-4</v>
      </c>
    </row>
    <row r="185" spans="2:17">
      <c r="B185" s="86" t="s">
        <v>2820</v>
      </c>
      <c r="C185" s="96" t="s">
        <v>2407</v>
      </c>
      <c r="D185" s="83" t="s">
        <v>2544</v>
      </c>
      <c r="E185" s="83"/>
      <c r="F185" s="83" t="s">
        <v>651</v>
      </c>
      <c r="G185" s="111">
        <v>42900</v>
      </c>
      <c r="H185" s="83" t="s">
        <v>175</v>
      </c>
      <c r="I185" s="93">
        <v>9.7099999999999991</v>
      </c>
      <c r="J185" s="96" t="s">
        <v>179</v>
      </c>
      <c r="K185" s="97">
        <v>3.4000000000000002E-2</v>
      </c>
      <c r="L185" s="97">
        <v>4.0800000000000003E-2</v>
      </c>
      <c r="M185" s="93">
        <v>8010717.9000578094</v>
      </c>
      <c r="N185" s="95">
        <v>96.26</v>
      </c>
      <c r="O185" s="93">
        <v>7711.1167090700092</v>
      </c>
      <c r="P185" s="94">
        <v>1.1264276543231286E-3</v>
      </c>
      <c r="Q185" s="94">
        <v>1.2578544161210938E-4</v>
      </c>
    </row>
    <row r="186" spans="2:17">
      <c r="B186" s="86" t="s">
        <v>2820</v>
      </c>
      <c r="C186" s="96" t="s">
        <v>2407</v>
      </c>
      <c r="D186" s="83" t="s">
        <v>2545</v>
      </c>
      <c r="E186" s="83"/>
      <c r="F186" s="83" t="s">
        <v>651</v>
      </c>
      <c r="G186" s="111">
        <v>43075</v>
      </c>
      <c r="H186" s="83" t="s">
        <v>175</v>
      </c>
      <c r="I186" s="93">
        <v>9.52</v>
      </c>
      <c r="J186" s="96" t="s">
        <v>179</v>
      </c>
      <c r="K186" s="97">
        <v>3.4000000000000002E-2</v>
      </c>
      <c r="L186" s="97">
        <v>4.5799999999999993E-2</v>
      </c>
      <c r="M186" s="93">
        <v>4970695.8802209906</v>
      </c>
      <c r="N186" s="95">
        <v>91.93</v>
      </c>
      <c r="O186" s="93">
        <v>4569.5605121623503</v>
      </c>
      <c r="P186" s="94">
        <v>6.6751412580077682E-4</v>
      </c>
      <c r="Q186" s="94">
        <v>7.4539681952877509E-5</v>
      </c>
    </row>
    <row r="187" spans="2:17">
      <c r="B187" s="86" t="s">
        <v>2820</v>
      </c>
      <c r="C187" s="96" t="s">
        <v>2407</v>
      </c>
      <c r="D187" s="83" t="s">
        <v>2546</v>
      </c>
      <c r="E187" s="83"/>
      <c r="F187" s="83" t="s">
        <v>651</v>
      </c>
      <c r="G187" s="111">
        <v>43292</v>
      </c>
      <c r="H187" s="83" t="s">
        <v>175</v>
      </c>
      <c r="I187" s="93">
        <v>9.61</v>
      </c>
      <c r="J187" s="96" t="s">
        <v>179</v>
      </c>
      <c r="K187" s="97">
        <v>3.4000000000000002E-2</v>
      </c>
      <c r="L187" s="97">
        <v>4.3400000000000008E-2</v>
      </c>
      <c r="M187" s="93">
        <v>14153606.411959952</v>
      </c>
      <c r="N187" s="95">
        <v>93.96</v>
      </c>
      <c r="O187" s="93">
        <v>13298.727976340459</v>
      </c>
      <c r="P187" s="94">
        <v>1.9426570138992491E-3</v>
      </c>
      <c r="Q187" s="94">
        <v>2.1693179269556705E-4</v>
      </c>
    </row>
    <row r="188" spans="2:17">
      <c r="B188" s="86" t="s">
        <v>2821</v>
      </c>
      <c r="C188" s="96" t="s">
        <v>2407</v>
      </c>
      <c r="D188" s="83">
        <v>4180</v>
      </c>
      <c r="E188" s="83"/>
      <c r="F188" s="83" t="s">
        <v>960</v>
      </c>
      <c r="G188" s="111">
        <v>42082</v>
      </c>
      <c r="H188" s="83" t="s">
        <v>2347</v>
      </c>
      <c r="I188" s="93">
        <v>1.08</v>
      </c>
      <c r="J188" s="96" t="s">
        <v>178</v>
      </c>
      <c r="K188" s="97">
        <v>6.8349999999999994E-2</v>
      </c>
      <c r="L188" s="97">
        <v>7.0699999999999985E-2</v>
      </c>
      <c r="M188" s="93">
        <v>3746093.0109769795</v>
      </c>
      <c r="N188" s="95">
        <v>100.26</v>
      </c>
      <c r="O188" s="93">
        <v>14076.861459256948</v>
      </c>
      <c r="P188" s="94">
        <v>2.0563255144526037E-3</v>
      </c>
      <c r="Q188" s="94">
        <v>2.2962487820764251E-4</v>
      </c>
    </row>
    <row r="189" spans="2:17">
      <c r="B189" s="86" t="s">
        <v>2821</v>
      </c>
      <c r="C189" s="96" t="s">
        <v>2407</v>
      </c>
      <c r="D189" s="83">
        <v>6609</v>
      </c>
      <c r="E189" s="83"/>
      <c r="F189" s="83" t="s">
        <v>960</v>
      </c>
      <c r="G189" s="111">
        <v>39709</v>
      </c>
      <c r="H189" s="83" t="s">
        <v>2347</v>
      </c>
      <c r="I189" s="93">
        <v>0.05</v>
      </c>
      <c r="J189" s="96" t="s">
        <v>178</v>
      </c>
      <c r="K189" s="97">
        <v>4.6600000000000003E-2</v>
      </c>
      <c r="L189" s="97">
        <v>5.5300000000000002E-2</v>
      </c>
      <c r="M189" s="93">
        <v>3871560.2783995192</v>
      </c>
      <c r="N189" s="95">
        <v>100.15</v>
      </c>
      <c r="O189" s="93">
        <v>14532.373332554998</v>
      </c>
      <c r="P189" s="94">
        <v>2.1228659638212323E-3</v>
      </c>
      <c r="Q189" s="94">
        <v>2.3705528865324767E-4</v>
      </c>
    </row>
    <row r="190" spans="2:17">
      <c r="B190" s="86" t="s">
        <v>2821</v>
      </c>
      <c r="C190" s="96" t="s">
        <v>2407</v>
      </c>
      <c r="D190" s="83">
        <v>4179</v>
      </c>
      <c r="E190" s="83"/>
      <c r="F190" s="83" t="s">
        <v>960</v>
      </c>
      <c r="G190" s="111">
        <v>42082</v>
      </c>
      <c r="H190" s="83" t="s">
        <v>2347</v>
      </c>
      <c r="I190" s="93">
        <v>1.0900000000000001</v>
      </c>
      <c r="J190" s="96" t="s">
        <v>180</v>
      </c>
      <c r="K190" s="97">
        <v>-3.1099999999999999E-3</v>
      </c>
      <c r="L190" s="97">
        <v>3.9100000000000003E-2</v>
      </c>
      <c r="M190" s="93">
        <v>3548137.1774603999</v>
      </c>
      <c r="N190" s="95">
        <v>100.17</v>
      </c>
      <c r="O190" s="93">
        <v>15253.071188646327</v>
      </c>
      <c r="P190" s="94">
        <v>2.228144359433866E-3</v>
      </c>
      <c r="Q190" s="94">
        <v>2.4881147151463787E-4</v>
      </c>
    </row>
    <row r="191" spans="2:17">
      <c r="B191" s="86" t="s">
        <v>2822</v>
      </c>
      <c r="C191" s="96" t="s">
        <v>2400</v>
      </c>
      <c r="D191" s="83" t="s">
        <v>2547</v>
      </c>
      <c r="E191" s="83"/>
      <c r="F191" s="83" t="s">
        <v>960</v>
      </c>
      <c r="G191" s="111">
        <v>42978</v>
      </c>
      <c r="H191" s="83" t="s">
        <v>2347</v>
      </c>
      <c r="I191" s="93">
        <v>3.2199999999999998</v>
      </c>
      <c r="J191" s="96" t="s">
        <v>179</v>
      </c>
      <c r="K191" s="97">
        <v>2.3E-2</v>
      </c>
      <c r="L191" s="97">
        <v>3.1199999999999995E-2</v>
      </c>
      <c r="M191" s="93">
        <v>5356952.6498810705</v>
      </c>
      <c r="N191" s="95">
        <v>98.67</v>
      </c>
      <c r="O191" s="93">
        <v>5285.7049633320894</v>
      </c>
      <c r="P191" s="94">
        <v>7.7212736727056417E-4</v>
      </c>
      <c r="Q191" s="94">
        <v>8.6221588665882167E-5</v>
      </c>
    </row>
    <row r="192" spans="2:17">
      <c r="B192" s="86" t="s">
        <v>2822</v>
      </c>
      <c r="C192" s="96" t="s">
        <v>2400</v>
      </c>
      <c r="D192" s="83" t="s">
        <v>2548</v>
      </c>
      <c r="E192" s="83"/>
      <c r="F192" s="83" t="s">
        <v>960</v>
      </c>
      <c r="G192" s="111">
        <v>42978</v>
      </c>
      <c r="H192" s="83" t="s">
        <v>2347</v>
      </c>
      <c r="I192" s="93">
        <v>3.17</v>
      </c>
      <c r="J192" s="96" t="s">
        <v>179</v>
      </c>
      <c r="K192" s="97">
        <v>2.76E-2</v>
      </c>
      <c r="L192" s="97">
        <v>4.1799999999999997E-2</v>
      </c>
      <c r="M192" s="93">
        <v>12499556.186311858</v>
      </c>
      <c r="N192" s="95">
        <v>96.65</v>
      </c>
      <c r="O192" s="93">
        <v>12080.820917893469</v>
      </c>
      <c r="P192" s="94">
        <v>1.7647470894629634E-3</v>
      </c>
      <c r="Q192" s="94">
        <v>1.9706502333269798E-4</v>
      </c>
    </row>
    <row r="193" spans="2:17">
      <c r="B193" s="86" t="s">
        <v>2823</v>
      </c>
      <c r="C193" s="96" t="s">
        <v>2407</v>
      </c>
      <c r="D193" s="83" t="s">
        <v>2549</v>
      </c>
      <c r="E193" s="83"/>
      <c r="F193" s="83" t="s">
        <v>651</v>
      </c>
      <c r="G193" s="111">
        <v>43227</v>
      </c>
      <c r="H193" s="83" t="s">
        <v>175</v>
      </c>
      <c r="I193" s="93">
        <v>0.02</v>
      </c>
      <c r="J193" s="96" t="s">
        <v>179</v>
      </c>
      <c r="K193" s="97">
        <v>2.6000000000000002E-2</v>
      </c>
      <c r="L193" s="97">
        <v>3.4100000000000005E-2</v>
      </c>
      <c r="M193" s="93">
        <v>83102.572688039989</v>
      </c>
      <c r="N193" s="95">
        <v>100.37</v>
      </c>
      <c r="O193" s="93">
        <v>83.41005262505999</v>
      </c>
      <c r="P193" s="94">
        <v>1.2184407715539092E-5</v>
      </c>
      <c r="Q193" s="94">
        <v>1.360603230397456E-6</v>
      </c>
    </row>
    <row r="194" spans="2:17">
      <c r="B194" s="86" t="s">
        <v>2823</v>
      </c>
      <c r="C194" s="96" t="s">
        <v>2407</v>
      </c>
      <c r="D194" s="83" t="s">
        <v>2550</v>
      </c>
      <c r="E194" s="83"/>
      <c r="F194" s="83" t="s">
        <v>651</v>
      </c>
      <c r="G194" s="111">
        <v>43279</v>
      </c>
      <c r="H194" s="83" t="s">
        <v>175</v>
      </c>
      <c r="I194" s="93">
        <v>0.16000000000000003</v>
      </c>
      <c r="J194" s="96" t="s">
        <v>179</v>
      </c>
      <c r="K194" s="97">
        <v>2.6000000000000002E-2</v>
      </c>
      <c r="L194" s="97">
        <v>2.6500000000000003E-2</v>
      </c>
      <c r="M194" s="93">
        <v>359137.47487172997</v>
      </c>
      <c r="N194" s="95">
        <v>100.02119999999999</v>
      </c>
      <c r="O194" s="93">
        <v>360.75360536222991</v>
      </c>
      <c r="P194" s="94">
        <v>5.2698312424556362E-5</v>
      </c>
      <c r="Q194" s="94">
        <v>5.8846926166056473E-6</v>
      </c>
    </row>
    <row r="195" spans="2:17">
      <c r="B195" s="86" t="s">
        <v>2823</v>
      </c>
      <c r="C195" s="96" t="s">
        <v>2407</v>
      </c>
      <c r="D195" s="83" t="s">
        <v>2551</v>
      </c>
      <c r="E195" s="83"/>
      <c r="F195" s="83" t="s">
        <v>651</v>
      </c>
      <c r="G195" s="111">
        <v>43321</v>
      </c>
      <c r="H195" s="83" t="s">
        <v>175</v>
      </c>
      <c r="I195" s="93">
        <v>0.11</v>
      </c>
      <c r="J195" s="96" t="s">
        <v>179</v>
      </c>
      <c r="K195" s="97">
        <v>2.6000000000000002E-2</v>
      </c>
      <c r="L195" s="97">
        <v>3.4400000000000007E-2</v>
      </c>
      <c r="M195" s="93">
        <v>1592414.63270181</v>
      </c>
      <c r="N195" s="95">
        <v>100.07</v>
      </c>
      <c r="O195" s="93">
        <v>1593.5292499155298</v>
      </c>
      <c r="P195" s="94">
        <v>2.3278021625147056E-4</v>
      </c>
      <c r="Q195" s="94">
        <v>2.599400164527046E-5</v>
      </c>
    </row>
    <row r="196" spans="2:17">
      <c r="B196" s="86" t="s">
        <v>2823</v>
      </c>
      <c r="C196" s="96" t="s">
        <v>2407</v>
      </c>
      <c r="D196" s="83" t="s">
        <v>2552</v>
      </c>
      <c r="E196" s="83"/>
      <c r="F196" s="83" t="s">
        <v>651</v>
      </c>
      <c r="G196" s="111">
        <v>43138</v>
      </c>
      <c r="H196" s="83" t="s">
        <v>175</v>
      </c>
      <c r="I196" s="93">
        <v>9.9999999999999992E-2</v>
      </c>
      <c r="J196" s="96" t="s">
        <v>179</v>
      </c>
      <c r="K196" s="97">
        <v>2.6000000000000002E-2</v>
      </c>
      <c r="L196" s="97">
        <v>5.2299999999999992E-2</v>
      </c>
      <c r="M196" s="93">
        <v>342681.87695120997</v>
      </c>
      <c r="N196" s="95">
        <v>99.91</v>
      </c>
      <c r="O196" s="93">
        <v>342.37346904564004</v>
      </c>
      <c r="P196" s="94">
        <v>5.001337136888757E-5</v>
      </c>
      <c r="Q196" s="94">
        <v>5.5848717669544358E-6</v>
      </c>
    </row>
    <row r="197" spans="2:17">
      <c r="B197" s="86" t="s">
        <v>2823</v>
      </c>
      <c r="C197" s="96" t="s">
        <v>2407</v>
      </c>
      <c r="D197" s="83" t="s">
        <v>2553</v>
      </c>
      <c r="E197" s="83"/>
      <c r="F197" s="83" t="s">
        <v>651</v>
      </c>
      <c r="G197" s="111">
        <v>43227</v>
      </c>
      <c r="H197" s="83" t="s">
        <v>175</v>
      </c>
      <c r="I197" s="93">
        <v>9.39</v>
      </c>
      <c r="J197" s="96" t="s">
        <v>179</v>
      </c>
      <c r="K197" s="97">
        <v>2.9805999999999999E-2</v>
      </c>
      <c r="L197" s="97">
        <v>0.04</v>
      </c>
      <c r="M197" s="93">
        <v>1804179.6443556598</v>
      </c>
      <c r="N197" s="95">
        <v>91.8</v>
      </c>
      <c r="O197" s="93">
        <v>1656.2369884202099</v>
      </c>
      <c r="P197" s="94">
        <v>2.4194046287420048E-4</v>
      </c>
      <c r="Q197" s="94">
        <v>2.7016904147968948E-5</v>
      </c>
    </row>
    <row r="198" spans="2:17">
      <c r="B198" s="86" t="s">
        <v>2823</v>
      </c>
      <c r="C198" s="96" t="s">
        <v>2407</v>
      </c>
      <c r="D198" s="83" t="s">
        <v>2554</v>
      </c>
      <c r="E198" s="83"/>
      <c r="F198" s="83" t="s">
        <v>651</v>
      </c>
      <c r="G198" s="111">
        <v>43279</v>
      </c>
      <c r="H198" s="83" t="s">
        <v>175</v>
      </c>
      <c r="I198" s="93">
        <v>9.4300000000000015</v>
      </c>
      <c r="J198" s="96" t="s">
        <v>179</v>
      </c>
      <c r="K198" s="97">
        <v>2.9796999999999997E-2</v>
      </c>
      <c r="L198" s="97">
        <v>3.8700000000000005E-2</v>
      </c>
      <c r="M198" s="93">
        <v>2110062.3423712198</v>
      </c>
      <c r="N198" s="95">
        <v>92.05</v>
      </c>
      <c r="O198" s="93">
        <v>1942.3123344892797</v>
      </c>
      <c r="P198" s="94">
        <v>2.8372989405389318E-4</v>
      </c>
      <c r="Q198" s="94">
        <v>3.1683428478655004E-5</v>
      </c>
    </row>
    <row r="199" spans="2:17">
      <c r="B199" s="86" t="s">
        <v>2823</v>
      </c>
      <c r="C199" s="96" t="s">
        <v>2407</v>
      </c>
      <c r="D199" s="83" t="s">
        <v>2555</v>
      </c>
      <c r="E199" s="83"/>
      <c r="F199" s="83" t="s">
        <v>651</v>
      </c>
      <c r="G199" s="111">
        <v>43321</v>
      </c>
      <c r="H199" s="83" t="s">
        <v>175</v>
      </c>
      <c r="I199" s="93">
        <v>9.4400000000000013</v>
      </c>
      <c r="J199" s="96" t="s">
        <v>179</v>
      </c>
      <c r="K199" s="97">
        <v>3.0529000000000001E-2</v>
      </c>
      <c r="L199" s="97">
        <v>3.7900000000000003E-2</v>
      </c>
      <c r="M199" s="93">
        <v>11811745.379343091</v>
      </c>
      <c r="N199" s="95">
        <v>93.37</v>
      </c>
      <c r="O199" s="93">
        <v>11028.626624709928</v>
      </c>
      <c r="P199" s="94">
        <v>1.6110442219951645E-3</v>
      </c>
      <c r="Q199" s="94">
        <v>1.7990139725579545E-4</v>
      </c>
    </row>
    <row r="200" spans="2:17">
      <c r="B200" s="86" t="s">
        <v>2823</v>
      </c>
      <c r="C200" s="96" t="s">
        <v>2407</v>
      </c>
      <c r="D200" s="83" t="s">
        <v>2556</v>
      </c>
      <c r="E200" s="83"/>
      <c r="F200" s="83" t="s">
        <v>651</v>
      </c>
      <c r="G200" s="111">
        <v>43138</v>
      </c>
      <c r="H200" s="83" t="s">
        <v>175</v>
      </c>
      <c r="I200" s="93">
        <v>9.3500000000000014</v>
      </c>
      <c r="J200" s="96" t="s">
        <v>179</v>
      </c>
      <c r="K200" s="97">
        <v>2.8239999999999998E-2</v>
      </c>
      <c r="L200" s="97">
        <v>4.3100000000000006E-2</v>
      </c>
      <c r="M200" s="93">
        <v>11329899.731750218</v>
      </c>
      <c r="N200" s="95">
        <v>87.75</v>
      </c>
      <c r="O200" s="93">
        <v>9941.9877799895094</v>
      </c>
      <c r="P200" s="94">
        <v>1.4523097492676162E-3</v>
      </c>
      <c r="Q200" s="94">
        <v>1.6217590403439733E-4</v>
      </c>
    </row>
    <row r="201" spans="2:17">
      <c r="B201" s="86" t="s">
        <v>2823</v>
      </c>
      <c r="C201" s="96" t="s">
        <v>2407</v>
      </c>
      <c r="D201" s="83" t="s">
        <v>2557</v>
      </c>
      <c r="E201" s="83"/>
      <c r="F201" s="83" t="s">
        <v>651</v>
      </c>
      <c r="G201" s="111">
        <v>43417</v>
      </c>
      <c r="H201" s="83" t="s">
        <v>175</v>
      </c>
      <c r="I201" s="93">
        <v>9.35</v>
      </c>
      <c r="J201" s="96" t="s">
        <v>179</v>
      </c>
      <c r="K201" s="97">
        <v>3.2797E-2</v>
      </c>
      <c r="L201" s="97">
        <v>3.95E-2</v>
      </c>
      <c r="M201" s="93">
        <v>13473013.412749708</v>
      </c>
      <c r="N201" s="95">
        <v>93.56</v>
      </c>
      <c r="O201" s="93">
        <v>12605.351145632159</v>
      </c>
      <c r="P201" s="94">
        <v>1.8413696301850229E-3</v>
      </c>
      <c r="Q201" s="94">
        <v>2.0562127644418394E-4</v>
      </c>
    </row>
    <row r="202" spans="2:17">
      <c r="B202" s="86" t="s">
        <v>2824</v>
      </c>
      <c r="C202" s="96" t="s">
        <v>2407</v>
      </c>
      <c r="D202" s="83" t="s">
        <v>2558</v>
      </c>
      <c r="E202" s="83"/>
      <c r="F202" s="83" t="s">
        <v>681</v>
      </c>
      <c r="G202" s="111">
        <v>42825</v>
      </c>
      <c r="H202" s="83" t="s">
        <v>175</v>
      </c>
      <c r="I202" s="93">
        <v>6.8600000000000012</v>
      </c>
      <c r="J202" s="96" t="s">
        <v>179</v>
      </c>
      <c r="K202" s="97">
        <v>2.8999999999999998E-2</v>
      </c>
      <c r="L202" s="97">
        <v>3.280000000000001E-2</v>
      </c>
      <c r="M202" s="93">
        <v>74821642.351204798</v>
      </c>
      <c r="N202" s="95">
        <v>99.97</v>
      </c>
      <c r="O202" s="93">
        <v>74799.196813974922</v>
      </c>
      <c r="P202" s="94">
        <v>1.0926547605396235E-2</v>
      </c>
      <c r="Q202" s="94">
        <v>1.2201410455129321E-3</v>
      </c>
    </row>
    <row r="203" spans="2:17">
      <c r="B203" s="86" t="s">
        <v>2825</v>
      </c>
      <c r="C203" s="96" t="s">
        <v>2400</v>
      </c>
      <c r="D203" s="83" t="s">
        <v>2559</v>
      </c>
      <c r="E203" s="83"/>
      <c r="F203" s="83" t="s">
        <v>918</v>
      </c>
      <c r="G203" s="111">
        <v>42372</v>
      </c>
      <c r="H203" s="83" t="s">
        <v>175</v>
      </c>
      <c r="I203" s="93">
        <v>9.33</v>
      </c>
      <c r="J203" s="96" t="s">
        <v>179</v>
      </c>
      <c r="K203" s="97">
        <v>6.7000000000000004E-2</v>
      </c>
      <c r="L203" s="97">
        <v>4.3500000000000004E-2</v>
      </c>
      <c r="M203" s="93">
        <v>37843395.512513459</v>
      </c>
      <c r="N203" s="95">
        <v>126.71</v>
      </c>
      <c r="O203" s="93">
        <v>47951.365998933565</v>
      </c>
      <c r="P203" s="94">
        <v>7.004659216250252E-3</v>
      </c>
      <c r="Q203" s="94">
        <v>7.8219328997903052E-4</v>
      </c>
    </row>
    <row r="204" spans="2:17">
      <c r="B204" s="86" t="s">
        <v>2826</v>
      </c>
      <c r="C204" s="96" t="s">
        <v>2407</v>
      </c>
      <c r="D204" s="83" t="s">
        <v>2560</v>
      </c>
      <c r="E204" s="83"/>
      <c r="F204" s="83" t="s">
        <v>2561</v>
      </c>
      <c r="G204" s="111">
        <v>41529</v>
      </c>
      <c r="H204" s="83" t="s">
        <v>2347</v>
      </c>
      <c r="I204" s="93">
        <v>8.9099999999999984</v>
      </c>
      <c r="J204" s="96" t="s">
        <v>179</v>
      </c>
      <c r="K204" s="97">
        <v>7.6999999999999999E-2</v>
      </c>
      <c r="L204" s="97">
        <v>0</v>
      </c>
      <c r="M204" s="93">
        <v>30074265.989948284</v>
      </c>
      <c r="N204" s="95">
        <v>0</v>
      </c>
      <c r="O204" s="93">
        <v>0</v>
      </c>
      <c r="P204" s="94">
        <v>0</v>
      </c>
      <c r="Q204" s="94">
        <v>0</v>
      </c>
    </row>
    <row r="205" spans="2:17">
      <c r="B205" s="86" t="s">
        <v>2827</v>
      </c>
      <c r="C205" s="96" t="s">
        <v>2407</v>
      </c>
      <c r="D205" s="83" t="s">
        <v>2562</v>
      </c>
      <c r="E205" s="83"/>
      <c r="F205" s="83" t="s">
        <v>1808</v>
      </c>
      <c r="G205" s="111">
        <v>41534</v>
      </c>
      <c r="H205" s="83"/>
      <c r="I205" s="93">
        <v>8.1399999999999988</v>
      </c>
      <c r="J205" s="96" t="s">
        <v>179</v>
      </c>
      <c r="K205" s="97">
        <v>3.9842000000000002E-2</v>
      </c>
      <c r="L205" s="97">
        <v>3.0999999999999996E-2</v>
      </c>
      <c r="M205" s="93">
        <v>315200480.08244139</v>
      </c>
      <c r="N205" s="95">
        <v>108.67</v>
      </c>
      <c r="O205" s="93">
        <v>342528.34183908347</v>
      </c>
      <c r="P205" s="94">
        <v>5.0035994940027632E-2</v>
      </c>
      <c r="Q205" s="94">
        <v>5.587398086222055E-3</v>
      </c>
    </row>
    <row r="206" spans="2:17">
      <c r="B206" s="82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93"/>
      <c r="N206" s="95"/>
      <c r="O206" s="83"/>
      <c r="P206" s="94"/>
      <c r="Q206" s="83"/>
    </row>
    <row r="207" spans="2:17">
      <c r="B207" s="101" t="s">
        <v>39</v>
      </c>
      <c r="C207" s="81"/>
      <c r="D207" s="81"/>
      <c r="E207" s="81"/>
      <c r="F207" s="81"/>
      <c r="G207" s="81"/>
      <c r="H207" s="81"/>
      <c r="I207" s="90">
        <v>0.40712338252847613</v>
      </c>
      <c r="J207" s="81"/>
      <c r="K207" s="81"/>
      <c r="L207" s="103">
        <v>2.0535957718394046E-2</v>
      </c>
      <c r="M207" s="90"/>
      <c r="N207" s="92"/>
      <c r="O207" s="90">
        <v>21552.101378651038</v>
      </c>
      <c r="P207" s="91">
        <v>3.1482966628080047E-3</v>
      </c>
      <c r="Q207" s="91">
        <v>3.5156264544587891E-4</v>
      </c>
    </row>
    <row r="208" spans="2:17">
      <c r="B208" s="86" t="s">
        <v>2828</v>
      </c>
      <c r="C208" s="96" t="s">
        <v>2400</v>
      </c>
      <c r="D208" s="83">
        <v>4351</v>
      </c>
      <c r="E208" s="83"/>
      <c r="F208" s="83" t="s">
        <v>960</v>
      </c>
      <c r="G208" s="111">
        <v>42183</v>
      </c>
      <c r="H208" s="83" t="s">
        <v>2347</v>
      </c>
      <c r="I208" s="93">
        <v>0.45000000000000007</v>
      </c>
      <c r="J208" s="96" t="s">
        <v>179</v>
      </c>
      <c r="K208" s="97">
        <v>3.61E-2</v>
      </c>
      <c r="L208" s="97">
        <v>0.02</v>
      </c>
      <c r="M208" s="93">
        <v>17568243.777388558</v>
      </c>
      <c r="N208" s="95">
        <v>100.76</v>
      </c>
      <c r="O208" s="93">
        <v>17701.76301815136</v>
      </c>
      <c r="P208" s="94">
        <v>2.5858453640659465E-3</v>
      </c>
      <c r="Q208" s="94">
        <v>2.8875507433729589E-4</v>
      </c>
    </row>
    <row r="209" spans="2:17">
      <c r="B209" s="86" t="s">
        <v>2829</v>
      </c>
      <c r="C209" s="96" t="s">
        <v>2400</v>
      </c>
      <c r="D209" s="83">
        <v>3880</v>
      </c>
      <c r="E209" s="83"/>
      <c r="F209" s="83" t="s">
        <v>964</v>
      </c>
      <c r="G209" s="111">
        <v>41959</v>
      </c>
      <c r="H209" s="83" t="s">
        <v>2347</v>
      </c>
      <c r="I209" s="93">
        <v>0.21</v>
      </c>
      <c r="J209" s="96" t="s">
        <v>179</v>
      </c>
      <c r="K209" s="97">
        <v>4.4999999999999998E-2</v>
      </c>
      <c r="L209" s="97">
        <v>2.3E-2</v>
      </c>
      <c r="M209" s="93">
        <v>3825472.77897231</v>
      </c>
      <c r="N209" s="95">
        <v>100.65</v>
      </c>
      <c r="O209" s="93">
        <v>3850.3383604996802</v>
      </c>
      <c r="P209" s="94">
        <v>5.624512987420586E-4</v>
      </c>
      <c r="Q209" s="94">
        <v>6.2807571108583056E-5</v>
      </c>
    </row>
    <row r="210" spans="2:17">
      <c r="B210" s="82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93"/>
      <c r="N210" s="95"/>
      <c r="O210" s="83"/>
      <c r="P210" s="94"/>
      <c r="Q210" s="83"/>
    </row>
    <row r="211" spans="2:17">
      <c r="B211" s="101" t="s">
        <v>41</v>
      </c>
      <c r="C211" s="81"/>
      <c r="D211" s="81"/>
      <c r="E211" s="81"/>
      <c r="F211" s="81"/>
      <c r="G211" s="81"/>
      <c r="H211" s="81"/>
      <c r="I211" s="90">
        <v>0.25</v>
      </c>
      <c r="J211" s="81"/>
      <c r="K211" s="81"/>
      <c r="L211" s="103">
        <v>8.7999999999999988E-3</v>
      </c>
      <c r="M211" s="90"/>
      <c r="N211" s="92"/>
      <c r="O211" s="90">
        <v>10703.818633274879</v>
      </c>
      <c r="P211" s="91">
        <v>1.5635967876349453E-3</v>
      </c>
      <c r="Q211" s="91">
        <v>1.746030574454611E-4</v>
      </c>
    </row>
    <row r="212" spans="2:17">
      <c r="B212" s="86" t="s">
        <v>2830</v>
      </c>
      <c r="C212" s="96" t="s">
        <v>2400</v>
      </c>
      <c r="D212" s="83">
        <v>6163</v>
      </c>
      <c r="E212" s="83"/>
      <c r="F212" s="83" t="s">
        <v>605</v>
      </c>
      <c r="G212" s="111">
        <v>43157</v>
      </c>
      <c r="H212" s="83" t="s">
        <v>175</v>
      </c>
      <c r="I212" s="93">
        <v>0.25</v>
      </c>
      <c r="J212" s="96" t="s">
        <v>179</v>
      </c>
      <c r="K212" s="97">
        <v>0</v>
      </c>
      <c r="L212" s="97">
        <v>8.7999999999999988E-3</v>
      </c>
      <c r="M212" s="93">
        <v>10590500.271500399</v>
      </c>
      <c r="N212" s="95">
        <v>101.07</v>
      </c>
      <c r="O212" s="93">
        <v>10703.818633274879</v>
      </c>
      <c r="P212" s="94">
        <v>1.5635967876349453E-3</v>
      </c>
      <c r="Q212" s="94">
        <v>1.746030574454611E-4</v>
      </c>
    </row>
    <row r="213" spans="2:17">
      <c r="B213" s="82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93"/>
      <c r="N213" s="95"/>
      <c r="O213" s="83"/>
      <c r="P213" s="94"/>
      <c r="Q213" s="83"/>
    </row>
    <row r="214" spans="2:17">
      <c r="B214" s="80" t="s">
        <v>43</v>
      </c>
      <c r="C214" s="81"/>
      <c r="D214" s="81"/>
      <c r="E214" s="81"/>
      <c r="F214" s="81"/>
      <c r="G214" s="81"/>
      <c r="H214" s="81"/>
      <c r="I214" s="90">
        <v>4.4333627148501868</v>
      </c>
      <c r="J214" s="81"/>
      <c r="K214" s="81"/>
      <c r="L214" s="103">
        <v>5.2137958596578445E-2</v>
      </c>
      <c r="M214" s="90"/>
      <c r="N214" s="92"/>
      <c r="O214" s="90">
        <v>1617033.6730002614</v>
      </c>
      <c r="P214" s="91">
        <v>0.23621370496140162</v>
      </c>
      <c r="Q214" s="91">
        <v>2.6377410994278663E-2</v>
      </c>
    </row>
    <row r="215" spans="2:17">
      <c r="B215" s="101" t="s">
        <v>40</v>
      </c>
      <c r="C215" s="81"/>
      <c r="D215" s="81"/>
      <c r="E215" s="81"/>
      <c r="F215" s="81"/>
      <c r="G215" s="81"/>
      <c r="H215" s="81"/>
      <c r="I215" s="90">
        <v>4.4333627148501868</v>
      </c>
      <c r="J215" s="81"/>
      <c r="K215" s="81"/>
      <c r="L215" s="103">
        <v>5.2137958596578445E-2</v>
      </c>
      <c r="M215" s="90"/>
      <c r="N215" s="92"/>
      <c r="O215" s="90">
        <v>1617033.6730002614</v>
      </c>
      <c r="P215" s="91">
        <v>0.23621370496140162</v>
      </c>
      <c r="Q215" s="91">
        <v>2.6377410994278663E-2</v>
      </c>
    </row>
    <row r="216" spans="2:17">
      <c r="B216" s="86" t="s">
        <v>2831</v>
      </c>
      <c r="C216" s="96" t="s">
        <v>2400</v>
      </c>
      <c r="D216" s="83" t="s">
        <v>2563</v>
      </c>
      <c r="E216" s="83"/>
      <c r="F216" s="83" t="s">
        <v>2425</v>
      </c>
      <c r="G216" s="111">
        <v>43186</v>
      </c>
      <c r="H216" s="83" t="s">
        <v>2347</v>
      </c>
      <c r="I216" s="93">
        <v>6.31</v>
      </c>
      <c r="J216" s="96" t="s">
        <v>178</v>
      </c>
      <c r="K216" s="97">
        <v>4.8000000000000001E-2</v>
      </c>
      <c r="L216" s="97">
        <v>4.9999999999999989E-2</v>
      </c>
      <c r="M216" s="93">
        <v>30243054.756057002</v>
      </c>
      <c r="N216" s="95">
        <v>100.48</v>
      </c>
      <c r="O216" s="93">
        <v>113895.05683605648</v>
      </c>
      <c r="P216" s="94">
        <v>1.6637608604721965E-2</v>
      </c>
      <c r="Q216" s="94">
        <v>1.8578813629819221E-3</v>
      </c>
    </row>
    <row r="217" spans="2:17">
      <c r="B217" s="86" t="s">
        <v>2832</v>
      </c>
      <c r="C217" s="96" t="s">
        <v>2407</v>
      </c>
      <c r="D217" s="83">
        <v>6496</v>
      </c>
      <c r="E217" s="83"/>
      <c r="F217" s="83" t="s">
        <v>996</v>
      </c>
      <c r="G217" s="111">
        <v>43343</v>
      </c>
      <c r="H217" s="83" t="s">
        <v>940</v>
      </c>
      <c r="I217" s="93">
        <v>10.97</v>
      </c>
      <c r="J217" s="96" t="s">
        <v>178</v>
      </c>
      <c r="K217" s="97">
        <v>4.4999999999999998E-2</v>
      </c>
      <c r="L217" s="97">
        <v>4.9400000000000006E-2</v>
      </c>
      <c r="M217" s="93">
        <v>1814155.3355724299</v>
      </c>
      <c r="N217" s="95">
        <v>96.35</v>
      </c>
      <c r="O217" s="93">
        <v>6551.274117778109</v>
      </c>
      <c r="P217" s="94">
        <v>9.5699969482197344E-4</v>
      </c>
      <c r="Q217" s="94">
        <v>1.068658326824995E-4</v>
      </c>
    </row>
    <row r="218" spans="2:17">
      <c r="B218" s="86" t="s">
        <v>2832</v>
      </c>
      <c r="C218" s="96" t="s">
        <v>2407</v>
      </c>
      <c r="D218" s="83" t="s">
        <v>2564</v>
      </c>
      <c r="E218" s="83"/>
      <c r="F218" s="83" t="s">
        <v>996</v>
      </c>
      <c r="G218" s="111">
        <v>43434</v>
      </c>
      <c r="H218" s="83" t="s">
        <v>940</v>
      </c>
      <c r="I218" s="93">
        <v>10.969999999999997</v>
      </c>
      <c r="J218" s="96" t="s">
        <v>178</v>
      </c>
      <c r="K218" s="97">
        <v>4.4999999999999998E-2</v>
      </c>
      <c r="L218" s="97">
        <v>4.9399999999999993E-2</v>
      </c>
      <c r="M218" s="93">
        <v>1658428.5180202499</v>
      </c>
      <c r="N218" s="95">
        <v>96.35</v>
      </c>
      <c r="O218" s="93">
        <v>5988.9137478128105</v>
      </c>
      <c r="P218" s="94">
        <v>8.748509871413843E-4</v>
      </c>
      <c r="Q218" s="94">
        <v>9.7692485922226514E-5</v>
      </c>
    </row>
    <row r="219" spans="2:17">
      <c r="B219" s="86" t="s">
        <v>2832</v>
      </c>
      <c r="C219" s="96" t="s">
        <v>2407</v>
      </c>
      <c r="D219" s="83">
        <v>6484</v>
      </c>
      <c r="E219" s="83"/>
      <c r="F219" s="83" t="s">
        <v>996</v>
      </c>
      <c r="G219" s="111">
        <v>43336</v>
      </c>
      <c r="H219" s="83" t="s">
        <v>940</v>
      </c>
      <c r="I219" s="93">
        <v>10.970000000000002</v>
      </c>
      <c r="J219" s="96" t="s">
        <v>178</v>
      </c>
      <c r="K219" s="97">
        <v>4.4999999999999998E-2</v>
      </c>
      <c r="L219" s="97">
        <v>4.9399999999999993E-2</v>
      </c>
      <c r="M219" s="93">
        <v>9387185.8506172188</v>
      </c>
      <c r="N219" s="95">
        <v>96.35</v>
      </c>
      <c r="O219" s="93">
        <v>33898.986762743843</v>
      </c>
      <c r="P219" s="94">
        <v>4.951910025972563E-3</v>
      </c>
      <c r="Q219" s="94">
        <v>5.5296777121001969E-4</v>
      </c>
    </row>
    <row r="220" spans="2:17">
      <c r="B220" s="86" t="s">
        <v>2833</v>
      </c>
      <c r="C220" s="96" t="s">
        <v>2407</v>
      </c>
      <c r="D220" s="83" t="s">
        <v>2565</v>
      </c>
      <c r="E220" s="83"/>
      <c r="F220" s="83" t="s">
        <v>996</v>
      </c>
      <c r="G220" s="111">
        <v>43090</v>
      </c>
      <c r="H220" s="83" t="s">
        <v>940</v>
      </c>
      <c r="I220" s="93">
        <v>1.3699999999999999</v>
      </c>
      <c r="J220" s="96" t="s">
        <v>178</v>
      </c>
      <c r="K220" s="97">
        <v>4.1210000000000004E-2</v>
      </c>
      <c r="L220" s="97">
        <v>5.1200000000000002E-2</v>
      </c>
      <c r="M220" s="93">
        <v>8897261.5432622079</v>
      </c>
      <c r="N220" s="95">
        <v>97.35</v>
      </c>
      <c r="O220" s="93">
        <v>32463.242105524168</v>
      </c>
      <c r="P220" s="94">
        <v>4.7421787318609517E-3</v>
      </c>
      <c r="Q220" s="94">
        <v>5.2954758674592225E-4</v>
      </c>
    </row>
    <row r="221" spans="2:17">
      <c r="B221" s="86" t="s">
        <v>2834</v>
      </c>
      <c r="C221" s="96" t="s">
        <v>2407</v>
      </c>
      <c r="D221" s="83" t="s">
        <v>2566</v>
      </c>
      <c r="E221" s="83"/>
      <c r="F221" s="83" t="s">
        <v>934</v>
      </c>
      <c r="G221" s="111">
        <v>43005</v>
      </c>
      <c r="H221" s="83" t="s">
        <v>935</v>
      </c>
      <c r="I221" s="93">
        <v>7.23</v>
      </c>
      <c r="J221" s="96" t="s">
        <v>178</v>
      </c>
      <c r="K221" s="97">
        <v>5.3499999999999999E-2</v>
      </c>
      <c r="L221" s="97">
        <v>6.4399999999999999E-2</v>
      </c>
      <c r="M221" s="93">
        <v>18175289.955170341</v>
      </c>
      <c r="N221" s="95">
        <v>94.3</v>
      </c>
      <c r="O221" s="93">
        <v>64238.09202689895</v>
      </c>
      <c r="P221" s="94">
        <v>9.3837982292424536E-3</v>
      </c>
      <c r="Q221" s="94">
        <v>1.0478659678978342E-3</v>
      </c>
    </row>
    <row r="222" spans="2:17">
      <c r="B222" s="86" t="s">
        <v>2835</v>
      </c>
      <c r="C222" s="96" t="s">
        <v>2407</v>
      </c>
      <c r="D222" s="83">
        <v>4623</v>
      </c>
      <c r="E222" s="83"/>
      <c r="F222" s="83" t="s">
        <v>934</v>
      </c>
      <c r="G222" s="111">
        <v>36997</v>
      </c>
      <c r="H222" s="83" t="s">
        <v>940</v>
      </c>
      <c r="I222" s="93">
        <v>5.42</v>
      </c>
      <c r="J222" s="96" t="s">
        <v>178</v>
      </c>
      <c r="K222" s="97">
        <v>5.0199999999999995E-2</v>
      </c>
      <c r="L222" s="97">
        <v>5.3499999999999999E-2</v>
      </c>
      <c r="M222" s="93">
        <v>9506430.2195519991</v>
      </c>
      <c r="N222" s="95">
        <v>101.1</v>
      </c>
      <c r="O222" s="93">
        <v>36022.03157072328</v>
      </c>
      <c r="P222" s="94">
        <v>5.2620410320643627E-3</v>
      </c>
      <c r="Q222" s="94">
        <v>5.8759934777789617E-4</v>
      </c>
    </row>
    <row r="223" spans="2:17">
      <c r="B223" s="86" t="s">
        <v>2836</v>
      </c>
      <c r="C223" s="96" t="s">
        <v>2400</v>
      </c>
      <c r="D223" s="83" t="s">
        <v>2567</v>
      </c>
      <c r="E223" s="83"/>
      <c r="F223" s="83" t="s">
        <v>934</v>
      </c>
      <c r="G223" s="111">
        <v>43185</v>
      </c>
      <c r="H223" s="83" t="s">
        <v>940</v>
      </c>
      <c r="I223" s="93">
        <v>6.08</v>
      </c>
      <c r="J223" s="96" t="s">
        <v>187</v>
      </c>
      <c r="K223" s="97">
        <v>4.2199999999999994E-2</v>
      </c>
      <c r="L223" s="97">
        <v>4.2699999999999995E-2</v>
      </c>
      <c r="M223" s="93">
        <v>9915765.2153993398</v>
      </c>
      <c r="N223" s="95">
        <v>100</v>
      </c>
      <c r="O223" s="93">
        <v>27285.211579709281</v>
      </c>
      <c r="P223" s="94">
        <v>3.9857802750269782E-3</v>
      </c>
      <c r="Q223" s="94">
        <v>4.4508240732456705E-4</v>
      </c>
    </row>
    <row r="224" spans="2:17">
      <c r="B224" s="86" t="s">
        <v>2837</v>
      </c>
      <c r="C224" s="96" t="s">
        <v>2407</v>
      </c>
      <c r="D224" s="83" t="s">
        <v>2568</v>
      </c>
      <c r="E224" s="83"/>
      <c r="F224" s="83" t="s">
        <v>1808</v>
      </c>
      <c r="G224" s="111">
        <v>43098</v>
      </c>
      <c r="H224" s="83"/>
      <c r="I224" s="93">
        <v>0.75</v>
      </c>
      <c r="J224" s="96" t="s">
        <v>178</v>
      </c>
      <c r="K224" s="97">
        <v>4.9059999999999999E-2</v>
      </c>
      <c r="L224" s="97">
        <v>9.2799999999999994E-2</v>
      </c>
      <c r="M224" s="93">
        <v>12569845.81859364</v>
      </c>
      <c r="N224" s="95">
        <v>97.38</v>
      </c>
      <c r="O224" s="93">
        <v>45877.454449219978</v>
      </c>
      <c r="P224" s="94">
        <v>6.7017055183157198E-3</v>
      </c>
      <c r="Q224" s="94">
        <v>7.4836318598924933E-4</v>
      </c>
    </row>
    <row r="225" spans="2:17">
      <c r="B225" s="86" t="s">
        <v>2838</v>
      </c>
      <c r="C225" s="96" t="s">
        <v>2407</v>
      </c>
      <c r="D225" s="83">
        <v>6518</v>
      </c>
      <c r="E225" s="83"/>
      <c r="F225" s="83" t="s">
        <v>1808</v>
      </c>
      <c r="G225" s="111">
        <v>43347</v>
      </c>
      <c r="H225" s="83"/>
      <c r="I225" s="93">
        <v>5.43</v>
      </c>
      <c r="J225" s="96" t="s">
        <v>178</v>
      </c>
      <c r="K225" s="97">
        <v>5.2538000000000001E-2</v>
      </c>
      <c r="L225" s="97">
        <v>5.4900000000000004E-2</v>
      </c>
      <c r="M225" s="93">
        <v>12101193.617584892</v>
      </c>
      <c r="N225" s="95">
        <v>99.95</v>
      </c>
      <c r="O225" s="93">
        <v>45332.596034975999</v>
      </c>
      <c r="P225" s="94">
        <v>6.6221134684673289E-3</v>
      </c>
      <c r="Q225" s="94">
        <v>7.3947533500248633E-4</v>
      </c>
    </row>
    <row r="226" spans="2:17">
      <c r="B226" s="86" t="s">
        <v>2839</v>
      </c>
      <c r="C226" s="96" t="s">
        <v>2407</v>
      </c>
      <c r="D226" s="83" t="s">
        <v>2569</v>
      </c>
      <c r="E226" s="83"/>
      <c r="F226" s="83" t="s">
        <v>1808</v>
      </c>
      <c r="G226" s="111">
        <v>43098</v>
      </c>
      <c r="H226" s="83"/>
      <c r="I226" s="93">
        <v>4.99</v>
      </c>
      <c r="J226" s="96" t="s">
        <v>178</v>
      </c>
      <c r="K226" s="97">
        <v>5.9062999999999997E-2</v>
      </c>
      <c r="L226" s="97">
        <v>7.1400000000000005E-2</v>
      </c>
      <c r="M226" s="93">
        <v>2447436.1513036201</v>
      </c>
      <c r="N226" s="95">
        <v>97.09</v>
      </c>
      <c r="O226" s="93">
        <v>8906.056331006519</v>
      </c>
      <c r="P226" s="94">
        <v>1.3009825321934757E-3</v>
      </c>
      <c r="Q226" s="94">
        <v>1.4527756106976164E-4</v>
      </c>
    </row>
    <row r="227" spans="2:17">
      <c r="B227" s="86" t="s">
        <v>2839</v>
      </c>
      <c r="C227" s="96" t="s">
        <v>2407</v>
      </c>
      <c r="D227" s="83" t="s">
        <v>2570</v>
      </c>
      <c r="E227" s="83"/>
      <c r="F227" s="83" t="s">
        <v>1808</v>
      </c>
      <c r="G227" s="111">
        <v>43131</v>
      </c>
      <c r="H227" s="83"/>
      <c r="I227" s="93">
        <v>4.9900000000000011</v>
      </c>
      <c r="J227" s="96" t="s">
        <v>178</v>
      </c>
      <c r="K227" s="97">
        <v>5.9062999999999997E-2</v>
      </c>
      <c r="L227" s="97">
        <v>7.1400000000000005E-2</v>
      </c>
      <c r="M227" s="93">
        <v>395908.78544660995</v>
      </c>
      <c r="N227" s="95">
        <v>97.09</v>
      </c>
      <c r="O227" s="93">
        <v>1440.6855915758397</v>
      </c>
      <c r="P227" s="94">
        <v>2.1045305793739196E-4</v>
      </c>
      <c r="Q227" s="94">
        <v>2.3500782078349007E-5</v>
      </c>
    </row>
    <row r="228" spans="2:17">
      <c r="B228" s="86" t="s">
        <v>2839</v>
      </c>
      <c r="C228" s="96" t="s">
        <v>2407</v>
      </c>
      <c r="D228" s="83" t="s">
        <v>2571</v>
      </c>
      <c r="E228" s="83"/>
      <c r="F228" s="83" t="s">
        <v>1808</v>
      </c>
      <c r="G228" s="111">
        <v>43081</v>
      </c>
      <c r="H228" s="83"/>
      <c r="I228" s="93">
        <v>4.99</v>
      </c>
      <c r="J228" s="96" t="s">
        <v>178</v>
      </c>
      <c r="K228" s="97">
        <v>5.9062999999999997E-2</v>
      </c>
      <c r="L228" s="97">
        <v>7.1400000000000005E-2</v>
      </c>
      <c r="M228" s="93">
        <v>12453131.00401335</v>
      </c>
      <c r="N228" s="95">
        <v>97.09</v>
      </c>
      <c r="O228" s="93">
        <v>45316.110224353106</v>
      </c>
      <c r="P228" s="94">
        <v>6.6197052474936116E-3</v>
      </c>
      <c r="Q228" s="94">
        <v>7.3920641481261358E-4</v>
      </c>
    </row>
    <row r="229" spans="2:17">
      <c r="B229" s="86" t="s">
        <v>2839</v>
      </c>
      <c r="C229" s="96" t="s">
        <v>2407</v>
      </c>
      <c r="D229" s="83" t="s">
        <v>2572</v>
      </c>
      <c r="E229" s="83"/>
      <c r="F229" s="83" t="s">
        <v>1808</v>
      </c>
      <c r="G229" s="111">
        <v>42817</v>
      </c>
      <c r="H229" s="83"/>
      <c r="I229" s="93">
        <v>4.97</v>
      </c>
      <c r="J229" s="96" t="s">
        <v>178</v>
      </c>
      <c r="K229" s="97">
        <v>5.7820000000000003E-2</v>
      </c>
      <c r="L229" s="97">
        <v>6.649999999999999E-2</v>
      </c>
      <c r="M229" s="93">
        <v>3599170.8176357392</v>
      </c>
      <c r="N229" s="95">
        <v>96.94</v>
      </c>
      <c r="O229" s="93">
        <v>13076.907790521511</v>
      </c>
      <c r="P229" s="94">
        <v>1.9102538742476782E-3</v>
      </c>
      <c r="Q229" s="94">
        <v>2.1331341275341188E-4</v>
      </c>
    </row>
    <row r="230" spans="2:17">
      <c r="B230" s="86" t="s">
        <v>2840</v>
      </c>
      <c r="C230" s="96" t="s">
        <v>2407</v>
      </c>
      <c r="D230" s="83" t="s">
        <v>2573</v>
      </c>
      <c r="E230" s="83"/>
      <c r="F230" s="83" t="s">
        <v>1808</v>
      </c>
      <c r="G230" s="111">
        <v>43083</v>
      </c>
      <c r="H230" s="83"/>
      <c r="I230" s="93">
        <v>2.9700000000000011</v>
      </c>
      <c r="J230" s="96" t="s">
        <v>187</v>
      </c>
      <c r="K230" s="97">
        <v>3.9350000000000003E-2</v>
      </c>
      <c r="L230" s="97">
        <v>4.0600000000000004E-2</v>
      </c>
      <c r="M230" s="93">
        <v>3191590.4637950999</v>
      </c>
      <c r="N230" s="95">
        <v>99.56</v>
      </c>
      <c r="O230" s="93">
        <v>8743.657448884107</v>
      </c>
      <c r="P230" s="94">
        <v>1.2772595619992002E-3</v>
      </c>
      <c r="Q230" s="94">
        <v>1.4262847457868918E-4</v>
      </c>
    </row>
    <row r="231" spans="2:17">
      <c r="B231" s="86" t="s">
        <v>2840</v>
      </c>
      <c r="C231" s="96" t="s">
        <v>2407</v>
      </c>
      <c r="D231" s="83" t="s">
        <v>2574</v>
      </c>
      <c r="E231" s="83"/>
      <c r="F231" s="83" t="s">
        <v>1808</v>
      </c>
      <c r="G231" s="111">
        <v>43083</v>
      </c>
      <c r="H231" s="83"/>
      <c r="I231" s="93">
        <v>8.9300000000000015</v>
      </c>
      <c r="J231" s="96" t="s">
        <v>187</v>
      </c>
      <c r="K231" s="97">
        <v>4.1100000000000005E-2</v>
      </c>
      <c r="L231" s="97">
        <v>4.24E-2</v>
      </c>
      <c r="M231" s="93">
        <v>1795692.4049249997</v>
      </c>
      <c r="N231" s="95">
        <v>99.5</v>
      </c>
      <c r="O231" s="93">
        <v>4916.5007684128796</v>
      </c>
      <c r="P231" s="94">
        <v>7.1819460617515327E-4</v>
      </c>
      <c r="Q231" s="94">
        <v>8.0199048162983078E-5</v>
      </c>
    </row>
    <row r="232" spans="2:17">
      <c r="B232" s="86" t="s">
        <v>2840</v>
      </c>
      <c r="C232" s="96" t="s">
        <v>2407</v>
      </c>
      <c r="D232" s="83" t="s">
        <v>2575</v>
      </c>
      <c r="E232" s="83"/>
      <c r="F232" s="83" t="s">
        <v>1808</v>
      </c>
      <c r="G232" s="111">
        <v>43083</v>
      </c>
      <c r="H232" s="83"/>
      <c r="I232" s="93">
        <v>8.7200000000000024</v>
      </c>
      <c r="J232" s="96" t="s">
        <v>187</v>
      </c>
      <c r="K232" s="97">
        <v>4.4999999999999998E-2</v>
      </c>
      <c r="L232" s="97">
        <v>4.8600000000000004E-2</v>
      </c>
      <c r="M232" s="93">
        <v>7182769.6196999988</v>
      </c>
      <c r="N232" s="95">
        <v>97.68</v>
      </c>
      <c r="O232" s="93">
        <v>19306.282932211288</v>
      </c>
      <c r="P232" s="94">
        <v>2.820231079040717E-3</v>
      </c>
      <c r="Q232" s="94">
        <v>3.1492835812744525E-4</v>
      </c>
    </row>
    <row r="233" spans="2:17">
      <c r="B233" s="86" t="s">
        <v>2841</v>
      </c>
      <c r="C233" s="96" t="s">
        <v>2407</v>
      </c>
      <c r="D233" s="83" t="s">
        <v>2576</v>
      </c>
      <c r="E233" s="83"/>
      <c r="F233" s="83" t="s">
        <v>1808</v>
      </c>
      <c r="G233" s="111">
        <v>43185</v>
      </c>
      <c r="H233" s="83"/>
      <c r="I233" s="93">
        <v>3.7600000000000002</v>
      </c>
      <c r="J233" s="96" t="s">
        <v>180</v>
      </c>
      <c r="K233" s="97">
        <v>0.03</v>
      </c>
      <c r="L233" s="97">
        <v>3.3000000000000002E-2</v>
      </c>
      <c r="M233" s="93">
        <v>16800662.51789682</v>
      </c>
      <c r="N233" s="95">
        <v>99.21</v>
      </c>
      <c r="O233" s="93">
        <v>71532.122047636047</v>
      </c>
      <c r="P233" s="94">
        <v>1.0449298524051541E-2</v>
      </c>
      <c r="Q233" s="94">
        <v>1.1668477991819118E-3</v>
      </c>
    </row>
    <row r="234" spans="2:17">
      <c r="B234" s="86" t="s">
        <v>2842</v>
      </c>
      <c r="C234" s="96" t="s">
        <v>2407</v>
      </c>
      <c r="D234" s="83">
        <v>6654</v>
      </c>
      <c r="E234" s="83"/>
      <c r="F234" s="83" t="s">
        <v>1808</v>
      </c>
      <c r="G234" s="111">
        <v>43451</v>
      </c>
      <c r="H234" s="83"/>
      <c r="I234" s="93">
        <v>3.7100000000000004</v>
      </c>
      <c r="J234" s="96" t="s">
        <v>178</v>
      </c>
      <c r="K234" s="97">
        <v>5.2969999999999996E-2</v>
      </c>
      <c r="L234" s="97">
        <v>5.4300000000000008E-2</v>
      </c>
      <c r="M234" s="93">
        <v>17135840.206226878</v>
      </c>
      <c r="N234" s="95">
        <v>99.89</v>
      </c>
      <c r="O234" s="93">
        <v>64154.482959208217</v>
      </c>
      <c r="P234" s="94">
        <v>9.3715847497229127E-3</v>
      </c>
      <c r="Q234" s="94">
        <v>1.0465021182896595E-3</v>
      </c>
    </row>
    <row r="235" spans="2:17">
      <c r="B235" s="86" t="s">
        <v>2843</v>
      </c>
      <c r="C235" s="96" t="s">
        <v>2407</v>
      </c>
      <c r="D235" s="83" t="s">
        <v>2577</v>
      </c>
      <c r="E235" s="83"/>
      <c r="F235" s="83" t="s">
        <v>1808</v>
      </c>
      <c r="G235" s="111">
        <v>42870</v>
      </c>
      <c r="H235" s="83"/>
      <c r="I235" s="93">
        <v>2.9200000000000008</v>
      </c>
      <c r="J235" s="96" t="s">
        <v>178</v>
      </c>
      <c r="K235" s="97">
        <v>5.0063000000000003E-2</v>
      </c>
      <c r="L235" s="97">
        <v>5.6499999999999995E-2</v>
      </c>
      <c r="M235" s="93">
        <v>13867899.059145451</v>
      </c>
      <c r="N235" s="95">
        <v>99.49</v>
      </c>
      <c r="O235" s="93">
        <v>51711.801730891704</v>
      </c>
      <c r="P235" s="94">
        <v>7.55397768212176E-3</v>
      </c>
      <c r="Q235" s="94">
        <v>8.4353434952257847E-4</v>
      </c>
    </row>
    <row r="236" spans="2:17">
      <c r="B236" s="86" t="s">
        <v>2844</v>
      </c>
      <c r="C236" s="96" t="s">
        <v>2407</v>
      </c>
      <c r="D236" s="83">
        <v>6660</v>
      </c>
      <c r="E236" s="83"/>
      <c r="F236" s="83" t="s">
        <v>1808</v>
      </c>
      <c r="G236" s="111">
        <v>43454</v>
      </c>
      <c r="H236" s="83"/>
      <c r="I236" s="93">
        <v>1.5000000000000002</v>
      </c>
      <c r="J236" s="96" t="s">
        <v>178</v>
      </c>
      <c r="K236" s="97">
        <v>4.2976E-2</v>
      </c>
      <c r="L236" s="97">
        <v>4.4700000000000004E-2</v>
      </c>
      <c r="M236" s="93">
        <v>31577557.761197068</v>
      </c>
      <c r="N236" s="95">
        <v>100.16</v>
      </c>
      <c r="O236" s="93">
        <v>118542.05593299272</v>
      </c>
      <c r="P236" s="94">
        <v>1.731643483571995E-2</v>
      </c>
      <c r="Q236" s="94">
        <v>1.9336842402606004E-3</v>
      </c>
    </row>
    <row r="237" spans="2:17">
      <c r="B237" s="86" t="s">
        <v>2845</v>
      </c>
      <c r="C237" s="96" t="s">
        <v>2407</v>
      </c>
      <c r="D237" s="83">
        <v>6639</v>
      </c>
      <c r="E237" s="83"/>
      <c r="F237" s="83" t="s">
        <v>1808</v>
      </c>
      <c r="G237" s="111">
        <v>43437</v>
      </c>
      <c r="H237" s="83"/>
      <c r="I237" s="93">
        <v>1.8100000000000003</v>
      </c>
      <c r="J237" s="96" t="s">
        <v>178</v>
      </c>
      <c r="K237" s="97">
        <v>4.8499999999999995E-2</v>
      </c>
      <c r="L237" s="97">
        <v>5.7200000000000008E-2</v>
      </c>
      <c r="M237" s="93">
        <v>24128157.741467401</v>
      </c>
      <c r="N237" s="95">
        <v>99.52</v>
      </c>
      <c r="O237" s="93">
        <v>89998.259031536174</v>
      </c>
      <c r="P237" s="94">
        <v>1.3146802420305349E-2</v>
      </c>
      <c r="Q237" s="94">
        <v>1.4680715107433619E-3</v>
      </c>
    </row>
    <row r="238" spans="2:17">
      <c r="B238" s="86" t="s">
        <v>2845</v>
      </c>
      <c r="C238" s="96" t="s">
        <v>2407</v>
      </c>
      <c r="D238" s="83">
        <v>6643</v>
      </c>
      <c r="E238" s="83"/>
      <c r="F238" s="83" t="s">
        <v>1808</v>
      </c>
      <c r="G238" s="111">
        <v>43454</v>
      </c>
      <c r="H238" s="83"/>
      <c r="I238" s="93">
        <v>1.81</v>
      </c>
      <c r="J238" s="96" t="s">
        <v>178</v>
      </c>
      <c r="K238" s="97">
        <v>4.8499999999999995E-2</v>
      </c>
      <c r="L238" s="97">
        <v>5.5699999999999986E-2</v>
      </c>
      <c r="M238" s="93">
        <v>165476.7193686</v>
      </c>
      <c r="N238" s="95">
        <v>99.52</v>
      </c>
      <c r="O238" s="93">
        <v>617.22973395375004</v>
      </c>
      <c r="P238" s="94">
        <v>9.0163937031094803E-5</v>
      </c>
      <c r="Q238" s="94">
        <v>1.006838796385702E-5</v>
      </c>
    </row>
    <row r="239" spans="2:17">
      <c r="B239" s="86" t="s">
        <v>2846</v>
      </c>
      <c r="C239" s="96" t="s">
        <v>2407</v>
      </c>
      <c r="D239" s="83" t="s">
        <v>2578</v>
      </c>
      <c r="E239" s="83"/>
      <c r="F239" s="83" t="s">
        <v>1808</v>
      </c>
      <c r="G239" s="111">
        <v>42921</v>
      </c>
      <c r="H239" s="83"/>
      <c r="I239" s="93">
        <v>4.0699999999999994</v>
      </c>
      <c r="J239" s="96" t="s">
        <v>178</v>
      </c>
      <c r="K239" s="97">
        <v>6.0633999999999993E-2</v>
      </c>
      <c r="L239" s="97">
        <v>7.17E-2</v>
      </c>
      <c r="M239" s="93">
        <v>9392076.4207013398</v>
      </c>
      <c r="N239" s="95">
        <v>97.31</v>
      </c>
      <c r="O239" s="93">
        <v>34254.583011947878</v>
      </c>
      <c r="P239" s="94">
        <v>5.0038549600189977E-3</v>
      </c>
      <c r="Q239" s="94">
        <v>5.5876833589206217E-4</v>
      </c>
    </row>
    <row r="240" spans="2:17">
      <c r="B240" s="86" t="s">
        <v>2846</v>
      </c>
      <c r="C240" s="96" t="s">
        <v>2407</v>
      </c>
      <c r="D240" s="83">
        <v>6497</v>
      </c>
      <c r="E240" s="83"/>
      <c r="F240" s="83" t="s">
        <v>1808</v>
      </c>
      <c r="G240" s="111">
        <v>43342</v>
      </c>
      <c r="H240" s="83"/>
      <c r="I240" s="93">
        <v>3.6000000000000005</v>
      </c>
      <c r="J240" s="96" t="s">
        <v>178</v>
      </c>
      <c r="K240" s="97">
        <v>5.2556000000000005E-2</v>
      </c>
      <c r="L240" s="97">
        <v>6.3199999999999992E-2</v>
      </c>
      <c r="M240" s="93">
        <v>1782641.3184845401</v>
      </c>
      <c r="N240" s="95">
        <v>97.31</v>
      </c>
      <c r="O240" s="93">
        <v>6501.6115657875298</v>
      </c>
      <c r="P240" s="94">
        <v>9.4974506827992544E-4</v>
      </c>
      <c r="Q240" s="94">
        <v>1.0605572614807606E-4</v>
      </c>
    </row>
    <row r="241" spans="2:17">
      <c r="B241" s="86" t="s">
        <v>2847</v>
      </c>
      <c r="C241" s="96" t="s">
        <v>2407</v>
      </c>
      <c r="D241" s="83" t="s">
        <v>2579</v>
      </c>
      <c r="E241" s="83"/>
      <c r="F241" s="83" t="s">
        <v>1808</v>
      </c>
      <c r="G241" s="111">
        <v>43079</v>
      </c>
      <c r="H241" s="83"/>
      <c r="I241" s="93">
        <v>3.8100000000000005</v>
      </c>
      <c r="J241" s="96" t="s">
        <v>178</v>
      </c>
      <c r="K241" s="97">
        <v>5.7724000000000004E-2</v>
      </c>
      <c r="L241" s="97">
        <v>5.9700000000000003E-2</v>
      </c>
      <c r="M241" s="93">
        <v>17353676.036975279</v>
      </c>
      <c r="N241" s="95">
        <v>100.1</v>
      </c>
      <c r="O241" s="93">
        <v>65106.622218117263</v>
      </c>
      <c r="P241" s="94">
        <v>9.5106717370512673E-3</v>
      </c>
      <c r="Q241" s="94">
        <v>1.062033624513295E-3</v>
      </c>
    </row>
    <row r="242" spans="2:17">
      <c r="B242" s="86" t="s">
        <v>2848</v>
      </c>
      <c r="C242" s="96" t="s">
        <v>2407</v>
      </c>
      <c r="D242" s="83">
        <v>6438</v>
      </c>
      <c r="E242" s="83"/>
      <c r="F242" s="83" t="s">
        <v>1808</v>
      </c>
      <c r="G242" s="111">
        <v>43304</v>
      </c>
      <c r="H242" s="83"/>
      <c r="I242" s="93">
        <v>5.5299999999999985</v>
      </c>
      <c r="J242" s="96" t="s">
        <v>180</v>
      </c>
      <c r="K242" s="97">
        <v>1.941E-2</v>
      </c>
      <c r="L242" s="97">
        <v>2.07E-2</v>
      </c>
      <c r="M242" s="93">
        <v>24421904.525394596</v>
      </c>
      <c r="N242" s="95">
        <v>99.66</v>
      </c>
      <c r="O242" s="93">
        <v>104452.69645655112</v>
      </c>
      <c r="P242" s="94">
        <v>1.5258283630811328E-2</v>
      </c>
      <c r="Q242" s="94">
        <v>1.7038554916318294E-3</v>
      </c>
    </row>
    <row r="243" spans="2:17">
      <c r="B243" s="86" t="s">
        <v>2849</v>
      </c>
      <c r="C243" s="96" t="s">
        <v>2407</v>
      </c>
      <c r="D243" s="83">
        <v>6588</v>
      </c>
      <c r="E243" s="83"/>
      <c r="F243" s="83" t="s">
        <v>1808</v>
      </c>
      <c r="G243" s="111">
        <v>43397</v>
      </c>
      <c r="H243" s="83"/>
      <c r="I243" s="93">
        <v>1.4700000000000002</v>
      </c>
      <c r="J243" s="96" t="s">
        <v>178</v>
      </c>
      <c r="K243" s="97">
        <v>4.1794999999999999E-2</v>
      </c>
      <c r="L243" s="97">
        <v>4.4600000000000008E-2</v>
      </c>
      <c r="M243" s="93">
        <v>21450825.714082047</v>
      </c>
      <c r="N243" s="95">
        <v>100.27</v>
      </c>
      <c r="O243" s="93">
        <v>80614.771457937677</v>
      </c>
      <c r="P243" s="94">
        <v>1.1776077492167988E-2</v>
      </c>
      <c r="Q243" s="94">
        <v>1.3150059856270682E-3</v>
      </c>
    </row>
    <row r="244" spans="2:17">
      <c r="B244" s="86" t="s">
        <v>2850</v>
      </c>
      <c r="C244" s="96" t="s">
        <v>2407</v>
      </c>
      <c r="D244" s="83" t="s">
        <v>2580</v>
      </c>
      <c r="E244" s="83"/>
      <c r="F244" s="83" t="s">
        <v>1808</v>
      </c>
      <c r="G244" s="111">
        <v>43051</v>
      </c>
      <c r="H244" s="83"/>
      <c r="I244" s="93">
        <v>3.19</v>
      </c>
      <c r="J244" s="96" t="s">
        <v>178</v>
      </c>
      <c r="K244" s="97">
        <v>5.2526999999999997E-2</v>
      </c>
      <c r="L244" s="97">
        <v>6.1799999999999994E-2</v>
      </c>
      <c r="M244" s="93">
        <v>14341245.179050438</v>
      </c>
      <c r="N244" s="95">
        <v>97.87</v>
      </c>
      <c r="O244" s="93">
        <v>52606.090101933507</v>
      </c>
      <c r="P244" s="94">
        <v>7.6846139038373772E-3</v>
      </c>
      <c r="Q244" s="94">
        <v>8.5812217926554621E-4</v>
      </c>
    </row>
    <row r="245" spans="2:17">
      <c r="B245" s="86" t="s">
        <v>2851</v>
      </c>
      <c r="C245" s="96" t="s">
        <v>2407</v>
      </c>
      <c r="D245" s="83" t="s">
        <v>2581</v>
      </c>
      <c r="E245" s="83"/>
      <c r="F245" s="83" t="s">
        <v>1808</v>
      </c>
      <c r="G245" s="111">
        <v>43053</v>
      </c>
      <c r="H245" s="83"/>
      <c r="I245" s="93">
        <v>2.82</v>
      </c>
      <c r="J245" s="96" t="s">
        <v>178</v>
      </c>
      <c r="K245" s="97">
        <v>6.2724000000000002E-2</v>
      </c>
      <c r="L245" s="97">
        <v>6.7399999999999988E-2</v>
      </c>
      <c r="M245" s="93">
        <v>11645373.014034297</v>
      </c>
      <c r="N245" s="95">
        <v>99.46</v>
      </c>
      <c r="O245" s="93">
        <v>43411.16647030176</v>
      </c>
      <c r="P245" s="94">
        <v>6.3414340961868718E-3</v>
      </c>
      <c r="Q245" s="94">
        <v>7.08132550884742E-4</v>
      </c>
    </row>
    <row r="246" spans="2:17">
      <c r="B246" s="86" t="s">
        <v>2851</v>
      </c>
      <c r="C246" s="96" t="s">
        <v>2407</v>
      </c>
      <c r="D246" s="83" t="s">
        <v>2582</v>
      </c>
      <c r="E246" s="83"/>
      <c r="F246" s="83" t="s">
        <v>1808</v>
      </c>
      <c r="G246" s="111">
        <v>43051</v>
      </c>
      <c r="H246" s="83"/>
      <c r="I246" s="93">
        <v>3.22</v>
      </c>
      <c r="J246" s="96" t="s">
        <v>178</v>
      </c>
      <c r="K246" s="97">
        <v>8.5223999999999994E-2</v>
      </c>
      <c r="L246" s="97">
        <v>8.929999999999999E-2</v>
      </c>
      <c r="M246" s="93">
        <v>3941206.1740141199</v>
      </c>
      <c r="N246" s="95">
        <v>100.16</v>
      </c>
      <c r="O246" s="93">
        <v>14795.275828948979</v>
      </c>
      <c r="P246" s="94">
        <v>2.1612703420068767E-3</v>
      </c>
      <c r="Q246" s="94">
        <v>2.4134381233373431E-4</v>
      </c>
    </row>
    <row r="247" spans="2:17">
      <c r="B247" s="86" t="s">
        <v>2852</v>
      </c>
      <c r="C247" s="96" t="s">
        <v>2407</v>
      </c>
      <c r="D247" s="83">
        <v>6524</v>
      </c>
      <c r="E247" s="83"/>
      <c r="F247" s="83" t="s">
        <v>1808</v>
      </c>
      <c r="G247" s="111">
        <v>43357</v>
      </c>
      <c r="H247" s="83"/>
      <c r="I247" s="93">
        <v>7.7200000000000006</v>
      </c>
      <c r="J247" s="96" t="s">
        <v>181</v>
      </c>
      <c r="K247" s="97">
        <v>2.9049000000000002E-2</v>
      </c>
      <c r="L247" s="97">
        <v>3.2099999999999997E-2</v>
      </c>
      <c r="M247" s="93">
        <v>3370184.90751414</v>
      </c>
      <c r="N247" s="95">
        <v>100.58</v>
      </c>
      <c r="O247" s="93">
        <v>16248.342025267679</v>
      </c>
      <c r="P247" s="94">
        <v>2.3735319389776876E-3</v>
      </c>
      <c r="Q247" s="94">
        <v>2.6504654957548707E-4</v>
      </c>
    </row>
    <row r="248" spans="2:17">
      <c r="B248" s="86" t="s">
        <v>2852</v>
      </c>
      <c r="C248" s="96" t="s">
        <v>2407</v>
      </c>
      <c r="D248" s="83" t="s">
        <v>2583</v>
      </c>
      <c r="E248" s="83"/>
      <c r="F248" s="83" t="s">
        <v>1808</v>
      </c>
      <c r="G248" s="111">
        <v>42891</v>
      </c>
      <c r="H248" s="83"/>
      <c r="I248" s="93">
        <v>7.72</v>
      </c>
      <c r="J248" s="96" t="s">
        <v>181</v>
      </c>
      <c r="K248" s="97">
        <v>2.9049000000000002E-2</v>
      </c>
      <c r="L248" s="97">
        <v>3.2099999999999997E-2</v>
      </c>
      <c r="M248" s="93">
        <v>10308570.26839317</v>
      </c>
      <c r="N248" s="95">
        <v>100.58</v>
      </c>
      <c r="O248" s="93">
        <v>49699.698991664365</v>
      </c>
      <c r="P248" s="94">
        <v>7.2600529168359365E-3</v>
      </c>
      <c r="Q248" s="94">
        <v>8.1071248452279818E-4</v>
      </c>
    </row>
    <row r="249" spans="2:17">
      <c r="B249" s="86" t="s">
        <v>2853</v>
      </c>
      <c r="C249" s="96" t="s">
        <v>2407</v>
      </c>
      <c r="D249" s="83">
        <v>6556</v>
      </c>
      <c r="E249" s="83"/>
      <c r="F249" s="83" t="s">
        <v>1808</v>
      </c>
      <c r="G249" s="111">
        <v>43383</v>
      </c>
      <c r="H249" s="83"/>
      <c r="I249" s="93">
        <v>3.9500000000000006</v>
      </c>
      <c r="J249" s="96" t="s">
        <v>178</v>
      </c>
      <c r="K249" s="97">
        <v>5.0993000000000004E-2</v>
      </c>
      <c r="L249" s="97">
        <v>5.2199999999999996E-2</v>
      </c>
      <c r="M249" s="93">
        <v>6369568.0489895698</v>
      </c>
      <c r="N249" s="95">
        <v>101.31</v>
      </c>
      <c r="O249" s="93">
        <v>24185.879885908435</v>
      </c>
      <c r="P249" s="94">
        <v>3.5330348347056028E-3</v>
      </c>
      <c r="Q249" s="94">
        <v>3.945254231009209E-4</v>
      </c>
    </row>
    <row r="250" spans="2:17">
      <c r="B250" s="86" t="s">
        <v>2854</v>
      </c>
      <c r="C250" s="96" t="s">
        <v>2400</v>
      </c>
      <c r="D250" s="83" t="s">
        <v>2584</v>
      </c>
      <c r="E250" s="83"/>
      <c r="F250" s="83" t="s">
        <v>1808</v>
      </c>
      <c r="G250" s="111">
        <v>43301</v>
      </c>
      <c r="H250" s="83"/>
      <c r="I250" s="93">
        <v>4.13</v>
      </c>
      <c r="J250" s="96" t="s">
        <v>178</v>
      </c>
      <c r="K250" s="97">
        <v>5.2724E-2</v>
      </c>
      <c r="L250" s="97">
        <v>6.6699999999999995E-2</v>
      </c>
      <c r="M250" s="93">
        <v>7935434.2536188094</v>
      </c>
      <c r="N250" s="95">
        <v>96.28</v>
      </c>
      <c r="O250" s="93">
        <v>28635.603574941331</v>
      </c>
      <c r="P250" s="94">
        <v>4.1830433881396081E-3</v>
      </c>
      <c r="Q250" s="94">
        <v>4.671103002846007E-4</v>
      </c>
    </row>
    <row r="251" spans="2:17">
      <c r="B251" s="86" t="s">
        <v>2855</v>
      </c>
      <c r="C251" s="96" t="s">
        <v>2407</v>
      </c>
      <c r="D251" s="83" t="s">
        <v>2585</v>
      </c>
      <c r="E251" s="83"/>
      <c r="F251" s="83" t="s">
        <v>1808</v>
      </c>
      <c r="G251" s="111">
        <v>42887</v>
      </c>
      <c r="H251" s="83"/>
      <c r="I251" s="93">
        <v>2.82</v>
      </c>
      <c r="J251" s="96" t="s">
        <v>178</v>
      </c>
      <c r="K251" s="97">
        <v>6.2100000000000002E-2</v>
      </c>
      <c r="L251" s="97">
        <v>7.1399999999999991E-2</v>
      </c>
      <c r="M251" s="93">
        <v>12453090.876699628</v>
      </c>
      <c r="N251" s="95">
        <v>98.27</v>
      </c>
      <c r="O251" s="93">
        <v>45866.721184015172</v>
      </c>
      <c r="P251" s="94">
        <v>6.7001376200197891E-3</v>
      </c>
      <c r="Q251" s="94">
        <v>7.4818810259281489E-4</v>
      </c>
    </row>
    <row r="252" spans="2:17">
      <c r="B252" s="86" t="s">
        <v>2855</v>
      </c>
      <c r="C252" s="96" t="s">
        <v>2407</v>
      </c>
      <c r="D252" s="83" t="s">
        <v>2586</v>
      </c>
      <c r="E252" s="83"/>
      <c r="F252" s="83" t="s">
        <v>1808</v>
      </c>
      <c r="G252" s="111">
        <v>42887</v>
      </c>
      <c r="H252" s="83"/>
      <c r="I252" s="93">
        <v>2.85</v>
      </c>
      <c r="J252" s="96" t="s">
        <v>178</v>
      </c>
      <c r="K252" s="97">
        <v>6.0224E-2</v>
      </c>
      <c r="L252" s="97">
        <v>6.9200000000000012E-2</v>
      </c>
      <c r="M252" s="93">
        <v>5837025.5845007394</v>
      </c>
      <c r="N252" s="95">
        <v>98.27</v>
      </c>
      <c r="O252" s="93">
        <v>21498.696563932466</v>
      </c>
      <c r="P252" s="94">
        <v>3.1404953724835766E-3</v>
      </c>
      <c r="Q252" s="94">
        <v>3.5069149429397287E-4</v>
      </c>
    </row>
    <row r="253" spans="2:17">
      <c r="B253" s="86" t="s">
        <v>2856</v>
      </c>
      <c r="C253" s="96" t="s">
        <v>2407</v>
      </c>
      <c r="D253" s="83">
        <v>6528</v>
      </c>
      <c r="E253" s="83"/>
      <c r="F253" s="83" t="s">
        <v>1808</v>
      </c>
      <c r="G253" s="111">
        <v>43373</v>
      </c>
      <c r="H253" s="83"/>
      <c r="I253" s="93">
        <v>7.870000000000001</v>
      </c>
      <c r="J253" s="96" t="s">
        <v>181</v>
      </c>
      <c r="K253" s="97">
        <v>3.032E-2</v>
      </c>
      <c r="L253" s="97">
        <v>3.3500000000000002E-2</v>
      </c>
      <c r="M253" s="93">
        <v>20902330.75714815</v>
      </c>
      <c r="N253" s="95">
        <v>97.84</v>
      </c>
      <c r="O253" s="93">
        <v>98029.055269893259</v>
      </c>
      <c r="P253" s="94">
        <v>1.4319928351401594E-2</v>
      </c>
      <c r="Q253" s="94">
        <v>1.5990716355567293E-3</v>
      </c>
    </row>
    <row r="254" spans="2:17">
      <c r="B254" s="86" t="s">
        <v>2857</v>
      </c>
      <c r="C254" s="96" t="s">
        <v>2407</v>
      </c>
      <c r="D254" s="83">
        <v>6495</v>
      </c>
      <c r="E254" s="83"/>
      <c r="F254" s="83" t="s">
        <v>1808</v>
      </c>
      <c r="G254" s="111">
        <v>43342</v>
      </c>
      <c r="H254" s="83"/>
      <c r="I254" s="93">
        <v>3.73</v>
      </c>
      <c r="J254" s="96" t="s">
        <v>178</v>
      </c>
      <c r="K254" s="97">
        <v>4.7994000000000002E-2</v>
      </c>
      <c r="L254" s="97">
        <v>5.5500000000000001E-2</v>
      </c>
      <c r="M254" s="93">
        <v>291793.69340406003</v>
      </c>
      <c r="N254" s="95">
        <v>99.68</v>
      </c>
      <c r="O254" s="93">
        <v>1090.14309816747</v>
      </c>
      <c r="P254" s="94">
        <v>1.5924636849303102E-4</v>
      </c>
      <c r="Q254" s="94">
        <v>1.7782655378837605E-5</v>
      </c>
    </row>
    <row r="255" spans="2:17">
      <c r="B255" s="86" t="s">
        <v>2857</v>
      </c>
      <c r="C255" s="96" t="s">
        <v>2407</v>
      </c>
      <c r="D255" s="83" t="s">
        <v>2587</v>
      </c>
      <c r="E255" s="83"/>
      <c r="F255" s="83" t="s">
        <v>1808</v>
      </c>
      <c r="G255" s="111">
        <v>43368</v>
      </c>
      <c r="H255" s="83"/>
      <c r="I255" s="93">
        <v>3.73</v>
      </c>
      <c r="J255" s="96" t="s">
        <v>178</v>
      </c>
      <c r="K255" s="97">
        <v>4.7994000000000002E-2</v>
      </c>
      <c r="L255" s="97">
        <v>5.5500000000000008E-2</v>
      </c>
      <c r="M255" s="93">
        <v>1642243.8283077898</v>
      </c>
      <c r="N255" s="95">
        <v>99.68</v>
      </c>
      <c r="O255" s="93">
        <v>6135.4333004842492</v>
      </c>
      <c r="P255" s="94">
        <v>8.9625433016614158E-4</v>
      </c>
      <c r="Q255" s="94">
        <v>1.0008254527846837E-4</v>
      </c>
    </row>
    <row r="256" spans="2:17">
      <c r="B256" s="86" t="s">
        <v>2857</v>
      </c>
      <c r="C256" s="96" t="s">
        <v>2407</v>
      </c>
      <c r="D256" s="83">
        <v>6587</v>
      </c>
      <c r="E256" s="83"/>
      <c r="F256" s="83" t="s">
        <v>1808</v>
      </c>
      <c r="G256" s="111">
        <v>43404</v>
      </c>
      <c r="H256" s="83"/>
      <c r="I256" s="93">
        <v>3.73</v>
      </c>
      <c r="J256" s="96" t="s">
        <v>178</v>
      </c>
      <c r="K256" s="97">
        <v>5.0494000000000004E-2</v>
      </c>
      <c r="L256" s="97">
        <v>5.5400000000000012E-2</v>
      </c>
      <c r="M256" s="93">
        <v>173629.30403586</v>
      </c>
      <c r="N256" s="95">
        <v>99.68</v>
      </c>
      <c r="O256" s="93">
        <v>648.68017054382995</v>
      </c>
      <c r="P256" s="94">
        <v>9.4758166745441148E-5</v>
      </c>
      <c r="Q256" s="94">
        <v>1.0581414442982111E-5</v>
      </c>
    </row>
    <row r="257" spans="2:17">
      <c r="B257" s="86" t="s">
        <v>2857</v>
      </c>
      <c r="C257" s="96" t="s">
        <v>2407</v>
      </c>
      <c r="D257" s="83">
        <v>6614</v>
      </c>
      <c r="E257" s="83"/>
      <c r="F257" s="83" t="s">
        <v>1808</v>
      </c>
      <c r="G257" s="111">
        <v>40422</v>
      </c>
      <c r="H257" s="83"/>
      <c r="I257" s="93">
        <v>3.7299999999999991</v>
      </c>
      <c r="J257" s="96" t="s">
        <v>178</v>
      </c>
      <c r="K257" s="97">
        <v>5.0494000000000004E-2</v>
      </c>
      <c r="L257" s="97">
        <v>5.5399999999999998E-2</v>
      </c>
      <c r="M257" s="93">
        <v>307468.55719514994</v>
      </c>
      <c r="N257" s="95">
        <v>99.68</v>
      </c>
      <c r="O257" s="93">
        <v>1148.7044485246799</v>
      </c>
      <c r="P257" s="94">
        <v>1.678009173353896E-4</v>
      </c>
      <c r="Q257" s="94">
        <v>1.8737921080810297E-5</v>
      </c>
    </row>
    <row r="258" spans="2:17">
      <c r="B258" s="86" t="s">
        <v>2857</v>
      </c>
      <c r="C258" s="96" t="s">
        <v>2407</v>
      </c>
      <c r="D258" s="83">
        <v>6483</v>
      </c>
      <c r="E258" s="83"/>
      <c r="F258" s="83" t="s">
        <v>1808</v>
      </c>
      <c r="G258" s="111">
        <v>43333</v>
      </c>
      <c r="H258" s="83"/>
      <c r="I258" s="93">
        <v>3.73</v>
      </c>
      <c r="J258" s="96" t="s">
        <v>178</v>
      </c>
      <c r="K258" s="97">
        <v>4.7994000000000002E-2</v>
      </c>
      <c r="L258" s="97">
        <v>5.5500000000000001E-2</v>
      </c>
      <c r="M258" s="93">
        <v>3289310.7194297099</v>
      </c>
      <c r="N258" s="95">
        <v>99.68</v>
      </c>
      <c r="O258" s="93">
        <v>12288.885620765879</v>
      </c>
      <c r="P258" s="94">
        <v>1.7951408500616504E-3</v>
      </c>
      <c r="Q258" s="94">
        <v>2.0045902079404037E-4</v>
      </c>
    </row>
    <row r="259" spans="2:17">
      <c r="B259" s="163"/>
      <c r="C259" s="163"/>
      <c r="D259" s="163"/>
      <c r="E259" s="163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</row>
    <row r="260" spans="2:17">
      <c r="B260" s="163"/>
      <c r="C260" s="163"/>
      <c r="D260" s="163"/>
      <c r="E260" s="163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</row>
    <row r="261" spans="2:17">
      <c r="B261" s="163"/>
      <c r="C261" s="163"/>
      <c r="D261" s="163"/>
      <c r="E261" s="163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</row>
    <row r="262" spans="2:17">
      <c r="B262" s="98" t="s">
        <v>273</v>
      </c>
    </row>
    <row r="263" spans="2:17">
      <c r="B263" s="98" t="s">
        <v>127</v>
      </c>
    </row>
    <row r="264" spans="2:17">
      <c r="B264" s="98" t="s">
        <v>255</v>
      </c>
    </row>
    <row r="265" spans="2:17">
      <c r="B265" s="98" t="s">
        <v>263</v>
      </c>
    </row>
  </sheetData>
  <mergeCells count="1">
    <mergeCell ref="B6:Q6"/>
  </mergeCells>
  <phoneticPr fontId="3" type="noConversion"/>
  <conditionalFormatting sqref="B11:B17">
    <cfRule type="cellIs" dxfId="18" priority="19" operator="equal">
      <formula>"NR3"</formula>
    </cfRule>
  </conditionalFormatting>
  <conditionalFormatting sqref="B258 B46:B254">
    <cfRule type="cellIs" dxfId="17" priority="16" operator="equal">
      <formula>2958465</formula>
    </cfRule>
    <cfRule type="cellIs" dxfId="16" priority="17" operator="equal">
      <formula>"NR3"</formula>
    </cfRule>
    <cfRule type="cellIs" dxfId="15" priority="18" operator="equal">
      <formula>"דירוג פנימי"</formula>
    </cfRule>
  </conditionalFormatting>
  <conditionalFormatting sqref="B258 B46:B254">
    <cfRule type="cellIs" dxfId="14" priority="15" operator="equal">
      <formula>2958465</formula>
    </cfRule>
  </conditionalFormatting>
  <conditionalFormatting sqref="B18:B28 B30:B31">
    <cfRule type="cellIs" dxfId="13" priority="14" operator="equal">
      <formula>"NR3"</formula>
    </cfRule>
  </conditionalFormatting>
  <conditionalFormatting sqref="B29">
    <cfRule type="cellIs" dxfId="12" priority="13" operator="equal">
      <formula>"NR3"</formula>
    </cfRule>
  </conditionalFormatting>
  <conditionalFormatting sqref="B255">
    <cfRule type="cellIs" dxfId="11" priority="10" operator="equal">
      <formula>2958465</formula>
    </cfRule>
    <cfRule type="cellIs" dxfId="10" priority="11" operator="equal">
      <formula>"NR3"</formula>
    </cfRule>
    <cfRule type="cellIs" dxfId="9" priority="12" operator="equal">
      <formula>"דירוג פנימי"</formula>
    </cfRule>
  </conditionalFormatting>
  <conditionalFormatting sqref="B255">
    <cfRule type="cellIs" dxfId="8" priority="9" operator="equal">
      <formula>2958465</formula>
    </cfRule>
  </conditionalFormatting>
  <conditionalFormatting sqref="B256">
    <cfRule type="cellIs" dxfId="7" priority="6" operator="equal">
      <formula>2958465</formula>
    </cfRule>
    <cfRule type="cellIs" dxfId="6" priority="7" operator="equal">
      <formula>"NR3"</formula>
    </cfRule>
    <cfRule type="cellIs" dxfId="5" priority="8" operator="equal">
      <formula>"דירוג פנימי"</formula>
    </cfRule>
  </conditionalFormatting>
  <conditionalFormatting sqref="B256">
    <cfRule type="cellIs" dxfId="4" priority="5" operator="equal">
      <formula>2958465</formula>
    </cfRule>
  </conditionalFormatting>
  <conditionalFormatting sqref="B257">
    <cfRule type="cellIs" dxfId="3" priority="2" operator="equal">
      <formula>2958465</formula>
    </cfRule>
    <cfRule type="cellIs" dxfId="2" priority="3" operator="equal">
      <formula>"NR3"</formula>
    </cfRule>
    <cfRule type="cellIs" dxfId="1" priority="4" operator="equal">
      <formula>"דירוג פנימי"</formula>
    </cfRule>
  </conditionalFormatting>
  <conditionalFormatting sqref="B257">
    <cfRule type="cellIs" dxfId="0" priority="1" operator="equal">
      <formula>2958465</formula>
    </cfRule>
  </conditionalFormatting>
  <dataValidations count="1">
    <dataValidation allowBlank="1" showInputMessage="1" showErrorMessage="1" sqref="D1:Q9 C5:C9 B1:B9 B259:Q1048576 R44:AF47 AH44:XFD47 R1:XFD43 R48:XFD160 R161:XFD1048576 A1:A160 A161:A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2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8.57031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5.42578125" style="1" bestFit="1" customWidth="1"/>
    <col min="12" max="12" width="7.28515625" style="1" bestFit="1" customWidth="1"/>
    <col min="13" max="13" width="11.28515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194</v>
      </c>
      <c r="C1" s="77" t="s" vm="1">
        <v>274</v>
      </c>
    </row>
    <row r="2" spans="2:64">
      <c r="B2" s="57" t="s">
        <v>193</v>
      </c>
      <c r="C2" s="77" t="s">
        <v>275</v>
      </c>
    </row>
    <row r="3" spans="2:64">
      <c r="B3" s="57" t="s">
        <v>195</v>
      </c>
      <c r="C3" s="77" t="s">
        <v>276</v>
      </c>
    </row>
    <row r="4" spans="2:64">
      <c r="B4" s="57" t="s">
        <v>196</v>
      </c>
      <c r="C4" s="77">
        <v>17012</v>
      </c>
    </row>
    <row r="6" spans="2:64" ht="26.25" customHeight="1">
      <c r="B6" s="157" t="s">
        <v>227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9"/>
    </row>
    <row r="7" spans="2:64" s="3" customFormat="1" ht="63">
      <c r="B7" s="60" t="s">
        <v>131</v>
      </c>
      <c r="C7" s="61" t="s">
        <v>50</v>
      </c>
      <c r="D7" s="61" t="s">
        <v>132</v>
      </c>
      <c r="E7" s="61" t="s">
        <v>15</v>
      </c>
      <c r="F7" s="61" t="s">
        <v>73</v>
      </c>
      <c r="G7" s="61" t="s">
        <v>18</v>
      </c>
      <c r="H7" s="61" t="s">
        <v>116</v>
      </c>
      <c r="I7" s="61" t="s">
        <v>59</v>
      </c>
      <c r="J7" s="61" t="s">
        <v>19</v>
      </c>
      <c r="K7" s="61" t="s">
        <v>257</v>
      </c>
      <c r="L7" s="61" t="s">
        <v>256</v>
      </c>
      <c r="M7" s="61" t="s">
        <v>125</v>
      </c>
      <c r="N7" s="61" t="s">
        <v>197</v>
      </c>
      <c r="O7" s="63" t="s">
        <v>199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264</v>
      </c>
      <c r="L8" s="33"/>
      <c r="M8" s="33" t="s">
        <v>260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3" t="s">
        <v>45</v>
      </c>
      <c r="C10" s="124"/>
      <c r="D10" s="124"/>
      <c r="E10" s="124"/>
      <c r="F10" s="124"/>
      <c r="G10" s="125">
        <v>0.19608244219437207</v>
      </c>
      <c r="H10" s="124"/>
      <c r="I10" s="124"/>
      <c r="J10" s="127">
        <v>4.7767052353849234E-3</v>
      </c>
      <c r="K10" s="125"/>
      <c r="L10" s="126"/>
      <c r="M10" s="125">
        <v>884495.575490891</v>
      </c>
      <c r="N10" s="127">
        <v>1</v>
      </c>
      <c r="O10" s="127">
        <v>1.4428087495578387E-2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28" t="s">
        <v>251</v>
      </c>
      <c r="C11" s="124"/>
      <c r="D11" s="124"/>
      <c r="E11" s="124"/>
      <c r="F11" s="124"/>
      <c r="G11" s="125">
        <v>0.19608244219437207</v>
      </c>
      <c r="H11" s="124"/>
      <c r="I11" s="124"/>
      <c r="J11" s="127">
        <v>4.7767052353849234E-3</v>
      </c>
      <c r="K11" s="125"/>
      <c r="L11" s="126"/>
      <c r="M11" s="125">
        <v>884495.575490891</v>
      </c>
      <c r="N11" s="127">
        <v>1</v>
      </c>
      <c r="O11" s="127">
        <v>1.4428087495578387E-2</v>
      </c>
    </row>
    <row r="12" spans="2:64">
      <c r="B12" s="101" t="s">
        <v>247</v>
      </c>
      <c r="C12" s="81"/>
      <c r="D12" s="81"/>
      <c r="E12" s="81"/>
      <c r="F12" s="81"/>
      <c r="G12" s="90">
        <v>2.3055254802230856</v>
      </c>
      <c r="H12" s="81"/>
      <c r="I12" s="81"/>
      <c r="J12" s="91">
        <v>3.2705741913937581E-3</v>
      </c>
      <c r="K12" s="90"/>
      <c r="L12" s="92"/>
      <c r="M12" s="90">
        <v>50551.730038816953</v>
      </c>
      <c r="N12" s="91">
        <v>5.7153174577228356E-2</v>
      </c>
      <c r="O12" s="91">
        <v>8.2461100345031701E-4</v>
      </c>
    </row>
    <row r="13" spans="2:64">
      <c r="B13" s="86" t="s">
        <v>2588</v>
      </c>
      <c r="C13" s="83">
        <v>3440</v>
      </c>
      <c r="D13" s="83" t="s">
        <v>359</v>
      </c>
      <c r="E13" s="83" t="s">
        <v>337</v>
      </c>
      <c r="F13" s="83" t="s">
        <v>386</v>
      </c>
      <c r="G13" s="93">
        <v>1.4</v>
      </c>
      <c r="H13" s="96" t="s">
        <v>179</v>
      </c>
      <c r="I13" s="97">
        <v>5.3499999999999999E-2</v>
      </c>
      <c r="J13" s="94">
        <v>1.2999999999999997E-3</v>
      </c>
      <c r="K13" s="93">
        <v>13876123.742084999</v>
      </c>
      <c r="L13" s="95">
        <v>137.44</v>
      </c>
      <c r="M13" s="93">
        <v>19071.344113609532</v>
      </c>
      <c r="N13" s="94">
        <v>2.1561830993925574E-2</v>
      </c>
      <c r="O13" s="94">
        <v>3.1109598414523211E-4</v>
      </c>
    </row>
    <row r="14" spans="2:64">
      <c r="B14" s="86" t="s">
        <v>2589</v>
      </c>
      <c r="C14" s="83">
        <v>3123</v>
      </c>
      <c r="D14" s="83" t="s">
        <v>335</v>
      </c>
      <c r="E14" s="83" t="s">
        <v>337</v>
      </c>
      <c r="F14" s="83" t="s">
        <v>386</v>
      </c>
      <c r="G14" s="93">
        <v>2.9399999999999995</v>
      </c>
      <c r="H14" s="96" t="s">
        <v>179</v>
      </c>
      <c r="I14" s="97">
        <v>5.5999999999999994E-2</v>
      </c>
      <c r="J14" s="94">
        <v>4.5999999999999999E-3</v>
      </c>
      <c r="K14" s="93">
        <v>10915178.445019349</v>
      </c>
      <c r="L14" s="95">
        <v>158.03</v>
      </c>
      <c r="M14" s="93">
        <v>17249.255897250121</v>
      </c>
      <c r="N14" s="94">
        <v>1.9501800093999183E-2</v>
      </c>
      <c r="O14" s="94">
        <v>2.8137367807749906E-4</v>
      </c>
    </row>
    <row r="15" spans="2:64">
      <c r="B15" s="86" t="s">
        <v>2590</v>
      </c>
      <c r="C15" s="83">
        <v>3129</v>
      </c>
      <c r="D15" s="83" t="s">
        <v>342</v>
      </c>
      <c r="E15" s="83" t="s">
        <v>337</v>
      </c>
      <c r="F15" s="83" t="s">
        <v>386</v>
      </c>
      <c r="G15" s="93">
        <v>2.75</v>
      </c>
      <c r="H15" s="96" t="s">
        <v>179</v>
      </c>
      <c r="I15" s="97">
        <v>5.7500000000000002E-2</v>
      </c>
      <c r="J15" s="94">
        <v>4.3000000000000009E-3</v>
      </c>
      <c r="K15" s="93">
        <v>8991111.3397556692</v>
      </c>
      <c r="L15" s="95">
        <v>158.28</v>
      </c>
      <c r="M15" s="93">
        <v>14231.130027957297</v>
      </c>
      <c r="N15" s="94">
        <v>1.6089543489303589E-2</v>
      </c>
      <c r="O15" s="94">
        <v>2.3214134122758576E-4</v>
      </c>
    </row>
    <row r="16" spans="2:64">
      <c r="B16" s="82"/>
      <c r="C16" s="83"/>
      <c r="D16" s="83"/>
      <c r="E16" s="83"/>
      <c r="F16" s="83"/>
      <c r="G16" s="83"/>
      <c r="H16" s="83"/>
      <c r="I16" s="83"/>
      <c r="J16" s="94"/>
      <c r="K16" s="93"/>
      <c r="L16" s="95"/>
      <c r="M16" s="83"/>
      <c r="N16" s="94"/>
      <c r="O16" s="83"/>
    </row>
    <row r="17" spans="2:15">
      <c r="B17" s="101" t="s">
        <v>68</v>
      </c>
      <c r="C17" s="81"/>
      <c r="D17" s="81"/>
      <c r="E17" s="81"/>
      <c r="F17" s="81"/>
      <c r="G17" s="90">
        <v>6.8212927271718071E-2</v>
      </c>
      <c r="H17" s="81"/>
      <c r="I17" s="81"/>
      <c r="J17" s="91">
        <v>4.9492235560378694E-3</v>
      </c>
      <c r="K17" s="90"/>
      <c r="L17" s="92"/>
      <c r="M17" s="90">
        <v>833943.84545207419</v>
      </c>
      <c r="N17" s="91">
        <v>0.94284682542277176</v>
      </c>
      <c r="O17" s="91">
        <v>1.3603476492128072E-2</v>
      </c>
    </row>
    <row r="18" spans="2:15">
      <c r="B18" s="86" t="s">
        <v>2591</v>
      </c>
      <c r="C18" s="83" t="s">
        <v>2592</v>
      </c>
      <c r="D18" s="83" t="s">
        <v>342</v>
      </c>
      <c r="E18" s="83" t="s">
        <v>337</v>
      </c>
      <c r="F18" s="83" t="s">
        <v>386</v>
      </c>
      <c r="G18" s="93">
        <v>0.12</v>
      </c>
      <c r="H18" s="96" t="s">
        <v>179</v>
      </c>
      <c r="I18" s="97">
        <v>5.0000000000000001E-3</v>
      </c>
      <c r="J18" s="94">
        <v>5.1999999999999989E-3</v>
      </c>
      <c r="K18" s="93">
        <v>253970340</v>
      </c>
      <c r="L18" s="95">
        <v>100.44</v>
      </c>
      <c r="M18" s="93">
        <v>255087.7983603774</v>
      </c>
      <c r="N18" s="94">
        <v>0.2883991796327583</v>
      </c>
      <c r="O18" s="94">
        <v>4.1610485973944651E-3</v>
      </c>
    </row>
    <row r="19" spans="2:15">
      <c r="B19" s="86" t="s">
        <v>2593</v>
      </c>
      <c r="C19" s="83" t="s">
        <v>2594</v>
      </c>
      <c r="D19" s="83" t="s">
        <v>342</v>
      </c>
      <c r="E19" s="83" t="s">
        <v>337</v>
      </c>
      <c r="F19" s="83" t="s">
        <v>386</v>
      </c>
      <c r="G19" s="93">
        <v>0.01</v>
      </c>
      <c r="H19" s="96" t="s">
        <v>179</v>
      </c>
      <c r="I19" s="97">
        <v>5.0000000000000001E-3</v>
      </c>
      <c r="J19" s="94">
        <v>0</v>
      </c>
      <c r="K19" s="93">
        <v>146521350</v>
      </c>
      <c r="L19" s="95">
        <v>100.5</v>
      </c>
      <c r="M19" s="93">
        <v>147253.95715049168</v>
      </c>
      <c r="N19" s="94">
        <v>0.1664835429716722</v>
      </c>
      <c r="O19" s="94">
        <v>2.4020391245691709E-3</v>
      </c>
    </row>
    <row r="20" spans="2:15">
      <c r="B20" s="86" t="s">
        <v>2595</v>
      </c>
      <c r="C20" s="83" t="s">
        <v>2596</v>
      </c>
      <c r="D20" s="83" t="s">
        <v>359</v>
      </c>
      <c r="E20" s="83" t="s">
        <v>337</v>
      </c>
      <c r="F20" s="83" t="s">
        <v>386</v>
      </c>
      <c r="G20" s="93">
        <v>0.12000000000000002</v>
      </c>
      <c r="H20" s="96" t="s">
        <v>179</v>
      </c>
      <c r="I20" s="97">
        <v>4.7999999999999996E-3</v>
      </c>
      <c r="J20" s="94">
        <v>5.2000000000000015E-3</v>
      </c>
      <c r="K20" s="93">
        <v>97680900</v>
      </c>
      <c r="L20" s="95">
        <v>100.42</v>
      </c>
      <c r="M20" s="93">
        <v>98091.161919211692</v>
      </c>
      <c r="N20" s="94">
        <v>0.1109006812891874</v>
      </c>
      <c r="O20" s="94">
        <v>1.6000847329596486E-3</v>
      </c>
    </row>
    <row r="21" spans="2:15">
      <c r="B21" s="86" t="s">
        <v>2597</v>
      </c>
      <c r="C21" s="83" t="s">
        <v>2598</v>
      </c>
      <c r="D21" s="83" t="s">
        <v>359</v>
      </c>
      <c r="E21" s="83" t="s">
        <v>337</v>
      </c>
      <c r="F21" s="83" t="s">
        <v>386</v>
      </c>
      <c r="G21" s="93">
        <v>9.9999999999999985E-3</v>
      </c>
      <c r="H21" s="96" t="s">
        <v>179</v>
      </c>
      <c r="I21" s="97">
        <v>4.6999999999999993E-3</v>
      </c>
      <c r="J21" s="94">
        <v>0</v>
      </c>
      <c r="K21" s="93">
        <v>146521350</v>
      </c>
      <c r="L21" s="95">
        <v>100.47</v>
      </c>
      <c r="M21" s="93">
        <v>147210.00717289493</v>
      </c>
      <c r="N21" s="94">
        <v>0.1664338536585602</v>
      </c>
      <c r="O21" s="94">
        <v>2.4013222028119955E-3</v>
      </c>
    </row>
    <row r="22" spans="2:15">
      <c r="B22" s="86" t="s">
        <v>2599</v>
      </c>
      <c r="C22" s="83" t="s">
        <v>2600</v>
      </c>
      <c r="D22" s="83" t="s">
        <v>436</v>
      </c>
      <c r="E22" s="83" t="s">
        <v>371</v>
      </c>
      <c r="F22" s="83" t="s">
        <v>386</v>
      </c>
      <c r="G22" s="93">
        <v>0.12</v>
      </c>
      <c r="H22" s="96" t="s">
        <v>179</v>
      </c>
      <c r="I22" s="97">
        <v>3.0000000000000001E-3</v>
      </c>
      <c r="J22" s="94">
        <v>3.5000000000000009E-3</v>
      </c>
      <c r="K22" s="93">
        <v>39072360</v>
      </c>
      <c r="L22" s="95">
        <v>100.26</v>
      </c>
      <c r="M22" s="93">
        <v>39173.948673244944</v>
      </c>
      <c r="N22" s="94">
        <v>4.4289592575410659E-2</v>
      </c>
      <c r="O22" s="94">
        <v>6.390141168215439E-4</v>
      </c>
    </row>
    <row r="23" spans="2:15">
      <c r="B23" s="86" t="s">
        <v>2601</v>
      </c>
      <c r="C23" s="83" t="s">
        <v>2602</v>
      </c>
      <c r="D23" s="83" t="s">
        <v>436</v>
      </c>
      <c r="E23" s="83" t="s">
        <v>371</v>
      </c>
      <c r="F23" s="83" t="s">
        <v>386</v>
      </c>
      <c r="G23" s="93">
        <v>0.01</v>
      </c>
      <c r="H23" s="96" t="s">
        <v>179</v>
      </c>
      <c r="I23" s="97">
        <v>4.7999999999999996E-3</v>
      </c>
      <c r="J23" s="94">
        <v>0</v>
      </c>
      <c r="K23" s="93">
        <v>97680900</v>
      </c>
      <c r="L23" s="95">
        <v>100.48</v>
      </c>
      <c r="M23" s="93">
        <v>98149.768183246735</v>
      </c>
      <c r="N23" s="94">
        <v>0.11096694082248412</v>
      </c>
      <c r="O23" s="94">
        <v>1.60104073130347E-3</v>
      </c>
    </row>
    <row r="24" spans="2:15">
      <c r="B24" s="86" t="s">
        <v>2603</v>
      </c>
      <c r="C24" s="83" t="s">
        <v>2604</v>
      </c>
      <c r="D24" s="83" t="s">
        <v>370</v>
      </c>
      <c r="E24" s="83" t="s">
        <v>371</v>
      </c>
      <c r="F24" s="83" t="s">
        <v>386</v>
      </c>
      <c r="G24" s="93">
        <v>0.12000000000000001</v>
      </c>
      <c r="H24" s="96" t="s">
        <v>179</v>
      </c>
      <c r="I24" s="97">
        <v>3.3E-3</v>
      </c>
      <c r="J24" s="94">
        <v>4.3000000000000009E-3</v>
      </c>
      <c r="K24" s="93">
        <v>48840450</v>
      </c>
      <c r="L24" s="95">
        <v>100.28</v>
      </c>
      <c r="M24" s="93">
        <v>48977.203992606745</v>
      </c>
      <c r="N24" s="94">
        <v>5.5373034472698882E-2</v>
      </c>
      <c r="O24" s="94">
        <v>7.9892698626777778E-4</v>
      </c>
    </row>
    <row r="25" spans="2:15">
      <c r="B25" s="82"/>
      <c r="C25" s="83"/>
      <c r="D25" s="83"/>
      <c r="E25" s="83"/>
      <c r="F25" s="83"/>
      <c r="G25" s="83"/>
      <c r="H25" s="83"/>
      <c r="I25" s="83"/>
      <c r="J25" s="94"/>
      <c r="K25" s="93"/>
      <c r="L25" s="95"/>
      <c r="M25" s="83"/>
      <c r="N25" s="94"/>
      <c r="O25" s="83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98" t="s">
        <v>273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98" t="s">
        <v>127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98" t="s">
        <v>255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98" t="s">
        <v>263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AH30:XFD33 D34:XFD1048576 D30:AF33 D1:XFD29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AS85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28.5703125" style="2" bestFit="1" customWidth="1"/>
    <col min="4" max="4" width="7.140625" style="1" bestFit="1" customWidth="1"/>
    <col min="5" max="5" width="9.28515625" style="1" customWidth="1"/>
    <col min="6" max="6" width="9.7109375" style="1" bestFit="1" customWidth="1"/>
    <col min="7" max="7" width="13.140625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9.5703125" style="3" customWidth="1"/>
    <col min="12" max="12" width="6.140625" style="3" customWidth="1"/>
    <col min="13" max="14" width="5.7109375" style="3" customWidth="1"/>
    <col min="15" max="15" width="6.85546875" style="3" customWidth="1"/>
    <col min="16" max="16" width="6.42578125" style="3" customWidth="1"/>
    <col min="17" max="17" width="6.7109375" style="3" customWidth="1"/>
    <col min="18" max="18" width="7.28515625" style="3" customWidth="1"/>
    <col min="19" max="30" width="5.7109375" style="3" customWidth="1"/>
    <col min="31" max="45" width="9.140625" style="3"/>
    <col min="46" max="16384" width="9.140625" style="1"/>
  </cols>
  <sheetData>
    <row r="1" spans="2:45">
      <c r="B1" s="57" t="s">
        <v>194</v>
      </c>
      <c r="C1" s="77" t="s" vm="1">
        <v>274</v>
      </c>
    </row>
    <row r="2" spans="2:45">
      <c r="B2" s="57" t="s">
        <v>193</v>
      </c>
      <c r="C2" s="77" t="s">
        <v>275</v>
      </c>
    </row>
    <row r="3" spans="2:45">
      <c r="B3" s="57" t="s">
        <v>195</v>
      </c>
      <c r="C3" s="77" t="s">
        <v>276</v>
      </c>
    </row>
    <row r="4" spans="2:45">
      <c r="B4" s="57" t="s">
        <v>196</v>
      </c>
      <c r="C4" s="77">
        <v>17012</v>
      </c>
    </row>
    <row r="6" spans="2:45" ht="26.25" customHeight="1">
      <c r="B6" s="157" t="s">
        <v>228</v>
      </c>
      <c r="C6" s="158"/>
      <c r="D6" s="158"/>
      <c r="E6" s="158"/>
      <c r="F6" s="158"/>
      <c r="G6" s="158"/>
      <c r="H6" s="158"/>
      <c r="I6" s="158"/>
      <c r="J6" s="159"/>
    </row>
    <row r="7" spans="2:45" s="3" customFormat="1" ht="63">
      <c r="B7" s="60" t="s">
        <v>131</v>
      </c>
      <c r="C7" s="62" t="s">
        <v>61</v>
      </c>
      <c r="D7" s="62" t="s">
        <v>98</v>
      </c>
      <c r="E7" s="62" t="s">
        <v>62</v>
      </c>
      <c r="F7" s="62" t="s">
        <v>116</v>
      </c>
      <c r="G7" s="62" t="s">
        <v>241</v>
      </c>
      <c r="H7" s="62" t="s">
        <v>197</v>
      </c>
      <c r="I7" s="64" t="s">
        <v>198</v>
      </c>
      <c r="J7" s="76" t="s">
        <v>267</v>
      </c>
    </row>
    <row r="8" spans="2:45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261</v>
      </c>
      <c r="H8" s="33" t="s">
        <v>20</v>
      </c>
      <c r="I8" s="18" t="s">
        <v>20</v>
      </c>
      <c r="J8" s="18"/>
    </row>
    <row r="9" spans="2:4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2:45" s="4" customFormat="1" ht="18" customHeight="1">
      <c r="B10" s="117" t="s">
        <v>46</v>
      </c>
      <c r="C10" s="117"/>
      <c r="D10" s="117"/>
      <c r="E10" s="167">
        <v>6.5655367410741891E-2</v>
      </c>
      <c r="F10" s="118"/>
      <c r="G10" s="119">
        <v>5441260.7500484632</v>
      </c>
      <c r="H10" s="120">
        <v>1</v>
      </c>
      <c r="I10" s="120">
        <v>8.8759049070861309E-2</v>
      </c>
      <c r="J10" s="118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2:45" ht="20.25" customHeight="1">
      <c r="B11" s="80" t="s">
        <v>254</v>
      </c>
      <c r="C11" s="121"/>
      <c r="D11" s="121"/>
      <c r="E11" s="168">
        <v>6.5655367410741891E-2</v>
      </c>
      <c r="F11" s="169"/>
      <c r="G11" s="90">
        <v>5441260.7500484632</v>
      </c>
      <c r="H11" s="91">
        <v>1</v>
      </c>
      <c r="I11" s="91">
        <v>8.8759049070861309E-2</v>
      </c>
      <c r="J11" s="81"/>
    </row>
    <row r="12" spans="2:45">
      <c r="B12" s="101" t="s">
        <v>99</v>
      </c>
      <c r="C12" s="121"/>
      <c r="D12" s="121"/>
      <c r="E12" s="168">
        <v>6.6110759999466112E-2</v>
      </c>
      <c r="F12" s="169"/>
      <c r="G12" s="90">
        <v>5403779.5621312764</v>
      </c>
      <c r="H12" s="91">
        <v>0.99311167215854279</v>
      </c>
      <c r="I12" s="91">
        <v>8.814764764196524E-2</v>
      </c>
      <c r="J12" s="81"/>
    </row>
    <row r="13" spans="2:45">
      <c r="B13" s="86" t="s">
        <v>2605</v>
      </c>
      <c r="C13" s="142">
        <v>43281</v>
      </c>
      <c r="D13" s="100" t="s">
        <v>2606</v>
      </c>
      <c r="E13" s="94">
        <v>0.1099220376737204</v>
      </c>
      <c r="F13" s="96" t="s">
        <v>179</v>
      </c>
      <c r="G13" s="93">
        <v>20710.267299257997</v>
      </c>
      <c r="H13" s="94">
        <v>3.8061523331837273E-3</v>
      </c>
      <c r="I13" s="94">
        <v>3.3783046171222776E-4</v>
      </c>
      <c r="J13" s="83" t="s">
        <v>2607</v>
      </c>
    </row>
    <row r="14" spans="2:45">
      <c r="B14" s="86" t="s">
        <v>2608</v>
      </c>
      <c r="C14" s="142">
        <v>43465</v>
      </c>
      <c r="D14" s="100" t="s">
        <v>2606</v>
      </c>
      <c r="E14" s="94">
        <v>6.1823529411764708E-2</v>
      </c>
      <c r="F14" s="96" t="s">
        <v>179</v>
      </c>
      <c r="G14" s="93">
        <v>183151.68785165122</v>
      </c>
      <c r="H14" s="94">
        <v>3.3659788836625772E-2</v>
      </c>
      <c r="I14" s="94">
        <v>2.9876108490648964E-3</v>
      </c>
      <c r="J14" s="83" t="s">
        <v>2609</v>
      </c>
    </row>
    <row r="15" spans="2:45">
      <c r="B15" s="86" t="s">
        <v>2610</v>
      </c>
      <c r="C15" s="142">
        <v>43281</v>
      </c>
      <c r="D15" s="100" t="s">
        <v>2606</v>
      </c>
      <c r="E15" s="94">
        <v>5.6342412451361866E-2</v>
      </c>
      <c r="F15" s="96" t="s">
        <v>179</v>
      </c>
      <c r="G15" s="93">
        <v>25201.671223190999</v>
      </c>
      <c r="H15" s="94">
        <v>4.6315867555081856E-3</v>
      </c>
      <c r="I15" s="94">
        <v>4.1109523610810236E-4</v>
      </c>
      <c r="J15" s="83" t="s">
        <v>2611</v>
      </c>
    </row>
    <row r="16" spans="2:45">
      <c r="B16" s="86" t="s">
        <v>2612</v>
      </c>
      <c r="C16" s="142">
        <v>43465</v>
      </c>
      <c r="D16" s="100" t="s">
        <v>2606</v>
      </c>
      <c r="E16" s="94">
        <v>5.820045773515671E-2</v>
      </c>
      <c r="F16" s="96" t="s">
        <v>179</v>
      </c>
      <c r="G16" s="93">
        <v>247530.97032273692</v>
      </c>
      <c r="H16" s="94">
        <v>4.549147370313622E-2</v>
      </c>
      <c r="I16" s="94">
        <v>4.0377799467224643E-3</v>
      </c>
      <c r="J16" s="83" t="s">
        <v>2613</v>
      </c>
    </row>
    <row r="17" spans="2:10">
      <c r="B17" s="86" t="s">
        <v>2614</v>
      </c>
      <c r="C17" s="142">
        <v>43281</v>
      </c>
      <c r="D17" s="100" t="s">
        <v>2606</v>
      </c>
      <c r="E17" s="94">
        <v>6.7143468877506385E-2</v>
      </c>
      <c r="F17" s="96" t="s">
        <v>179</v>
      </c>
      <c r="G17" s="93">
        <v>752012.91648766585</v>
      </c>
      <c r="H17" s="94">
        <v>0.13820563855186832</v>
      </c>
      <c r="I17" s="94">
        <v>1.2267001054095002E-2</v>
      </c>
      <c r="J17" s="83" t="s">
        <v>2615</v>
      </c>
    </row>
    <row r="18" spans="2:10">
      <c r="B18" s="86" t="s">
        <v>2616</v>
      </c>
      <c r="C18" s="142">
        <v>43281</v>
      </c>
      <c r="D18" s="100" t="s">
        <v>2617</v>
      </c>
      <c r="E18" s="94">
        <v>7.7378923535565372E-2</v>
      </c>
      <c r="F18" s="96" t="s">
        <v>179</v>
      </c>
      <c r="G18" s="93">
        <v>471822.11519193888</v>
      </c>
      <c r="H18" s="94">
        <v>8.6711910504883735E-2</v>
      </c>
      <c r="I18" s="94">
        <v>7.6964667195311099E-3</v>
      </c>
      <c r="J18" s="83" t="s">
        <v>2618</v>
      </c>
    </row>
    <row r="19" spans="2:10">
      <c r="B19" s="86" t="s">
        <v>2619</v>
      </c>
      <c r="C19" s="142">
        <v>43465</v>
      </c>
      <c r="D19" s="100" t="s">
        <v>2606</v>
      </c>
      <c r="E19" s="94">
        <v>5.7586912065439672E-2</v>
      </c>
      <c r="F19" s="96" t="s">
        <v>179</v>
      </c>
      <c r="G19" s="93">
        <v>57435.78249921032</v>
      </c>
      <c r="H19" s="94">
        <v>1.0555601934477916E-2</v>
      </c>
      <c r="I19" s="94">
        <v>9.3690519007480402E-4</v>
      </c>
      <c r="J19" s="83" t="s">
        <v>2620</v>
      </c>
    </row>
    <row r="20" spans="2:10">
      <c r="B20" s="86" t="s">
        <v>2621</v>
      </c>
      <c r="C20" s="142">
        <v>43465</v>
      </c>
      <c r="D20" s="100" t="s">
        <v>2606</v>
      </c>
      <c r="E20" s="94">
        <v>6.5260130718954243E-2</v>
      </c>
      <c r="F20" s="96" t="s">
        <v>179</v>
      </c>
      <c r="G20" s="93">
        <v>290885.90473165479</v>
      </c>
      <c r="H20" s="94">
        <v>5.3459284179510048E-2</v>
      </c>
      <c r="I20" s="94">
        <v>4.7449952277822524E-3</v>
      </c>
      <c r="J20" s="83" t="s">
        <v>2622</v>
      </c>
    </row>
    <row r="21" spans="2:10">
      <c r="B21" s="86" t="s">
        <v>2623</v>
      </c>
      <c r="C21" s="142">
        <v>43281</v>
      </c>
      <c r="D21" s="100" t="s">
        <v>2606</v>
      </c>
      <c r="E21" s="94">
        <v>7.0450450450450453E-2</v>
      </c>
      <c r="F21" s="96" t="s">
        <v>179</v>
      </c>
      <c r="G21" s="93">
        <v>109447.93205481708</v>
      </c>
      <c r="H21" s="94">
        <v>2.0114443523744432E-2</v>
      </c>
      <c r="I21" s="94">
        <v>1.7853388797571005E-3</v>
      </c>
      <c r="J21" s="83" t="s">
        <v>2624</v>
      </c>
    </row>
    <row r="22" spans="2:10">
      <c r="B22" s="86" t="s">
        <v>2625</v>
      </c>
      <c r="C22" s="142">
        <v>43465</v>
      </c>
      <c r="D22" s="100" t="s">
        <v>2606</v>
      </c>
      <c r="E22" s="94">
        <v>5.9490030674846622E-2</v>
      </c>
      <c r="F22" s="96" t="s">
        <v>179</v>
      </c>
      <c r="G22" s="93">
        <v>95421.736945783356</v>
      </c>
      <c r="H22" s="94">
        <v>1.7536696241754905E-2</v>
      </c>
      <c r="I22" s="94">
        <v>1.5565404822627128E-3</v>
      </c>
      <c r="J22" s="83" t="s">
        <v>2626</v>
      </c>
    </row>
    <row r="23" spans="2:10">
      <c r="B23" s="86" t="s">
        <v>2627</v>
      </c>
      <c r="C23" s="142">
        <v>43465</v>
      </c>
      <c r="D23" s="100" t="s">
        <v>2617</v>
      </c>
      <c r="E23" s="94">
        <v>6.7935082832770263E-2</v>
      </c>
      <c r="F23" s="96" t="s">
        <v>179</v>
      </c>
      <c r="G23" s="93">
        <v>873501.68094144715</v>
      </c>
      <c r="H23" s="94">
        <v>0.16053295753813437</v>
      </c>
      <c r="I23" s="94">
        <v>1.4248752655617765E-2</v>
      </c>
      <c r="J23" s="83" t="s">
        <v>2628</v>
      </c>
    </row>
    <row r="24" spans="2:10">
      <c r="B24" s="86" t="s">
        <v>2629</v>
      </c>
      <c r="C24" s="142">
        <v>43281</v>
      </c>
      <c r="D24" s="100" t="s">
        <v>2606</v>
      </c>
      <c r="E24" s="94">
        <v>6.9402515723270441E-2</v>
      </c>
      <c r="F24" s="96" t="s">
        <v>179</v>
      </c>
      <c r="G24" s="93">
        <v>295425.1370630872</v>
      </c>
      <c r="H24" s="94">
        <v>5.4293508551387828E-2</v>
      </c>
      <c r="I24" s="94">
        <v>4.8190401897418604E-3</v>
      </c>
      <c r="J24" s="83" t="s">
        <v>2630</v>
      </c>
    </row>
    <row r="25" spans="2:10">
      <c r="B25" s="86" t="s">
        <v>2631</v>
      </c>
      <c r="C25" s="142">
        <v>43281</v>
      </c>
      <c r="D25" s="100" t="s">
        <v>2606</v>
      </c>
      <c r="E25" s="94">
        <v>5.2643051477810641E-2</v>
      </c>
      <c r="F25" s="96" t="s">
        <v>179</v>
      </c>
      <c r="G25" s="93">
        <v>143260.3681872476</v>
      </c>
      <c r="H25" s="94">
        <v>2.6328524723975347E-2</v>
      </c>
      <c r="I25" s="94">
        <v>2.3368948179387128E-3</v>
      </c>
      <c r="J25" s="83" t="s">
        <v>2632</v>
      </c>
    </row>
    <row r="26" spans="2:10">
      <c r="B26" s="86" t="s">
        <v>2633</v>
      </c>
      <c r="C26" s="142">
        <v>43465</v>
      </c>
      <c r="D26" s="100" t="s">
        <v>2606</v>
      </c>
      <c r="E26" s="94">
        <v>4.118910505836576E-2</v>
      </c>
      <c r="F26" s="96" t="s">
        <v>179</v>
      </c>
      <c r="G26" s="93">
        <v>240149.66443007643</v>
      </c>
      <c r="H26" s="94">
        <v>4.4134930388685656E-2</v>
      </c>
      <c r="I26" s="94">
        <v>3.917374452108398E-3</v>
      </c>
      <c r="J26" s="83" t="s">
        <v>2634</v>
      </c>
    </row>
    <row r="27" spans="2:10">
      <c r="B27" s="86" t="s">
        <v>2635</v>
      </c>
      <c r="C27" s="142">
        <v>43281</v>
      </c>
      <c r="D27" s="100" t="s">
        <v>2606</v>
      </c>
      <c r="E27" s="94">
        <v>3.0815878221589679E-2</v>
      </c>
      <c r="F27" s="96" t="s">
        <v>179</v>
      </c>
      <c r="G27" s="93">
        <v>61000.963196392164</v>
      </c>
      <c r="H27" s="94">
        <v>1.1210814184166574E-2</v>
      </c>
      <c r="I27" s="94">
        <v>9.9506120629674899E-4</v>
      </c>
      <c r="J27" s="83" t="s">
        <v>2636</v>
      </c>
    </row>
    <row r="28" spans="2:10">
      <c r="B28" s="86" t="s">
        <v>2637</v>
      </c>
      <c r="C28" s="142">
        <v>43281</v>
      </c>
      <c r="D28" s="100" t="s">
        <v>2606</v>
      </c>
      <c r="E28" s="94">
        <v>1.2541567695961995E-2</v>
      </c>
      <c r="F28" s="96" t="s">
        <v>179</v>
      </c>
      <c r="G28" s="93">
        <v>31163.333631174835</v>
      </c>
      <c r="H28" s="94">
        <v>5.7272266599054777E-3</v>
      </c>
      <c r="I28" s="94">
        <v>5.0834319214649541E-4</v>
      </c>
      <c r="J28" s="83" t="s">
        <v>2638</v>
      </c>
    </row>
    <row r="29" spans="2:10">
      <c r="B29" s="86" t="s">
        <v>2639</v>
      </c>
      <c r="C29" s="142">
        <v>43465</v>
      </c>
      <c r="D29" s="100" t="s">
        <v>2606</v>
      </c>
      <c r="E29" s="94">
        <v>4.3745173745173747E-2</v>
      </c>
      <c r="F29" s="96" t="s">
        <v>179</v>
      </c>
      <c r="G29" s="93">
        <v>58782.021083038198</v>
      </c>
      <c r="H29" s="94">
        <v>1.0803014923060735E-2</v>
      </c>
      <c r="I29" s="94">
        <v>9.5886533166919486E-4</v>
      </c>
      <c r="J29" s="83" t="s">
        <v>2640</v>
      </c>
    </row>
    <row r="30" spans="2:10">
      <c r="B30" s="86" t="s">
        <v>2641</v>
      </c>
      <c r="C30" s="142">
        <v>43465</v>
      </c>
      <c r="D30" s="100" t="s">
        <v>2606</v>
      </c>
      <c r="E30" s="94">
        <v>7.3600405679513189E-2</v>
      </c>
      <c r="F30" s="96" t="s">
        <v>179</v>
      </c>
      <c r="G30" s="93">
        <v>74806.767962853031</v>
      </c>
      <c r="H30" s="94">
        <v>1.3748057922456069E-2</v>
      </c>
      <c r="I30" s="94">
        <v>1.220264547768322E-3</v>
      </c>
      <c r="J30" s="83" t="s">
        <v>2642</v>
      </c>
    </row>
    <row r="31" spans="2:10">
      <c r="B31" s="86" t="s">
        <v>2643</v>
      </c>
      <c r="C31" s="142">
        <v>43281</v>
      </c>
      <c r="D31" s="100" t="s">
        <v>2606</v>
      </c>
      <c r="E31" s="94">
        <v>4.3583219155738241E-2</v>
      </c>
      <c r="F31" s="96" t="s">
        <v>179</v>
      </c>
      <c r="G31" s="93">
        <v>28382.854451321215</v>
      </c>
      <c r="H31" s="94">
        <v>5.2162275904657609E-3</v>
      </c>
      <c r="I31" s="94">
        <v>4.6298740066693116E-4</v>
      </c>
      <c r="J31" s="83" t="s">
        <v>2644</v>
      </c>
    </row>
    <row r="32" spans="2:10">
      <c r="B32" s="86" t="s">
        <v>2645</v>
      </c>
      <c r="C32" s="142">
        <v>43465</v>
      </c>
      <c r="D32" s="100" t="s">
        <v>2606</v>
      </c>
      <c r="E32" s="94">
        <v>7.8038183015141538E-2</v>
      </c>
      <c r="F32" s="96" t="s">
        <v>179</v>
      </c>
      <c r="G32" s="93">
        <v>97461.118180129881</v>
      </c>
      <c r="H32" s="94">
        <v>1.7911495636238686E-2</v>
      </c>
      <c r="I32" s="94">
        <v>1.5898073201094276E-3</v>
      </c>
      <c r="J32" s="83" t="s">
        <v>2646</v>
      </c>
    </row>
    <row r="33" spans="2:45">
      <c r="B33" s="86" t="s">
        <v>2647</v>
      </c>
      <c r="C33" s="142">
        <v>43343</v>
      </c>
      <c r="D33" s="100" t="s">
        <v>2606</v>
      </c>
      <c r="E33" s="94">
        <v>7.4999999999999997E-2</v>
      </c>
      <c r="F33" s="96" t="s">
        <v>179</v>
      </c>
      <c r="G33" s="93">
        <v>377965.03592315369</v>
      </c>
      <c r="H33" s="94">
        <v>6.9462768517349088E-2</v>
      </c>
      <c r="I33" s="94">
        <v>6.1654492794292678E-3</v>
      </c>
      <c r="J33" s="83" t="s">
        <v>2648</v>
      </c>
    </row>
    <row r="34" spans="2:45">
      <c r="B34" s="86" t="s">
        <v>2649</v>
      </c>
      <c r="C34" s="142">
        <v>43465</v>
      </c>
      <c r="D34" s="100" t="s">
        <v>2606</v>
      </c>
      <c r="E34" s="94">
        <v>7.3125235050770968E-2</v>
      </c>
      <c r="F34" s="96" t="s">
        <v>179</v>
      </c>
      <c r="G34" s="93">
        <v>165891.47232347864</v>
      </c>
      <c r="H34" s="94">
        <v>3.048769025119796E-2</v>
      </c>
      <c r="I34" s="94">
        <v>2.7060583950632997E-3</v>
      </c>
      <c r="J34" s="83" t="s">
        <v>2650</v>
      </c>
    </row>
    <row r="35" spans="2:45">
      <c r="B35" s="86" t="s">
        <v>2651</v>
      </c>
      <c r="C35" s="142">
        <v>43281</v>
      </c>
      <c r="D35" s="100" t="s">
        <v>2606</v>
      </c>
      <c r="E35" s="94">
        <v>6.8917280917280915E-2</v>
      </c>
      <c r="F35" s="96" t="s">
        <v>179</v>
      </c>
      <c r="G35" s="93">
        <v>190613.28717060524</v>
      </c>
      <c r="H35" s="94">
        <v>3.5031088552208697E-2</v>
      </c>
      <c r="I35" s="94">
        <v>3.1093261078111796E-3</v>
      </c>
      <c r="J35" s="83" t="s">
        <v>2652</v>
      </c>
    </row>
    <row r="36" spans="2:45">
      <c r="B36" s="86" t="s">
        <v>2653</v>
      </c>
      <c r="C36" s="142">
        <v>43465</v>
      </c>
      <c r="D36" s="100" t="s">
        <v>2606</v>
      </c>
      <c r="E36" s="94">
        <v>5.7481481481481481E-2</v>
      </c>
      <c r="F36" s="96" t="s">
        <v>179</v>
      </c>
      <c r="G36" s="93">
        <v>80517.146069993149</v>
      </c>
      <c r="H36" s="94">
        <v>1.4797516562549592E-2</v>
      </c>
      <c r="I36" s="94">
        <v>1.3134134987022221E-3</v>
      </c>
      <c r="J36" s="83" t="s">
        <v>2654</v>
      </c>
    </row>
    <row r="37" spans="2:45">
      <c r="B37" s="86" t="s">
        <v>2655</v>
      </c>
      <c r="C37" s="142">
        <v>43465</v>
      </c>
      <c r="D37" s="100" t="s">
        <v>2606</v>
      </c>
      <c r="E37" s="94">
        <v>6.8034083316764554E-2</v>
      </c>
      <c r="F37" s="96" t="s">
        <v>179</v>
      </c>
      <c r="G37" s="93">
        <v>111146.21187940627</v>
      </c>
      <c r="H37" s="94">
        <v>2.0426554981474897E-2</v>
      </c>
      <c r="I37" s="94">
        <v>1.8130415959493769E-3</v>
      </c>
      <c r="J37" s="83" t="s">
        <v>2656</v>
      </c>
    </row>
    <row r="38" spans="2:45">
      <c r="B38" s="86" t="s">
        <v>2657</v>
      </c>
      <c r="C38" s="142">
        <v>43465</v>
      </c>
      <c r="D38" s="100" t="s">
        <v>2606</v>
      </c>
      <c r="E38" s="94">
        <v>6.8460819095402789E-2</v>
      </c>
      <c r="F38" s="96" t="s">
        <v>179</v>
      </c>
      <c r="G38" s="93">
        <v>40102.892205612116</v>
      </c>
      <c r="H38" s="94">
        <v>7.3701471125519821E-3</v>
      </c>
      <c r="I38" s="94">
        <v>6.5416724922246817E-4</v>
      </c>
      <c r="J38" s="83" t="s">
        <v>2658</v>
      </c>
    </row>
    <row r="39" spans="2:45">
      <c r="B39" s="86" t="s">
        <v>2659</v>
      </c>
      <c r="C39" s="142">
        <v>43281</v>
      </c>
      <c r="D39" s="100" t="s">
        <v>2606</v>
      </c>
      <c r="E39" s="94">
        <v>7.1832258064516125E-2</v>
      </c>
      <c r="F39" s="96" t="s">
        <v>179</v>
      </c>
      <c r="G39" s="93">
        <v>28046.139656348758</v>
      </c>
      <c r="H39" s="94">
        <v>5.1543458298885904E-3</v>
      </c>
      <c r="I39" s="94">
        <v>4.5749483444327074E-4</v>
      </c>
      <c r="J39" s="83" t="s">
        <v>2660</v>
      </c>
    </row>
    <row r="40" spans="2:45">
      <c r="B40" s="86" t="s">
        <v>2661</v>
      </c>
      <c r="C40" s="142">
        <v>43281</v>
      </c>
      <c r="D40" s="100" t="s">
        <v>2606</v>
      </c>
      <c r="E40" s="94">
        <v>7.3863636363636367E-2</v>
      </c>
      <c r="F40" s="96" t="s">
        <v>179</v>
      </c>
      <c r="G40" s="93">
        <v>79070.735098057528</v>
      </c>
      <c r="H40" s="94">
        <v>1.4531693798602332E-2</v>
      </c>
      <c r="I40" s="94">
        <v>1.2898193229528754E-3</v>
      </c>
      <c r="J40" s="83" t="s">
        <v>2662</v>
      </c>
    </row>
    <row r="41" spans="2:45">
      <c r="B41" s="86" t="s">
        <v>2663</v>
      </c>
      <c r="C41" s="142">
        <v>43465</v>
      </c>
      <c r="D41" s="100" t="s">
        <v>2606</v>
      </c>
      <c r="E41" s="94">
        <v>7.1219131983965955E-2</v>
      </c>
      <c r="F41" s="96" t="s">
        <v>179</v>
      </c>
      <c r="G41" s="93">
        <v>84749.901793769881</v>
      </c>
      <c r="H41" s="94">
        <v>1.5575416376253435E-2</v>
      </c>
      <c r="I41" s="94">
        <v>1.3824591464389755E-3</v>
      </c>
      <c r="J41" s="83" t="s">
        <v>2664</v>
      </c>
    </row>
    <row r="42" spans="2:45">
      <c r="B42" s="86" t="s">
        <v>2665</v>
      </c>
      <c r="C42" s="142">
        <v>43465</v>
      </c>
      <c r="D42" s="100" t="s">
        <v>2606</v>
      </c>
      <c r="E42" s="94">
        <v>6.0602605863192181E-2</v>
      </c>
      <c r="F42" s="96" t="s">
        <v>179</v>
      </c>
      <c r="G42" s="93">
        <v>39365.402367884933</v>
      </c>
      <c r="H42" s="94">
        <v>7.2346105390252288E-3</v>
      </c>
      <c r="I42" s="94">
        <v>6.4213715184191066E-4</v>
      </c>
      <c r="J42" s="83" t="s">
        <v>2646</v>
      </c>
    </row>
    <row r="43" spans="2:45">
      <c r="B43" s="86" t="s">
        <v>2666</v>
      </c>
      <c r="C43" s="142">
        <v>43465</v>
      </c>
      <c r="D43" s="100" t="s">
        <v>2606</v>
      </c>
      <c r="E43" s="94">
        <v>7.8899999999999998E-2</v>
      </c>
      <c r="F43" s="96" t="s">
        <v>179</v>
      </c>
      <c r="G43" s="93">
        <v>48756.444250174383</v>
      </c>
      <c r="H43" s="94">
        <v>8.9605050171029082E-3</v>
      </c>
      <c r="I43" s="94">
        <v>7.9532590451273592E-4</v>
      </c>
      <c r="J43" s="83" t="s">
        <v>2664</v>
      </c>
    </row>
    <row r="44" spans="2:45">
      <c r="B44" s="104"/>
      <c r="C44" s="100"/>
      <c r="D44" s="100"/>
      <c r="E44" s="83"/>
      <c r="F44" s="83"/>
      <c r="G44" s="83"/>
      <c r="H44" s="94"/>
      <c r="I44" s="83"/>
      <c r="J44" s="83"/>
      <c r="AQ44" s="1"/>
      <c r="AR44" s="1"/>
      <c r="AS44" s="1"/>
    </row>
    <row r="45" spans="2:45">
      <c r="B45" s="101" t="s">
        <v>100</v>
      </c>
      <c r="C45" s="121"/>
      <c r="D45" s="121"/>
      <c r="E45" s="127">
        <v>0</v>
      </c>
      <c r="F45" s="169"/>
      <c r="G45" s="90">
        <v>37481.187917186639</v>
      </c>
      <c r="H45" s="91">
        <v>6.888327841457112E-3</v>
      </c>
      <c r="I45" s="91">
        <v>6.11401428896072E-4</v>
      </c>
      <c r="J45" s="81"/>
    </row>
    <row r="46" spans="2:45">
      <c r="B46" s="86" t="s">
        <v>2667</v>
      </c>
      <c r="C46" s="100" t="s">
        <v>274</v>
      </c>
      <c r="D46" s="100" t="s">
        <v>28</v>
      </c>
      <c r="E46" s="94">
        <v>0</v>
      </c>
      <c r="F46" s="96" t="s">
        <v>179</v>
      </c>
      <c r="G46" s="93">
        <v>24590.971174127641</v>
      </c>
      <c r="H46" s="94">
        <v>4.5193517281649515E-3</v>
      </c>
      <c r="I46" s="94">
        <v>4.0113336180867479E-4</v>
      </c>
      <c r="J46" s="83" t="s">
        <v>2668</v>
      </c>
    </row>
    <row r="47" spans="2:45">
      <c r="B47" s="86" t="s">
        <v>2669</v>
      </c>
      <c r="C47" s="100" t="s">
        <v>274</v>
      </c>
      <c r="D47" s="100" t="s">
        <v>28</v>
      </c>
      <c r="E47" s="94">
        <v>0</v>
      </c>
      <c r="F47" s="96" t="s">
        <v>179</v>
      </c>
      <c r="G47" s="93">
        <v>12890.216743058998</v>
      </c>
      <c r="H47" s="94">
        <v>2.3689761132921613E-3</v>
      </c>
      <c r="I47" s="94">
        <v>2.1026806708739724E-4</v>
      </c>
      <c r="J47" s="83" t="s">
        <v>2654</v>
      </c>
    </row>
    <row r="48" spans="2:45">
      <c r="B48" s="163"/>
      <c r="C48" s="163"/>
      <c r="D48" s="164"/>
      <c r="E48" s="164"/>
      <c r="F48" s="141"/>
      <c r="G48" s="141"/>
      <c r="H48" s="141"/>
      <c r="I48" s="141"/>
      <c r="J48" s="164"/>
    </row>
    <row r="49" spans="2:10">
      <c r="B49" s="163"/>
      <c r="C49" s="163"/>
      <c r="D49" s="164"/>
      <c r="E49" s="164"/>
      <c r="F49" s="141"/>
      <c r="G49" s="141"/>
      <c r="H49" s="141"/>
      <c r="I49" s="141"/>
      <c r="J49" s="164"/>
    </row>
    <row r="50" spans="2:10">
      <c r="F50" s="3"/>
      <c r="G50" s="3"/>
      <c r="H50" s="3"/>
      <c r="I50" s="3"/>
    </row>
    <row r="51" spans="2:10">
      <c r="F51" s="3"/>
      <c r="G51" s="3"/>
      <c r="H51" s="3"/>
      <c r="I51" s="3"/>
    </row>
    <row r="52" spans="2:10">
      <c r="F52" s="3"/>
      <c r="G52" s="3"/>
      <c r="H52" s="3"/>
      <c r="I52" s="3"/>
    </row>
    <row r="53" spans="2:10">
      <c r="F53" s="3"/>
      <c r="G53" s="3"/>
      <c r="H53" s="3"/>
      <c r="I53" s="3"/>
    </row>
    <row r="54" spans="2:10">
      <c r="F54" s="3"/>
      <c r="G54" s="3"/>
      <c r="H54" s="3"/>
      <c r="I54" s="3"/>
    </row>
    <row r="55" spans="2:10">
      <c r="F55" s="3"/>
      <c r="G55" s="3"/>
      <c r="H55" s="3"/>
      <c r="I55" s="3"/>
    </row>
    <row r="56" spans="2:10">
      <c r="F56" s="3"/>
      <c r="G56" s="3"/>
      <c r="H56" s="3"/>
      <c r="I56" s="3"/>
    </row>
    <row r="57" spans="2:10">
      <c r="F57" s="3"/>
      <c r="G57" s="3"/>
      <c r="H57" s="3"/>
      <c r="I57" s="3"/>
    </row>
    <row r="58" spans="2:10">
      <c r="F58" s="3"/>
      <c r="G58" s="3"/>
      <c r="H58" s="3"/>
      <c r="I58" s="3"/>
    </row>
    <row r="59" spans="2:10">
      <c r="F59" s="3"/>
      <c r="G59" s="3"/>
      <c r="H59" s="3"/>
      <c r="I59" s="3"/>
    </row>
    <row r="60" spans="2:10">
      <c r="F60" s="3"/>
      <c r="G60" s="3"/>
      <c r="H60" s="3"/>
      <c r="I60" s="3"/>
    </row>
    <row r="61" spans="2:10">
      <c r="F61" s="3"/>
      <c r="G61" s="3"/>
      <c r="H61" s="3"/>
      <c r="I61" s="3"/>
    </row>
    <row r="62" spans="2:10">
      <c r="F62" s="3"/>
      <c r="G62" s="3"/>
      <c r="H62" s="3"/>
      <c r="I62" s="3"/>
    </row>
    <row r="63" spans="2:10">
      <c r="F63" s="3"/>
      <c r="G63" s="3"/>
      <c r="H63" s="3"/>
      <c r="I63" s="3"/>
    </row>
    <row r="64" spans="2:10">
      <c r="F64" s="3"/>
      <c r="G64" s="3"/>
      <c r="H64" s="3"/>
      <c r="I64" s="3"/>
    </row>
    <row r="65" spans="6:9">
      <c r="F65" s="3"/>
      <c r="G65" s="3"/>
      <c r="H65" s="3"/>
      <c r="I65" s="3"/>
    </row>
    <row r="66" spans="6:9">
      <c r="F66" s="3"/>
      <c r="G66" s="3"/>
      <c r="H66" s="3"/>
      <c r="I66" s="3"/>
    </row>
    <row r="67" spans="6:9">
      <c r="F67" s="3"/>
      <c r="G67" s="3"/>
      <c r="H67" s="3"/>
      <c r="I67" s="3"/>
    </row>
    <row r="68" spans="6:9">
      <c r="F68" s="3"/>
      <c r="G68" s="3"/>
      <c r="H68" s="3"/>
      <c r="I68" s="3"/>
    </row>
    <row r="69" spans="6:9">
      <c r="F69" s="3"/>
      <c r="G69" s="3"/>
      <c r="H69" s="3"/>
      <c r="I69" s="3"/>
    </row>
    <row r="70" spans="6:9">
      <c r="F70" s="3"/>
      <c r="G70" s="3"/>
      <c r="H70" s="3"/>
      <c r="I70" s="3"/>
    </row>
    <row r="71" spans="6:9">
      <c r="F71" s="3"/>
      <c r="G71" s="3"/>
      <c r="H71" s="3"/>
      <c r="I71" s="3"/>
    </row>
    <row r="72" spans="6:9">
      <c r="F72" s="3"/>
      <c r="G72" s="3"/>
      <c r="H72" s="3"/>
      <c r="I72" s="3"/>
    </row>
    <row r="73" spans="6:9">
      <c r="F73" s="3"/>
      <c r="G73" s="3"/>
      <c r="H73" s="3"/>
      <c r="I73" s="3"/>
    </row>
    <row r="74" spans="6:9">
      <c r="F74" s="3"/>
      <c r="G74" s="3"/>
      <c r="H74" s="3"/>
      <c r="I74" s="3"/>
    </row>
    <row r="75" spans="6:9">
      <c r="F75" s="3"/>
      <c r="G75" s="3"/>
      <c r="H75" s="3"/>
      <c r="I75" s="3"/>
    </row>
    <row r="76" spans="6:9">
      <c r="F76" s="3"/>
      <c r="G76" s="3"/>
      <c r="H76" s="3"/>
      <c r="I76" s="3"/>
    </row>
    <row r="77" spans="6:9">
      <c r="F77" s="3"/>
      <c r="G77" s="3"/>
      <c r="H77" s="3"/>
      <c r="I77" s="3"/>
    </row>
    <row r="78" spans="6:9">
      <c r="F78" s="3"/>
      <c r="G78" s="3"/>
      <c r="H78" s="3"/>
      <c r="I78" s="3"/>
    </row>
    <row r="79" spans="6:9">
      <c r="F79" s="3"/>
      <c r="G79" s="3"/>
      <c r="H79" s="3"/>
      <c r="I79" s="3"/>
    </row>
    <row r="80" spans="6:9">
      <c r="F80" s="3"/>
      <c r="G80" s="3"/>
      <c r="H80" s="3"/>
      <c r="I80" s="3"/>
    </row>
    <row r="81" spans="6:9">
      <c r="F81" s="3"/>
      <c r="G81" s="3"/>
      <c r="H81" s="3"/>
      <c r="I81" s="3"/>
    </row>
    <row r="82" spans="6:9">
      <c r="F82" s="3"/>
      <c r="G82" s="3"/>
      <c r="H82" s="3"/>
      <c r="I82" s="3"/>
    </row>
    <row r="83" spans="6:9">
      <c r="F83" s="3"/>
      <c r="G83" s="3"/>
      <c r="H83" s="3"/>
      <c r="I83" s="3"/>
    </row>
    <row r="84" spans="6:9">
      <c r="F84" s="3"/>
      <c r="G84" s="3"/>
      <c r="H84" s="3"/>
      <c r="I84" s="3"/>
    </row>
    <row r="85" spans="6:9">
      <c r="F85" s="3"/>
      <c r="G85" s="3"/>
      <c r="H85" s="3"/>
      <c r="I85" s="3"/>
    </row>
    <row r="86" spans="6:9">
      <c r="F86" s="3"/>
      <c r="G86" s="3"/>
      <c r="H86" s="3"/>
      <c r="I86" s="3"/>
    </row>
    <row r="87" spans="6:9">
      <c r="F87" s="3"/>
      <c r="G87" s="3"/>
      <c r="H87" s="3"/>
      <c r="I87" s="3"/>
    </row>
    <row r="88" spans="6:9">
      <c r="F88" s="3"/>
      <c r="G88" s="3"/>
      <c r="H88" s="3"/>
      <c r="I88" s="3"/>
    </row>
    <row r="89" spans="6:9">
      <c r="F89" s="3"/>
      <c r="G89" s="3"/>
      <c r="H89" s="3"/>
      <c r="I89" s="3"/>
    </row>
    <row r="90" spans="6:9">
      <c r="F90" s="3"/>
      <c r="G90" s="3"/>
      <c r="H90" s="3"/>
      <c r="I90" s="3"/>
    </row>
    <row r="91" spans="6:9">
      <c r="F91" s="3"/>
      <c r="G91" s="3"/>
      <c r="H91" s="3"/>
      <c r="I91" s="3"/>
    </row>
    <row r="92" spans="6:9">
      <c r="F92" s="3"/>
      <c r="G92" s="3"/>
      <c r="H92" s="3"/>
      <c r="I92" s="3"/>
    </row>
    <row r="93" spans="6:9">
      <c r="F93" s="3"/>
      <c r="G93" s="3"/>
      <c r="H93" s="3"/>
      <c r="I93" s="3"/>
    </row>
    <row r="94" spans="6:9">
      <c r="F94" s="3"/>
      <c r="G94" s="3"/>
      <c r="H94" s="3"/>
      <c r="I94" s="3"/>
    </row>
    <row r="95" spans="6:9">
      <c r="F95" s="3"/>
      <c r="G95" s="3"/>
      <c r="H95" s="3"/>
      <c r="I95" s="3"/>
    </row>
    <row r="96" spans="6:9">
      <c r="F96" s="3"/>
      <c r="G96" s="3"/>
      <c r="H96" s="3"/>
      <c r="I96" s="3"/>
    </row>
    <row r="97" spans="6:9">
      <c r="F97" s="3"/>
      <c r="G97" s="3"/>
      <c r="H97" s="3"/>
      <c r="I97" s="3"/>
    </row>
    <row r="98" spans="6:9">
      <c r="F98" s="3"/>
      <c r="G98" s="3"/>
      <c r="H98" s="3"/>
      <c r="I98" s="3"/>
    </row>
    <row r="99" spans="6:9">
      <c r="F99" s="3"/>
      <c r="G99" s="3"/>
      <c r="H99" s="3"/>
      <c r="I99" s="3"/>
    </row>
    <row r="100" spans="6:9">
      <c r="F100" s="3"/>
      <c r="G100" s="3"/>
      <c r="H100" s="3"/>
      <c r="I100" s="3"/>
    </row>
    <row r="101" spans="6:9">
      <c r="F101" s="3"/>
      <c r="G101" s="3"/>
      <c r="H101" s="3"/>
      <c r="I101" s="3"/>
    </row>
    <row r="102" spans="6:9">
      <c r="F102" s="3"/>
      <c r="G102" s="3"/>
      <c r="H102" s="3"/>
      <c r="I102" s="3"/>
    </row>
    <row r="103" spans="6:9">
      <c r="F103" s="3"/>
      <c r="G103" s="3"/>
      <c r="H103" s="3"/>
      <c r="I103" s="3"/>
    </row>
    <row r="104" spans="6:9">
      <c r="F104" s="3"/>
      <c r="G104" s="3"/>
      <c r="H104" s="3"/>
      <c r="I104" s="3"/>
    </row>
    <row r="105" spans="6:9">
      <c r="F105" s="3"/>
      <c r="G105" s="3"/>
      <c r="H105" s="3"/>
      <c r="I105" s="3"/>
    </row>
    <row r="106" spans="6:9">
      <c r="F106" s="3"/>
      <c r="G106" s="3"/>
      <c r="H106" s="3"/>
      <c r="I106" s="3"/>
    </row>
    <row r="107" spans="6:9">
      <c r="F107" s="3"/>
      <c r="G107" s="3"/>
      <c r="H107" s="3"/>
      <c r="I107" s="3"/>
    </row>
    <row r="108" spans="6:9">
      <c r="F108" s="3"/>
      <c r="G108" s="3"/>
      <c r="H108" s="3"/>
      <c r="I108" s="3"/>
    </row>
    <row r="109" spans="6:9">
      <c r="F109" s="3"/>
      <c r="G109" s="3"/>
      <c r="H109" s="3"/>
      <c r="I109" s="3"/>
    </row>
    <row r="110" spans="6:9">
      <c r="F110" s="3"/>
      <c r="G110" s="3"/>
      <c r="H110" s="3"/>
      <c r="I110" s="3"/>
    </row>
    <row r="111" spans="6:9">
      <c r="F111" s="3"/>
      <c r="G111" s="3"/>
      <c r="H111" s="3"/>
      <c r="I111" s="3"/>
    </row>
    <row r="112" spans="6:9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</sheetData>
  <mergeCells count="1">
    <mergeCell ref="B6:J6"/>
  </mergeCells>
  <phoneticPr fontId="3" type="noConversion"/>
  <dataValidations count="1">
    <dataValidation allowBlank="1" showInputMessage="1" showErrorMessage="1" sqref="D1:J9 C5:C9 B1:B9 B48:J1048576 W27:XFD27 A1:A1048576 E13:E43 C13:C43 K1:XFD26 K27:U27 K28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194</v>
      </c>
      <c r="C1" s="77" t="s" vm="1">
        <v>274</v>
      </c>
    </row>
    <row r="2" spans="2:60">
      <c r="B2" s="57" t="s">
        <v>193</v>
      </c>
      <c r="C2" s="77" t="s">
        <v>275</v>
      </c>
    </row>
    <row r="3" spans="2:60">
      <c r="B3" s="57" t="s">
        <v>195</v>
      </c>
      <c r="C3" s="77" t="s">
        <v>276</v>
      </c>
    </row>
    <row r="4" spans="2:60">
      <c r="B4" s="57" t="s">
        <v>196</v>
      </c>
      <c r="C4" s="77">
        <v>17012</v>
      </c>
    </row>
    <row r="6" spans="2:60" ht="26.25" customHeight="1">
      <c r="B6" s="157" t="s">
        <v>229</v>
      </c>
      <c r="C6" s="158"/>
      <c r="D6" s="158"/>
      <c r="E6" s="158"/>
      <c r="F6" s="158"/>
      <c r="G6" s="158"/>
      <c r="H6" s="158"/>
      <c r="I6" s="158"/>
      <c r="J6" s="158"/>
      <c r="K6" s="159"/>
    </row>
    <row r="7" spans="2:60" s="3" customFormat="1" ht="66">
      <c r="B7" s="60" t="s">
        <v>131</v>
      </c>
      <c r="C7" s="60" t="s">
        <v>132</v>
      </c>
      <c r="D7" s="60" t="s">
        <v>15</v>
      </c>
      <c r="E7" s="60" t="s">
        <v>16</v>
      </c>
      <c r="F7" s="60" t="s">
        <v>64</v>
      </c>
      <c r="G7" s="60" t="s">
        <v>116</v>
      </c>
      <c r="H7" s="60" t="s">
        <v>60</v>
      </c>
      <c r="I7" s="60" t="s">
        <v>125</v>
      </c>
      <c r="J7" s="60" t="s">
        <v>197</v>
      </c>
      <c r="K7" s="60" t="s">
        <v>198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260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2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2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8.5703125" style="1" bestFit="1" customWidth="1"/>
    <col min="4" max="4" width="6.140625" style="1" customWidth="1"/>
    <col min="5" max="5" width="11.140625" style="1" bestFit="1" customWidth="1"/>
    <col min="6" max="6" width="8.42578125" style="1" customWidth="1"/>
    <col min="7" max="7" width="9" style="1" bestFit="1" customWidth="1"/>
    <col min="8" max="8" width="9.140625" style="1" bestFit="1" customWidth="1"/>
    <col min="9" max="9" width="9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194</v>
      </c>
      <c r="C1" s="77" t="s" vm="1">
        <v>274</v>
      </c>
    </row>
    <row r="2" spans="2:60">
      <c r="B2" s="57" t="s">
        <v>193</v>
      </c>
      <c r="C2" s="77" t="s">
        <v>275</v>
      </c>
    </row>
    <row r="3" spans="2:60">
      <c r="B3" s="57" t="s">
        <v>195</v>
      </c>
      <c r="C3" s="77" t="s">
        <v>276</v>
      </c>
    </row>
    <row r="4" spans="2:60">
      <c r="B4" s="57" t="s">
        <v>196</v>
      </c>
      <c r="C4" s="77">
        <v>17012</v>
      </c>
    </row>
    <row r="6" spans="2:60" ht="26.25" customHeight="1">
      <c r="B6" s="157" t="s">
        <v>230</v>
      </c>
      <c r="C6" s="158"/>
      <c r="D6" s="158"/>
      <c r="E6" s="158"/>
      <c r="F6" s="158"/>
      <c r="G6" s="158"/>
      <c r="H6" s="158"/>
      <c r="I6" s="158"/>
      <c r="J6" s="158"/>
      <c r="K6" s="159"/>
    </row>
    <row r="7" spans="2:60" s="3" customFormat="1" ht="63">
      <c r="B7" s="60" t="s">
        <v>131</v>
      </c>
      <c r="C7" s="62" t="s">
        <v>50</v>
      </c>
      <c r="D7" s="62" t="s">
        <v>15</v>
      </c>
      <c r="E7" s="62" t="s">
        <v>16</v>
      </c>
      <c r="F7" s="62" t="s">
        <v>64</v>
      </c>
      <c r="G7" s="62" t="s">
        <v>116</v>
      </c>
      <c r="H7" s="62" t="s">
        <v>60</v>
      </c>
      <c r="I7" s="62" t="s">
        <v>125</v>
      </c>
      <c r="J7" s="62" t="s">
        <v>197</v>
      </c>
      <c r="K7" s="64" t="s">
        <v>198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260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3" t="s">
        <v>63</v>
      </c>
      <c r="C10" s="124"/>
      <c r="D10" s="124"/>
      <c r="E10" s="124"/>
      <c r="F10" s="124"/>
      <c r="G10" s="124"/>
      <c r="H10" s="127">
        <v>0</v>
      </c>
      <c r="I10" s="125">
        <v>1146.6959323184522</v>
      </c>
      <c r="J10" s="127">
        <v>1</v>
      </c>
      <c r="K10" s="127">
        <v>1.8705157720130218E-5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28" t="s">
        <v>251</v>
      </c>
      <c r="C11" s="124"/>
      <c r="D11" s="124"/>
      <c r="E11" s="124"/>
      <c r="F11" s="124"/>
      <c r="G11" s="124"/>
      <c r="H11" s="127">
        <v>0</v>
      </c>
      <c r="I11" s="125">
        <v>1146.6959323184522</v>
      </c>
      <c r="J11" s="127">
        <v>1</v>
      </c>
      <c r="K11" s="127">
        <v>1.8705157720130218E-5</v>
      </c>
    </row>
    <row r="12" spans="2:60">
      <c r="B12" s="82" t="s">
        <v>2670</v>
      </c>
      <c r="C12" s="83" t="s">
        <v>2671</v>
      </c>
      <c r="D12" s="83" t="s">
        <v>712</v>
      </c>
      <c r="E12" s="83" t="s">
        <v>386</v>
      </c>
      <c r="F12" s="97">
        <v>6.7750000000000005E-2</v>
      </c>
      <c r="G12" s="96" t="s">
        <v>179</v>
      </c>
      <c r="H12" s="94">
        <v>0</v>
      </c>
      <c r="I12" s="93">
        <v>1146.6959323184522</v>
      </c>
      <c r="J12" s="94">
        <v>1</v>
      </c>
      <c r="K12" s="94">
        <v>1.8705157720130218E-5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4"/>
      <c r="C13" s="83"/>
      <c r="D13" s="83"/>
      <c r="E13" s="83"/>
      <c r="F13" s="83"/>
      <c r="G13" s="83"/>
      <c r="H13" s="94"/>
      <c r="I13" s="83"/>
      <c r="J13" s="94"/>
      <c r="K13" s="8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2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2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5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3.5703125" style="2" bestFit="1" customWidth="1"/>
    <col min="3" max="3" width="28.5703125" style="1" bestFit="1" customWidth="1"/>
    <col min="4" max="4" width="13.4257812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194</v>
      </c>
      <c r="C1" s="77" t="s" vm="1">
        <v>274</v>
      </c>
    </row>
    <row r="2" spans="2:47">
      <c r="B2" s="57" t="s">
        <v>193</v>
      </c>
      <c r="C2" s="77" t="s">
        <v>275</v>
      </c>
    </row>
    <row r="3" spans="2:47">
      <c r="B3" s="57" t="s">
        <v>195</v>
      </c>
      <c r="C3" s="77" t="s">
        <v>276</v>
      </c>
    </row>
    <row r="4" spans="2:47">
      <c r="B4" s="57" t="s">
        <v>196</v>
      </c>
      <c r="C4" s="77">
        <v>17012</v>
      </c>
    </row>
    <row r="6" spans="2:47" ht="26.25" customHeight="1">
      <c r="B6" s="160" t="s">
        <v>231</v>
      </c>
      <c r="C6" s="161"/>
      <c r="D6" s="162"/>
    </row>
    <row r="7" spans="2:47" s="3" customFormat="1" ht="31.5">
      <c r="B7" s="132" t="s">
        <v>131</v>
      </c>
      <c r="C7" s="133" t="s">
        <v>122</v>
      </c>
      <c r="D7" s="134" t="s">
        <v>121</v>
      </c>
    </row>
    <row r="8" spans="2:47" s="3" customFormat="1">
      <c r="B8" s="135"/>
      <c r="C8" s="136" t="s">
        <v>2771</v>
      </c>
      <c r="D8" s="137" t="s">
        <v>22</v>
      </c>
    </row>
    <row r="9" spans="2:47" s="4" customFormat="1" ht="18" customHeight="1">
      <c r="B9" s="138"/>
      <c r="C9" s="139" t="s">
        <v>1</v>
      </c>
      <c r="D9" s="14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21" t="s">
        <v>2680</v>
      </c>
      <c r="C10" s="90">
        <v>5354538.6456163228</v>
      </c>
      <c r="D10" s="121"/>
      <c r="E10" s="14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0" t="s">
        <v>26</v>
      </c>
      <c r="C11" s="90">
        <v>923607.95926387585</v>
      </c>
      <c r="D11" s="131"/>
      <c r="E11" s="141"/>
    </row>
    <row r="12" spans="2:47">
      <c r="B12" s="86" t="s">
        <v>2681</v>
      </c>
      <c r="C12" s="93">
        <v>48855.987323481044</v>
      </c>
      <c r="D12" s="111">
        <v>45640</v>
      </c>
      <c r="E12" s="14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6" t="s">
        <v>2682</v>
      </c>
      <c r="C13" s="93">
        <v>675.10941598001352</v>
      </c>
      <c r="D13" s="111">
        <v>44440</v>
      </c>
      <c r="E13" s="14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6" t="s">
        <v>2683</v>
      </c>
      <c r="C14" s="93">
        <v>8251.4293337817799</v>
      </c>
      <c r="D14" s="111">
        <v>44516</v>
      </c>
      <c r="E14" s="141"/>
    </row>
    <row r="15" spans="2:47">
      <c r="B15" s="86" t="s">
        <v>2684</v>
      </c>
      <c r="C15" s="93">
        <v>1729.4874770674978</v>
      </c>
      <c r="D15" s="111">
        <v>43830</v>
      </c>
      <c r="E15" s="14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6" t="s">
        <v>2685</v>
      </c>
      <c r="C16" s="93">
        <v>9753.0461954631319</v>
      </c>
      <c r="D16" s="111">
        <v>47467</v>
      </c>
      <c r="E16" s="14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5">
      <c r="B17" s="86" t="s">
        <v>2686</v>
      </c>
      <c r="C17" s="93">
        <v>60185.168388496568</v>
      </c>
      <c r="D17" s="111">
        <v>46054</v>
      </c>
      <c r="E17" s="141"/>
    </row>
    <row r="18" spans="2:5">
      <c r="B18" s="86" t="s">
        <v>1990</v>
      </c>
      <c r="C18" s="93">
        <v>4136.7417611922492</v>
      </c>
      <c r="D18" s="111">
        <v>43496</v>
      </c>
      <c r="E18" s="141"/>
    </row>
    <row r="19" spans="2:5">
      <c r="B19" s="86" t="s">
        <v>2687</v>
      </c>
      <c r="C19" s="93">
        <v>5308.5672761923179</v>
      </c>
      <c r="D19" s="111">
        <v>43883</v>
      </c>
      <c r="E19" s="141"/>
    </row>
    <row r="20" spans="2:5">
      <c r="B20" s="86" t="s">
        <v>2688</v>
      </c>
      <c r="C20" s="93">
        <v>3057.5677460179181</v>
      </c>
      <c r="D20" s="111">
        <v>44498</v>
      </c>
      <c r="E20" s="141"/>
    </row>
    <row r="21" spans="2:5">
      <c r="B21" s="86" t="s">
        <v>2773</v>
      </c>
      <c r="C21" s="93">
        <v>73811.101431855102</v>
      </c>
      <c r="D21" s="111">
        <v>44255</v>
      </c>
      <c r="E21" s="141"/>
    </row>
    <row r="22" spans="2:5">
      <c r="B22" s="86" t="s">
        <v>2689</v>
      </c>
      <c r="C22" s="93">
        <v>1014.776738463907</v>
      </c>
      <c r="D22" s="111">
        <v>45534</v>
      </c>
      <c r="E22" s="141"/>
    </row>
    <row r="23" spans="2:5">
      <c r="B23" s="86" t="s">
        <v>2690</v>
      </c>
      <c r="C23" s="93">
        <v>31887.958807367038</v>
      </c>
      <c r="D23" s="111">
        <v>45534</v>
      </c>
      <c r="E23" s="141"/>
    </row>
    <row r="24" spans="2:5">
      <c r="B24" s="86" t="s">
        <v>2691</v>
      </c>
      <c r="C24" s="93">
        <v>32983.500954962175</v>
      </c>
      <c r="D24" s="111">
        <v>46132</v>
      </c>
      <c r="E24" s="141"/>
    </row>
    <row r="25" spans="2:5">
      <c r="B25" s="86" t="s">
        <v>2692</v>
      </c>
      <c r="C25" s="93">
        <v>837.65530537434643</v>
      </c>
      <c r="D25" s="111">
        <v>44290</v>
      </c>
      <c r="E25" s="141"/>
    </row>
    <row r="26" spans="2:5">
      <c r="B26" s="86" t="s">
        <v>2693</v>
      </c>
      <c r="C26" s="93">
        <v>23212.328246969661</v>
      </c>
      <c r="D26" s="111">
        <v>44727</v>
      </c>
      <c r="E26" s="141"/>
    </row>
    <row r="27" spans="2:5">
      <c r="B27" s="86" t="s">
        <v>2694</v>
      </c>
      <c r="C27" s="93">
        <v>2402.719787579606</v>
      </c>
      <c r="D27" s="111">
        <v>43465</v>
      </c>
      <c r="E27" s="141"/>
    </row>
    <row r="28" spans="2:5">
      <c r="B28" s="86" t="s">
        <v>2695</v>
      </c>
      <c r="C28" s="93">
        <v>13868.574914496106</v>
      </c>
      <c r="D28" s="111">
        <v>44012</v>
      </c>
      <c r="E28" s="141"/>
    </row>
    <row r="29" spans="2:5">
      <c r="B29" s="86" t="s">
        <v>2696</v>
      </c>
      <c r="C29" s="93">
        <v>59386.985978512406</v>
      </c>
      <c r="D29" s="111">
        <v>46752</v>
      </c>
      <c r="E29" s="141"/>
    </row>
    <row r="30" spans="2:5">
      <c r="B30" s="86" t="s">
        <v>2005</v>
      </c>
      <c r="C30" s="93">
        <v>53331.099466071784</v>
      </c>
      <c r="D30" s="111">
        <v>46631</v>
      </c>
      <c r="E30" s="141"/>
    </row>
    <row r="31" spans="2:5">
      <c r="B31" s="86" t="s">
        <v>2697</v>
      </c>
      <c r="C31" s="93">
        <v>50.621765329594744</v>
      </c>
      <c r="D31" s="111">
        <v>44927</v>
      </c>
      <c r="E31" s="141"/>
    </row>
    <row r="32" spans="2:5">
      <c r="B32" s="86" t="s">
        <v>2698</v>
      </c>
      <c r="C32" s="93">
        <v>6442.8737414463176</v>
      </c>
      <c r="D32" s="111">
        <v>45255</v>
      </c>
      <c r="E32" s="141"/>
    </row>
    <row r="33" spans="2:5">
      <c r="B33" s="86" t="s">
        <v>2699</v>
      </c>
      <c r="C33" s="93">
        <v>44974.86513157843</v>
      </c>
      <c r="D33" s="111">
        <v>48214</v>
      </c>
      <c r="E33" s="141"/>
    </row>
    <row r="34" spans="2:5">
      <c r="B34" s="86" t="s">
        <v>2020</v>
      </c>
      <c r="C34" s="93">
        <v>56101.561614825703</v>
      </c>
      <c r="D34" s="111">
        <v>47177</v>
      </c>
      <c r="E34" s="141"/>
    </row>
    <row r="35" spans="2:5">
      <c r="B35" s="86" t="s">
        <v>2774</v>
      </c>
      <c r="C35" s="93">
        <v>51865.75916895947</v>
      </c>
      <c r="D35" s="111">
        <v>43830</v>
      </c>
      <c r="E35" s="141"/>
    </row>
    <row r="36" spans="2:5">
      <c r="B36" s="86" t="s">
        <v>2775</v>
      </c>
      <c r="C36" s="93">
        <v>51984.922553163793</v>
      </c>
      <c r="D36" s="111">
        <v>44246</v>
      </c>
      <c r="E36" s="141"/>
    </row>
    <row r="37" spans="2:5">
      <c r="B37" s="86" t="s">
        <v>2776</v>
      </c>
      <c r="C37" s="93">
        <v>133870.29467973308</v>
      </c>
      <c r="D37" s="111">
        <v>46100</v>
      </c>
      <c r="E37" s="141"/>
    </row>
    <row r="38" spans="2:5">
      <c r="B38" s="86" t="s">
        <v>2777</v>
      </c>
      <c r="C38" s="93">
        <v>2637.577758759855</v>
      </c>
      <c r="D38" s="111">
        <v>43948</v>
      </c>
      <c r="E38" s="141"/>
    </row>
    <row r="39" spans="2:5">
      <c r="B39" s="86" t="s">
        <v>2778</v>
      </c>
      <c r="C39" s="93">
        <v>38694.962267645176</v>
      </c>
      <c r="D39" s="111">
        <v>43908</v>
      </c>
      <c r="E39" s="141"/>
    </row>
    <row r="40" spans="2:5">
      <c r="B40" s="86" t="s">
        <v>2779</v>
      </c>
      <c r="C40" s="93">
        <v>9189.9674712966444</v>
      </c>
      <c r="D40" s="111">
        <v>44926</v>
      </c>
      <c r="E40" s="141"/>
    </row>
    <row r="41" spans="2:5">
      <c r="B41" s="86" t="s">
        <v>2780</v>
      </c>
      <c r="C41" s="93">
        <v>32032.548039175301</v>
      </c>
      <c r="D41" s="111">
        <v>43800</v>
      </c>
      <c r="E41" s="141"/>
    </row>
    <row r="42" spans="2:5">
      <c r="B42" s="86" t="s">
        <v>2781</v>
      </c>
      <c r="C42" s="93">
        <v>61072.198522637831</v>
      </c>
      <c r="D42" s="111">
        <v>44739</v>
      </c>
      <c r="E42" s="141"/>
    </row>
    <row r="43" spans="2:5">
      <c r="B43" s="86"/>
      <c r="C43" s="93"/>
      <c r="D43" s="111"/>
      <c r="E43" s="141"/>
    </row>
    <row r="44" spans="2:5">
      <c r="B44" s="80" t="s">
        <v>2700</v>
      </c>
      <c r="C44" s="90">
        <v>4430930.6863524476</v>
      </c>
      <c r="D44" s="131"/>
      <c r="E44" s="141"/>
    </row>
    <row r="45" spans="2:5">
      <c r="B45" s="86" t="s">
        <v>2701</v>
      </c>
      <c r="C45" s="93">
        <v>112413.45748017245</v>
      </c>
      <c r="D45" s="111">
        <v>45778</v>
      </c>
      <c r="E45" s="141"/>
    </row>
    <row r="46" spans="2:5">
      <c r="B46" s="86" t="s">
        <v>2702</v>
      </c>
      <c r="C46" s="93">
        <v>132223.69471592223</v>
      </c>
      <c r="D46" s="111">
        <v>46326</v>
      </c>
      <c r="E46" s="141"/>
    </row>
    <row r="47" spans="2:5">
      <c r="B47" s="86" t="s">
        <v>2703</v>
      </c>
      <c r="C47" s="93">
        <v>70304.936929839969</v>
      </c>
      <c r="D47" s="111">
        <v>46326</v>
      </c>
      <c r="E47" s="141"/>
    </row>
    <row r="48" spans="2:5">
      <c r="B48" s="86" t="s">
        <v>2704</v>
      </c>
      <c r="C48" s="93">
        <v>24425.54072355901</v>
      </c>
      <c r="D48" s="111">
        <v>46054</v>
      </c>
      <c r="E48" s="141"/>
    </row>
    <row r="49" spans="2:5">
      <c r="B49" s="86" t="s">
        <v>2782</v>
      </c>
      <c r="C49" s="93">
        <v>5895.2332648242809</v>
      </c>
      <c r="D49" s="111">
        <v>43525</v>
      </c>
      <c r="E49" s="141"/>
    </row>
    <row r="50" spans="2:5">
      <c r="B50" s="86" t="s">
        <v>2705</v>
      </c>
      <c r="C50" s="93">
        <v>499.48985219225443</v>
      </c>
      <c r="D50" s="111">
        <v>43540</v>
      </c>
      <c r="E50" s="141"/>
    </row>
    <row r="51" spans="2:5">
      <c r="B51" s="86" t="s">
        <v>2706</v>
      </c>
      <c r="C51" s="93">
        <v>111793.07116713426</v>
      </c>
      <c r="D51" s="111">
        <v>46601</v>
      </c>
      <c r="E51" s="141"/>
    </row>
    <row r="52" spans="2:5">
      <c r="B52" s="86" t="s">
        <v>2707</v>
      </c>
      <c r="C52" s="93">
        <v>50154.303959235935</v>
      </c>
      <c r="D52" s="111">
        <v>44429</v>
      </c>
      <c r="E52" s="141"/>
    </row>
    <row r="53" spans="2:5">
      <c r="B53" s="86" t="s">
        <v>2708</v>
      </c>
      <c r="C53" s="93">
        <v>85416.771567193588</v>
      </c>
      <c r="D53" s="111">
        <v>45382</v>
      </c>
      <c r="E53" s="141"/>
    </row>
    <row r="54" spans="2:5">
      <c r="B54" s="86" t="s">
        <v>2709</v>
      </c>
      <c r="C54" s="93">
        <v>11917.727457657495</v>
      </c>
      <c r="D54" s="111">
        <v>44621</v>
      </c>
      <c r="E54" s="141"/>
    </row>
    <row r="55" spans="2:5">
      <c r="B55" s="86" t="s">
        <v>2710</v>
      </c>
      <c r="C55" s="93">
        <v>15.325385449089335</v>
      </c>
      <c r="D55" s="111">
        <v>43830</v>
      </c>
      <c r="E55" s="141"/>
    </row>
    <row r="56" spans="2:5">
      <c r="B56" s="86" t="s">
        <v>2711</v>
      </c>
      <c r="C56" s="93">
        <v>117951.21122679635</v>
      </c>
      <c r="D56" s="111">
        <v>47119</v>
      </c>
      <c r="E56" s="141"/>
    </row>
    <row r="57" spans="2:5">
      <c r="B57" s="86" t="s">
        <v>2712</v>
      </c>
      <c r="C57" s="93">
        <v>133.89671102909085</v>
      </c>
      <c r="D57" s="111">
        <v>43580</v>
      </c>
      <c r="E57" s="141"/>
    </row>
    <row r="58" spans="2:5">
      <c r="B58" s="86" t="s">
        <v>2713</v>
      </c>
      <c r="C58" s="93">
        <v>42747.294189130167</v>
      </c>
      <c r="D58" s="111">
        <v>45748</v>
      </c>
      <c r="E58" s="141"/>
    </row>
    <row r="59" spans="2:5">
      <c r="B59" s="86" t="s">
        <v>2714</v>
      </c>
      <c r="C59" s="93">
        <v>99891.470733599985</v>
      </c>
      <c r="D59" s="111">
        <v>47119</v>
      </c>
      <c r="E59" s="141"/>
    </row>
    <row r="60" spans="2:5">
      <c r="B60" s="170" t="s">
        <v>2715</v>
      </c>
      <c r="C60" s="93">
        <v>61396.586191563627</v>
      </c>
      <c r="D60" s="111">
        <v>44722</v>
      </c>
      <c r="E60" s="141"/>
    </row>
    <row r="61" spans="2:5">
      <c r="B61" s="86" t="s">
        <v>2716</v>
      </c>
      <c r="C61" s="93">
        <v>25880.229470644099</v>
      </c>
      <c r="D61" s="111">
        <v>46082</v>
      </c>
      <c r="E61" s="141"/>
    </row>
    <row r="62" spans="2:5">
      <c r="B62" s="86" t="s">
        <v>2052</v>
      </c>
      <c r="C62" s="93">
        <v>27350.148208671697</v>
      </c>
      <c r="D62" s="111">
        <v>44727</v>
      </c>
      <c r="E62" s="141"/>
    </row>
    <row r="63" spans="2:5">
      <c r="B63" s="86" t="s">
        <v>2717</v>
      </c>
      <c r="C63" s="93">
        <v>174694.6367699425</v>
      </c>
      <c r="D63" s="111">
        <v>47119</v>
      </c>
      <c r="E63" s="141"/>
    </row>
    <row r="64" spans="2:5">
      <c r="B64" s="86" t="s">
        <v>2718</v>
      </c>
      <c r="C64" s="93">
        <v>122982.74542614695</v>
      </c>
      <c r="D64" s="111">
        <v>46742</v>
      </c>
      <c r="E64" s="141"/>
    </row>
    <row r="65" spans="2:5">
      <c r="B65" s="86" t="s">
        <v>2053</v>
      </c>
      <c r="C65" s="93">
        <v>136396.14203903242</v>
      </c>
      <c r="D65" s="111">
        <v>45557</v>
      </c>
      <c r="E65" s="141"/>
    </row>
    <row r="66" spans="2:5">
      <c r="B66" s="86" t="s">
        <v>2054</v>
      </c>
      <c r="C66" s="93">
        <v>515.13363000656148</v>
      </c>
      <c r="D66" s="111">
        <v>44196</v>
      </c>
      <c r="E66" s="141"/>
    </row>
    <row r="67" spans="2:5">
      <c r="B67" s="86" t="s">
        <v>2057</v>
      </c>
      <c r="C67" s="93">
        <v>193191.79169258254</v>
      </c>
      <c r="D67" s="111">
        <v>50041</v>
      </c>
      <c r="E67" s="141"/>
    </row>
    <row r="68" spans="2:5">
      <c r="B68" s="86" t="s">
        <v>2719</v>
      </c>
      <c r="C68" s="93">
        <v>101903.88296102299</v>
      </c>
      <c r="D68" s="111">
        <v>46971</v>
      </c>
      <c r="E68" s="141"/>
    </row>
    <row r="69" spans="2:5">
      <c r="B69" s="86" t="s">
        <v>2783</v>
      </c>
      <c r="C69" s="93">
        <v>3372.4237981944871</v>
      </c>
      <c r="D69" s="111">
        <v>44075</v>
      </c>
      <c r="E69" s="141"/>
    </row>
    <row r="70" spans="2:5">
      <c r="B70" s="170" t="s">
        <v>2720</v>
      </c>
      <c r="C70" s="93">
        <v>77167.229169661761</v>
      </c>
      <c r="D70" s="111">
        <v>46012</v>
      </c>
      <c r="E70" s="141"/>
    </row>
    <row r="71" spans="2:5">
      <c r="B71" s="86" t="s">
        <v>2063</v>
      </c>
      <c r="C71" s="93">
        <v>35.938857423009075</v>
      </c>
      <c r="D71" s="111">
        <v>43830</v>
      </c>
      <c r="E71" s="141"/>
    </row>
    <row r="72" spans="2:5">
      <c r="B72" s="86" t="s">
        <v>2721</v>
      </c>
      <c r="C72" s="93">
        <v>1499.2139230359303</v>
      </c>
      <c r="D72" s="111">
        <v>43743</v>
      </c>
      <c r="E72" s="141"/>
    </row>
    <row r="73" spans="2:5">
      <c r="B73" s="86" t="s">
        <v>2722</v>
      </c>
      <c r="C73" s="93">
        <v>3587.8592625299807</v>
      </c>
      <c r="D73" s="111">
        <v>44738</v>
      </c>
      <c r="E73" s="141"/>
    </row>
    <row r="74" spans="2:5">
      <c r="B74" s="86" t="s">
        <v>2723</v>
      </c>
      <c r="C74" s="93">
        <v>680.96104370466981</v>
      </c>
      <c r="D74" s="111">
        <v>44013</v>
      </c>
      <c r="E74" s="141"/>
    </row>
    <row r="75" spans="2:5">
      <c r="B75" s="86" t="s">
        <v>2724</v>
      </c>
      <c r="C75" s="93">
        <v>3075.2310566129267</v>
      </c>
      <c r="D75" s="111">
        <v>44378</v>
      </c>
      <c r="E75" s="141"/>
    </row>
    <row r="76" spans="2:5">
      <c r="B76" s="86" t="s">
        <v>2725</v>
      </c>
      <c r="C76" s="93">
        <v>389.74062137018103</v>
      </c>
      <c r="D76" s="111">
        <v>44727</v>
      </c>
      <c r="E76" s="141"/>
    </row>
    <row r="77" spans="2:5">
      <c r="B77" s="86" t="s">
        <v>2068</v>
      </c>
      <c r="C77" s="93">
        <v>5066.7743092636019</v>
      </c>
      <c r="D77" s="111">
        <v>46199</v>
      </c>
      <c r="E77" s="141"/>
    </row>
    <row r="78" spans="2:5">
      <c r="B78" s="86" t="s">
        <v>2726</v>
      </c>
      <c r="C78" s="93">
        <v>7413.4376321202044</v>
      </c>
      <c r="D78" s="111">
        <v>46998</v>
      </c>
      <c r="E78" s="141"/>
    </row>
    <row r="79" spans="2:5">
      <c r="B79" s="86" t="s">
        <v>2727</v>
      </c>
      <c r="C79" s="93">
        <v>1836.4802523400174</v>
      </c>
      <c r="D79" s="111">
        <v>46938</v>
      </c>
      <c r="E79" s="141"/>
    </row>
    <row r="80" spans="2:5">
      <c r="B80" s="86" t="s">
        <v>2728</v>
      </c>
      <c r="C80" s="93">
        <v>39074.155073434318</v>
      </c>
      <c r="D80" s="111">
        <v>47026</v>
      </c>
      <c r="E80" s="141"/>
    </row>
    <row r="81" spans="2:5">
      <c r="B81" s="86" t="s">
        <v>2729</v>
      </c>
      <c r="C81" s="93">
        <v>14998.607934743237</v>
      </c>
      <c r="D81" s="111">
        <v>46201</v>
      </c>
      <c r="E81" s="141"/>
    </row>
    <row r="82" spans="2:5">
      <c r="B82" s="170" t="s">
        <v>2074</v>
      </c>
      <c r="C82" s="93">
        <v>183.12525213034857</v>
      </c>
      <c r="D82" s="111">
        <v>46938</v>
      </c>
      <c r="E82" s="141"/>
    </row>
    <row r="83" spans="2:5">
      <c r="B83" s="86" t="s">
        <v>2730</v>
      </c>
      <c r="C83" s="93">
        <v>8454.4885141970335</v>
      </c>
      <c r="D83" s="111">
        <v>46938</v>
      </c>
      <c r="E83" s="141"/>
    </row>
    <row r="84" spans="2:5">
      <c r="B84" s="86" t="s">
        <v>2075</v>
      </c>
      <c r="C84" s="93">
        <v>5477.8556712497302</v>
      </c>
      <c r="D84" s="111">
        <v>43830</v>
      </c>
      <c r="E84" s="141"/>
    </row>
    <row r="85" spans="2:5">
      <c r="B85" s="86" t="s">
        <v>2076</v>
      </c>
      <c r="C85" s="93">
        <v>18410.879642660962</v>
      </c>
      <c r="D85" s="111">
        <v>46201</v>
      </c>
      <c r="E85" s="141"/>
    </row>
    <row r="86" spans="2:5">
      <c r="B86" s="86" t="s">
        <v>2731</v>
      </c>
      <c r="C86" s="93">
        <v>403.13259895404462</v>
      </c>
      <c r="D86" s="111">
        <v>43465</v>
      </c>
      <c r="E86" s="141"/>
    </row>
    <row r="87" spans="2:5">
      <c r="B87" s="86" t="s">
        <v>2011</v>
      </c>
      <c r="C87" s="93">
        <v>53213.731898441605</v>
      </c>
      <c r="D87" s="111">
        <v>47262</v>
      </c>
      <c r="E87" s="141"/>
    </row>
    <row r="88" spans="2:5">
      <c r="B88" s="170" t="s">
        <v>2784</v>
      </c>
      <c r="C88" s="93">
        <v>12068.902973656537</v>
      </c>
      <c r="D88" s="111">
        <v>44031</v>
      </c>
      <c r="E88" s="141"/>
    </row>
    <row r="89" spans="2:5">
      <c r="B89" s="86" t="s">
        <v>2732</v>
      </c>
      <c r="C89" s="93">
        <v>98194.251178015722</v>
      </c>
      <c r="D89" s="111">
        <v>45485</v>
      </c>
      <c r="E89" s="141"/>
    </row>
    <row r="90" spans="2:5">
      <c r="B90" s="86" t="s">
        <v>2079</v>
      </c>
      <c r="C90" s="93">
        <v>120139.09701791956</v>
      </c>
      <c r="D90" s="111">
        <v>45777</v>
      </c>
      <c r="E90" s="141"/>
    </row>
    <row r="91" spans="2:5">
      <c r="B91" s="86" t="s">
        <v>2733</v>
      </c>
      <c r="C91" s="93">
        <v>361867.46228576032</v>
      </c>
      <c r="D91" s="111">
        <v>72686</v>
      </c>
      <c r="E91" s="141"/>
    </row>
    <row r="92" spans="2:5">
      <c r="B92" s="86" t="s">
        <v>2080</v>
      </c>
      <c r="C92" s="93">
        <v>12099.790389520269</v>
      </c>
      <c r="D92" s="111">
        <v>46734</v>
      </c>
      <c r="E92" s="141"/>
    </row>
    <row r="93" spans="2:5">
      <c r="B93" s="86" t="s">
        <v>2734</v>
      </c>
      <c r="C93" s="93">
        <v>4305.6124525201139</v>
      </c>
      <c r="D93" s="111">
        <v>46663</v>
      </c>
      <c r="E93" s="141"/>
    </row>
    <row r="94" spans="2:5">
      <c r="B94" s="170" t="s">
        <v>2082</v>
      </c>
      <c r="C94" s="93">
        <v>94710.899407096746</v>
      </c>
      <c r="D94" s="111">
        <v>47178</v>
      </c>
      <c r="E94" s="141"/>
    </row>
    <row r="95" spans="2:5">
      <c r="B95" s="86" t="s">
        <v>2735</v>
      </c>
      <c r="C95" s="93">
        <v>869.50670903150046</v>
      </c>
      <c r="D95" s="111">
        <v>44008</v>
      </c>
      <c r="E95" s="141"/>
    </row>
    <row r="96" spans="2:5">
      <c r="B96" s="170" t="s">
        <v>2083</v>
      </c>
      <c r="C96" s="93">
        <v>11814.241295294371</v>
      </c>
      <c r="D96" s="111">
        <v>46201</v>
      </c>
      <c r="E96" s="141"/>
    </row>
    <row r="97" spans="2:5">
      <c r="B97" s="86" t="s">
        <v>2736</v>
      </c>
      <c r="C97" s="93">
        <v>1144.0877750414479</v>
      </c>
      <c r="D97" s="111">
        <v>44305</v>
      </c>
      <c r="E97" s="141"/>
    </row>
    <row r="98" spans="2:5">
      <c r="B98" s="86" t="s">
        <v>2084</v>
      </c>
      <c r="C98" s="93">
        <v>62110.855246430219</v>
      </c>
      <c r="D98" s="111">
        <v>45710</v>
      </c>
      <c r="E98" s="141"/>
    </row>
    <row r="99" spans="2:5">
      <c r="B99" s="86" t="s">
        <v>2737</v>
      </c>
      <c r="C99" s="93">
        <v>19919.384877394346</v>
      </c>
      <c r="D99" s="111">
        <v>46734</v>
      </c>
      <c r="E99" s="141"/>
    </row>
    <row r="100" spans="2:5">
      <c r="B100" s="86" t="s">
        <v>2738</v>
      </c>
      <c r="C100" s="93">
        <v>281.74918495943427</v>
      </c>
      <c r="D100" s="111">
        <v>43536</v>
      </c>
      <c r="E100" s="141"/>
    </row>
    <row r="101" spans="2:5">
      <c r="B101" s="86" t="s">
        <v>2739</v>
      </c>
      <c r="C101" s="93">
        <v>45251.050494344257</v>
      </c>
      <c r="D101" s="111">
        <v>44836</v>
      </c>
      <c r="E101" s="141"/>
    </row>
    <row r="102" spans="2:5">
      <c r="B102" s="86" t="s">
        <v>2740</v>
      </c>
      <c r="C102" s="93">
        <v>6174.0164458951758</v>
      </c>
      <c r="D102" s="111">
        <v>44992</v>
      </c>
      <c r="E102" s="141"/>
    </row>
    <row r="103" spans="2:5">
      <c r="B103" s="86" t="s">
        <v>2785</v>
      </c>
      <c r="C103" s="93">
        <v>19490.923049501405</v>
      </c>
      <c r="D103" s="111">
        <v>44159</v>
      </c>
      <c r="E103" s="141"/>
    </row>
    <row r="104" spans="2:5">
      <c r="B104" s="86" t="s">
        <v>2088</v>
      </c>
      <c r="C104" s="93">
        <v>122581.86002270674</v>
      </c>
      <c r="D104" s="111">
        <v>46844</v>
      </c>
      <c r="E104" s="141"/>
    </row>
    <row r="105" spans="2:5">
      <c r="B105" s="86" t="s">
        <v>2089</v>
      </c>
      <c r="C105" s="93">
        <v>132.09955732575261</v>
      </c>
      <c r="D105" s="111">
        <v>47009</v>
      </c>
      <c r="E105" s="141"/>
    </row>
    <row r="106" spans="2:5">
      <c r="B106" s="86" t="s">
        <v>2741</v>
      </c>
      <c r="C106" s="93">
        <v>139953.06225005625</v>
      </c>
      <c r="D106" s="111">
        <v>51592</v>
      </c>
      <c r="E106" s="141"/>
    </row>
    <row r="107" spans="2:5">
      <c r="B107" s="170" t="s">
        <v>2091</v>
      </c>
      <c r="C107" s="93">
        <v>10695.856944009689</v>
      </c>
      <c r="D107" s="111">
        <v>43465</v>
      </c>
      <c r="E107" s="141"/>
    </row>
    <row r="108" spans="2:5">
      <c r="B108" s="86" t="s">
        <v>2095</v>
      </c>
      <c r="C108" s="93">
        <v>57.188697640741303</v>
      </c>
      <c r="D108" s="111">
        <v>46938</v>
      </c>
      <c r="E108" s="141"/>
    </row>
    <row r="109" spans="2:5">
      <c r="B109" s="86" t="s">
        <v>2096</v>
      </c>
      <c r="C109" s="93">
        <v>2.6510045673578566</v>
      </c>
      <c r="D109" s="111">
        <v>46938</v>
      </c>
      <c r="E109" s="141"/>
    </row>
    <row r="110" spans="2:5">
      <c r="B110" s="86" t="s">
        <v>2742</v>
      </c>
      <c r="C110" s="93">
        <v>2953.2821497967011</v>
      </c>
      <c r="D110" s="111">
        <v>46938</v>
      </c>
      <c r="E110" s="141"/>
    </row>
    <row r="111" spans="2:5">
      <c r="B111" s="170" t="s">
        <v>2743</v>
      </c>
      <c r="C111" s="93">
        <v>43088.130526211309</v>
      </c>
      <c r="D111" s="111">
        <v>46201</v>
      </c>
      <c r="E111" s="141"/>
    </row>
    <row r="112" spans="2:5">
      <c r="B112" s="86" t="s">
        <v>2744</v>
      </c>
      <c r="C112" s="93">
        <v>58.380840482094079</v>
      </c>
      <c r="D112" s="111">
        <v>46938</v>
      </c>
      <c r="E112" s="141"/>
    </row>
    <row r="113" spans="2:5">
      <c r="B113" s="170" t="s">
        <v>2745</v>
      </c>
      <c r="C113" s="93">
        <v>873.34114209130735</v>
      </c>
      <c r="D113" s="111">
        <v>43830</v>
      </c>
      <c r="E113" s="141"/>
    </row>
    <row r="114" spans="2:5">
      <c r="B114" s="86" t="s">
        <v>2015</v>
      </c>
      <c r="C114" s="93">
        <v>101.23356532987815</v>
      </c>
      <c r="D114" s="111">
        <v>43830</v>
      </c>
      <c r="E114" s="141"/>
    </row>
    <row r="115" spans="2:5">
      <c r="B115" s="170" t="s">
        <v>2746</v>
      </c>
      <c r="C115" s="93">
        <v>49459.774795827005</v>
      </c>
      <c r="D115" s="111">
        <v>44258</v>
      </c>
      <c r="E115" s="141"/>
    </row>
    <row r="116" spans="2:5">
      <c r="B116" s="86" t="s">
        <v>2101</v>
      </c>
      <c r="C116" s="93">
        <v>4982.9112396506252</v>
      </c>
      <c r="D116" s="111">
        <v>46938</v>
      </c>
      <c r="E116" s="141"/>
    </row>
    <row r="117" spans="2:5">
      <c r="B117" s="86" t="s">
        <v>2102</v>
      </c>
      <c r="C117" s="93">
        <v>112274.73594865049</v>
      </c>
      <c r="D117" s="111">
        <v>47992</v>
      </c>
      <c r="E117" s="141"/>
    </row>
    <row r="118" spans="2:5">
      <c r="B118" s="86" t="s">
        <v>2747</v>
      </c>
      <c r="C118" s="93">
        <v>92131.516990414835</v>
      </c>
      <c r="D118" s="111">
        <v>44044</v>
      </c>
      <c r="E118" s="141"/>
    </row>
    <row r="119" spans="2:5">
      <c r="B119" s="86" t="s">
        <v>2748</v>
      </c>
      <c r="C119" s="93">
        <v>18302.24288027014</v>
      </c>
      <c r="D119" s="111">
        <v>46722</v>
      </c>
      <c r="E119" s="141"/>
    </row>
    <row r="120" spans="2:5">
      <c r="B120" s="86" t="s">
        <v>2749</v>
      </c>
      <c r="C120" s="93">
        <v>48538.428078295467</v>
      </c>
      <c r="D120" s="111">
        <v>48213</v>
      </c>
      <c r="E120" s="141"/>
    </row>
    <row r="121" spans="2:5">
      <c r="B121" s="86" t="s">
        <v>2037</v>
      </c>
      <c r="C121" s="93">
        <v>5086.0575438756396</v>
      </c>
      <c r="D121" s="111">
        <v>45939</v>
      </c>
      <c r="E121" s="141"/>
    </row>
    <row r="122" spans="2:5">
      <c r="B122" s="86" t="s">
        <v>2786</v>
      </c>
      <c r="C122" s="93">
        <v>40920.121648672539</v>
      </c>
      <c r="D122" s="111">
        <v>44013</v>
      </c>
      <c r="E122" s="141"/>
    </row>
    <row r="123" spans="2:5">
      <c r="B123" s="86" t="s">
        <v>2105</v>
      </c>
      <c r="C123" s="93">
        <v>350.36447185987174</v>
      </c>
      <c r="D123" s="111">
        <v>46938</v>
      </c>
      <c r="E123" s="141"/>
    </row>
    <row r="124" spans="2:5">
      <c r="B124" s="86" t="s">
        <v>2750</v>
      </c>
      <c r="C124" s="93">
        <v>39615.463355983484</v>
      </c>
      <c r="D124" s="111">
        <v>45838</v>
      </c>
      <c r="E124" s="141"/>
    </row>
    <row r="125" spans="2:5">
      <c r="B125" s="86" t="s">
        <v>2751</v>
      </c>
      <c r="C125" s="93">
        <v>3987.0244933662202</v>
      </c>
      <c r="D125" s="111">
        <v>43629</v>
      </c>
      <c r="E125" s="141"/>
    </row>
    <row r="126" spans="2:5">
      <c r="B126" s="170" t="s">
        <v>2752</v>
      </c>
      <c r="C126" s="93">
        <v>7545.7338498716581</v>
      </c>
      <c r="D126" s="111">
        <v>43813</v>
      </c>
      <c r="E126" s="141"/>
    </row>
    <row r="127" spans="2:5">
      <c r="B127" s="86" t="s">
        <v>2753</v>
      </c>
      <c r="C127" s="93">
        <v>1632.4940868014949</v>
      </c>
      <c r="D127" s="111">
        <v>43806</v>
      </c>
      <c r="E127" s="141"/>
    </row>
    <row r="128" spans="2:5">
      <c r="B128" s="86" t="s">
        <v>2754</v>
      </c>
      <c r="C128" s="93">
        <v>27206.776650465239</v>
      </c>
      <c r="D128" s="111">
        <v>45806</v>
      </c>
      <c r="E128" s="141"/>
    </row>
    <row r="129" spans="2:5">
      <c r="B129" s="170" t="s">
        <v>2755</v>
      </c>
      <c r="C129" s="93">
        <v>2957.4833733461032</v>
      </c>
      <c r="D129" s="111">
        <v>43889</v>
      </c>
      <c r="E129" s="141"/>
    </row>
    <row r="130" spans="2:5">
      <c r="B130" s="86" t="s">
        <v>2787</v>
      </c>
      <c r="C130" s="93">
        <v>23649.78283057364</v>
      </c>
      <c r="D130" s="111">
        <v>44335</v>
      </c>
      <c r="E130" s="141"/>
    </row>
    <row r="131" spans="2:5">
      <c r="B131" s="86" t="s">
        <v>2756</v>
      </c>
      <c r="C131" s="93">
        <v>34493.180389137902</v>
      </c>
      <c r="D131" s="111">
        <v>47031</v>
      </c>
      <c r="E131" s="141"/>
    </row>
    <row r="132" spans="2:5">
      <c r="B132" s="86" t="s">
        <v>2757</v>
      </c>
      <c r="C132" s="93">
        <v>54089.2242017026</v>
      </c>
      <c r="D132" s="111">
        <v>48723</v>
      </c>
      <c r="E132" s="141"/>
    </row>
    <row r="133" spans="2:5">
      <c r="B133" s="86" t="s">
        <v>2758</v>
      </c>
      <c r="C133" s="93">
        <v>82502.613629074374</v>
      </c>
      <c r="D133" s="111">
        <v>45869</v>
      </c>
      <c r="E133" s="141"/>
    </row>
    <row r="134" spans="2:5">
      <c r="B134" s="86" t="s">
        <v>2759</v>
      </c>
      <c r="C134" s="93">
        <v>417.36187747996689</v>
      </c>
      <c r="D134" s="111">
        <v>43708</v>
      </c>
      <c r="E134" s="141"/>
    </row>
    <row r="135" spans="2:5">
      <c r="B135" s="86" t="s">
        <v>2760</v>
      </c>
      <c r="C135" s="93">
        <v>8498.7151947174243</v>
      </c>
      <c r="D135" s="111">
        <v>46054</v>
      </c>
      <c r="E135" s="141"/>
    </row>
    <row r="136" spans="2:5">
      <c r="B136" s="86" t="s">
        <v>2761</v>
      </c>
      <c r="C136" s="93">
        <v>125902.08615430559</v>
      </c>
      <c r="D136" s="111">
        <v>47107</v>
      </c>
      <c r="E136" s="141"/>
    </row>
    <row r="137" spans="2:5">
      <c r="B137" s="86" t="s">
        <v>2114</v>
      </c>
      <c r="C137" s="93">
        <v>13827.229138265482</v>
      </c>
      <c r="D137" s="111">
        <v>46734</v>
      </c>
      <c r="E137" s="141"/>
    </row>
    <row r="138" spans="2:5">
      <c r="B138" s="86" t="s">
        <v>2762</v>
      </c>
      <c r="C138" s="93">
        <v>81108.224201131437</v>
      </c>
      <c r="D138" s="111">
        <v>46637</v>
      </c>
      <c r="E138" s="141"/>
    </row>
    <row r="139" spans="2:5">
      <c r="B139" s="86" t="s">
        <v>2763</v>
      </c>
      <c r="C139" s="93">
        <v>5207.8642836120835</v>
      </c>
      <c r="D139" s="111">
        <v>43592</v>
      </c>
      <c r="E139" s="141"/>
    </row>
    <row r="140" spans="2:5">
      <c r="B140" s="86" t="s">
        <v>2764</v>
      </c>
      <c r="C140" s="93">
        <v>14558.568901327038</v>
      </c>
      <c r="D140" s="111">
        <v>45383</v>
      </c>
      <c r="E140" s="141"/>
    </row>
    <row r="141" spans="2:5">
      <c r="B141" s="170" t="s">
        <v>2765</v>
      </c>
      <c r="C141" s="93">
        <v>2934.2061478886021</v>
      </c>
      <c r="D141" s="111">
        <v>44621</v>
      </c>
      <c r="E141" s="141"/>
    </row>
    <row r="142" spans="2:5">
      <c r="B142" s="86" t="s">
        <v>2766</v>
      </c>
      <c r="C142" s="93">
        <v>65859.866318875997</v>
      </c>
      <c r="D142" s="111">
        <v>48069</v>
      </c>
      <c r="E142" s="141"/>
    </row>
    <row r="143" spans="2:5">
      <c r="B143" s="86" t="s">
        <v>2767</v>
      </c>
      <c r="C143" s="93">
        <v>19302.025558560883</v>
      </c>
      <c r="D143" s="111">
        <v>46482</v>
      </c>
      <c r="E143" s="141"/>
    </row>
    <row r="144" spans="2:5">
      <c r="B144" s="86" t="s">
        <v>2768</v>
      </c>
      <c r="C144" s="93">
        <v>8526.6603719152317</v>
      </c>
      <c r="D144" s="111">
        <v>45536</v>
      </c>
      <c r="E144" s="141"/>
    </row>
    <row r="145" spans="2:5">
      <c r="B145" s="86" t="s">
        <v>2769</v>
      </c>
      <c r="C145" s="93">
        <v>19427.952146573993</v>
      </c>
      <c r="D145" s="111">
        <v>47102</v>
      </c>
      <c r="E145" s="141"/>
    </row>
    <row r="146" spans="2:5">
      <c r="B146" s="86" t="s">
        <v>2770</v>
      </c>
      <c r="C146" s="93">
        <v>55867.794974072836</v>
      </c>
      <c r="D146" s="111">
        <v>46482</v>
      </c>
      <c r="E146" s="141"/>
    </row>
    <row r="147" spans="2:5">
      <c r="B147" s="86" t="s">
        <v>2121</v>
      </c>
      <c r="C147" s="93">
        <v>5206.3518750026897</v>
      </c>
      <c r="D147" s="111">
        <v>47009</v>
      </c>
      <c r="E147" s="141"/>
    </row>
    <row r="148" spans="2:5">
      <c r="B148" s="86" t="s">
        <v>2122</v>
      </c>
      <c r="C148" s="93">
        <v>7277.2587131028649</v>
      </c>
      <c r="D148" s="111">
        <v>46933</v>
      </c>
      <c r="E148" s="141"/>
    </row>
    <row r="149" spans="2:5">
      <c r="B149" s="86" t="s">
        <v>2788</v>
      </c>
      <c r="C149" s="93">
        <v>201907.68428975926</v>
      </c>
      <c r="D149" s="111">
        <v>44502</v>
      </c>
      <c r="E149" s="141"/>
    </row>
    <row r="150" spans="2:5">
      <c r="B150" s="163"/>
      <c r="C150" s="164"/>
      <c r="D150" s="164"/>
      <c r="E150" s="141"/>
    </row>
    <row r="151" spans="2:5">
      <c r="B151" s="163"/>
      <c r="C151" s="164"/>
      <c r="D151" s="164"/>
      <c r="E151" s="141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194</v>
      </c>
      <c r="C1" s="77" t="s" vm="1">
        <v>274</v>
      </c>
    </row>
    <row r="2" spans="2:18">
      <c r="B2" s="57" t="s">
        <v>193</v>
      </c>
      <c r="C2" s="77" t="s">
        <v>275</v>
      </c>
    </row>
    <row r="3" spans="2:18">
      <c r="B3" s="57" t="s">
        <v>195</v>
      </c>
      <c r="C3" s="77" t="s">
        <v>276</v>
      </c>
    </row>
    <row r="4" spans="2:18">
      <c r="B4" s="57" t="s">
        <v>196</v>
      </c>
      <c r="C4" s="77">
        <v>17012</v>
      </c>
    </row>
    <row r="6" spans="2:18" ht="26.25" customHeight="1">
      <c r="B6" s="157" t="s">
        <v>234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9"/>
    </row>
    <row r="7" spans="2:18" s="3" customFormat="1" ht="78.75">
      <c r="B7" s="23" t="s">
        <v>131</v>
      </c>
      <c r="C7" s="31" t="s">
        <v>50</v>
      </c>
      <c r="D7" s="31" t="s">
        <v>72</v>
      </c>
      <c r="E7" s="31" t="s">
        <v>15</v>
      </c>
      <c r="F7" s="31" t="s">
        <v>73</v>
      </c>
      <c r="G7" s="31" t="s">
        <v>117</v>
      </c>
      <c r="H7" s="31" t="s">
        <v>18</v>
      </c>
      <c r="I7" s="31" t="s">
        <v>116</v>
      </c>
      <c r="J7" s="31" t="s">
        <v>17</v>
      </c>
      <c r="K7" s="31" t="s">
        <v>232</v>
      </c>
      <c r="L7" s="31" t="s">
        <v>262</v>
      </c>
      <c r="M7" s="31" t="s">
        <v>233</v>
      </c>
      <c r="N7" s="31" t="s">
        <v>66</v>
      </c>
      <c r="O7" s="31" t="s">
        <v>197</v>
      </c>
      <c r="P7" s="32" t="s">
        <v>199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264</v>
      </c>
      <c r="M8" s="33" t="s">
        <v>260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273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263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0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18.140625" style="2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3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57" t="s">
        <v>194</v>
      </c>
      <c r="C1" s="77" t="s" vm="1">
        <v>274</v>
      </c>
    </row>
    <row r="2" spans="2:14">
      <c r="B2" s="57" t="s">
        <v>193</v>
      </c>
      <c r="C2" s="77" t="s">
        <v>275</v>
      </c>
    </row>
    <row r="3" spans="2:14">
      <c r="B3" s="57" t="s">
        <v>195</v>
      </c>
      <c r="C3" s="77" t="s">
        <v>276</v>
      </c>
    </row>
    <row r="4" spans="2:14">
      <c r="B4" s="57" t="s">
        <v>196</v>
      </c>
      <c r="C4" s="77">
        <v>17012</v>
      </c>
    </row>
    <row r="6" spans="2:14" ht="26.25" customHeight="1">
      <c r="B6" s="146" t="s">
        <v>223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</row>
    <row r="7" spans="2:14" s="3" customFormat="1" ht="63">
      <c r="B7" s="13" t="s">
        <v>130</v>
      </c>
      <c r="C7" s="14" t="s">
        <v>50</v>
      </c>
      <c r="D7" s="14" t="s">
        <v>132</v>
      </c>
      <c r="E7" s="14" t="s">
        <v>15</v>
      </c>
      <c r="F7" s="14" t="s">
        <v>73</v>
      </c>
      <c r="G7" s="14" t="s">
        <v>116</v>
      </c>
      <c r="H7" s="14" t="s">
        <v>17</v>
      </c>
      <c r="I7" s="14" t="s">
        <v>19</v>
      </c>
      <c r="J7" s="14" t="s">
        <v>69</v>
      </c>
      <c r="K7" s="14" t="s">
        <v>197</v>
      </c>
      <c r="L7" s="14" t="s">
        <v>198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260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78" t="s">
        <v>49</v>
      </c>
      <c r="C10" s="79"/>
      <c r="D10" s="79"/>
      <c r="E10" s="79"/>
      <c r="F10" s="79"/>
      <c r="G10" s="79"/>
      <c r="H10" s="79"/>
      <c r="I10" s="79"/>
      <c r="J10" s="87">
        <v>7045886.599511344</v>
      </c>
      <c r="K10" s="88">
        <v>1</v>
      </c>
      <c r="L10" s="88">
        <v>0.11493406090273867</v>
      </c>
    </row>
    <row r="11" spans="2:14">
      <c r="B11" s="80" t="s">
        <v>251</v>
      </c>
      <c r="C11" s="81"/>
      <c r="D11" s="81"/>
      <c r="E11" s="81"/>
      <c r="F11" s="81"/>
      <c r="G11" s="81"/>
      <c r="H11" s="81"/>
      <c r="I11" s="81"/>
      <c r="J11" s="90">
        <v>6712904.3372528888</v>
      </c>
      <c r="K11" s="91">
        <v>0.95274089959359431</v>
      </c>
      <c r="L11" s="91">
        <v>0.10950238057842018</v>
      </c>
    </row>
    <row r="12" spans="2:14">
      <c r="B12" s="101" t="s">
        <v>47</v>
      </c>
      <c r="C12" s="81"/>
      <c r="D12" s="81"/>
      <c r="E12" s="81"/>
      <c r="F12" s="81"/>
      <c r="G12" s="81"/>
      <c r="H12" s="81"/>
      <c r="I12" s="81"/>
      <c r="J12" s="90">
        <v>4653554.4134695977</v>
      </c>
      <c r="K12" s="91">
        <v>0.66046399523267052</v>
      </c>
      <c r="L12" s="91">
        <v>7.5909809052137858E-2</v>
      </c>
    </row>
    <row r="13" spans="2:14">
      <c r="B13" s="86" t="s">
        <v>2328</v>
      </c>
      <c r="C13" s="83" t="s">
        <v>2329</v>
      </c>
      <c r="D13" s="83">
        <v>13</v>
      </c>
      <c r="E13" s="83" t="s">
        <v>2330</v>
      </c>
      <c r="F13" s="83" t="s">
        <v>175</v>
      </c>
      <c r="G13" s="96" t="s">
        <v>179</v>
      </c>
      <c r="H13" s="97">
        <v>0</v>
      </c>
      <c r="I13" s="97">
        <v>0</v>
      </c>
      <c r="J13" s="93">
        <v>64.226217399449993</v>
      </c>
      <c r="K13" s="94">
        <v>9.1154202515698023E-6</v>
      </c>
      <c r="L13" s="94">
        <v>1.047672266347981E-6</v>
      </c>
    </row>
    <row r="14" spans="2:14">
      <c r="B14" s="86" t="s">
        <v>2331</v>
      </c>
      <c r="C14" s="83" t="s">
        <v>2332</v>
      </c>
      <c r="D14" s="83">
        <v>22</v>
      </c>
      <c r="E14" s="83" t="s">
        <v>2333</v>
      </c>
      <c r="F14" s="83" t="s">
        <v>2334</v>
      </c>
      <c r="G14" s="96" t="s">
        <v>179</v>
      </c>
      <c r="H14" s="97">
        <v>0</v>
      </c>
      <c r="I14" s="97">
        <v>0</v>
      </c>
      <c r="J14" s="93">
        <v>53.160221744969995</v>
      </c>
      <c r="K14" s="94">
        <v>7.5448591166166136E-6</v>
      </c>
      <c r="L14" s="94">
        <v>8.6716129721179692E-7</v>
      </c>
    </row>
    <row r="15" spans="2:14">
      <c r="B15" s="86" t="s">
        <v>2335</v>
      </c>
      <c r="C15" s="83" t="s">
        <v>2336</v>
      </c>
      <c r="D15" s="83">
        <v>12</v>
      </c>
      <c r="E15" s="83" t="s">
        <v>337</v>
      </c>
      <c r="F15" s="83" t="s">
        <v>386</v>
      </c>
      <c r="G15" s="96" t="s">
        <v>179</v>
      </c>
      <c r="H15" s="97">
        <v>0</v>
      </c>
      <c r="I15" s="97">
        <v>0</v>
      </c>
      <c r="J15" s="93">
        <v>2543756.3142419802</v>
      </c>
      <c r="K15" s="94">
        <v>0.36102714375482542</v>
      </c>
      <c r="L15" s="94">
        <v>4.1494315727858895E-2</v>
      </c>
      <c r="N15" s="122"/>
    </row>
    <row r="16" spans="2:14">
      <c r="B16" s="86" t="s">
        <v>2337</v>
      </c>
      <c r="C16" s="83" t="s">
        <v>2338</v>
      </c>
      <c r="D16" s="83">
        <v>10</v>
      </c>
      <c r="E16" s="83" t="s">
        <v>337</v>
      </c>
      <c r="F16" s="83" t="s">
        <v>386</v>
      </c>
      <c r="G16" s="96" t="s">
        <v>179</v>
      </c>
      <c r="H16" s="97">
        <v>0</v>
      </c>
      <c r="I16" s="97">
        <v>0</v>
      </c>
      <c r="J16" s="93">
        <v>253266.46640662724</v>
      </c>
      <c r="K16" s="94">
        <v>3.5945294155627215E-2</v>
      </c>
      <c r="L16" s="94">
        <v>4.1313386276497143E-3</v>
      </c>
    </row>
    <row r="17" spans="2:14">
      <c r="B17" s="86" t="s">
        <v>2337</v>
      </c>
      <c r="C17" s="83" t="s">
        <v>2339</v>
      </c>
      <c r="D17" s="83">
        <v>10</v>
      </c>
      <c r="E17" s="83" t="s">
        <v>337</v>
      </c>
      <c r="F17" s="83" t="s">
        <v>386</v>
      </c>
      <c r="G17" s="96" t="s">
        <v>179</v>
      </c>
      <c r="H17" s="97">
        <v>0</v>
      </c>
      <c r="I17" s="97">
        <v>0</v>
      </c>
      <c r="J17" s="93">
        <v>1135870.5263587807</v>
      </c>
      <c r="K17" s="94">
        <v>0.16121044673605123</v>
      </c>
      <c r="L17" s="94">
        <v>1.852857130331902E-2</v>
      </c>
    </row>
    <row r="18" spans="2:14">
      <c r="B18" s="86" t="s">
        <v>2337</v>
      </c>
      <c r="C18" s="83" t="s">
        <v>2339</v>
      </c>
      <c r="D18" s="83">
        <v>10</v>
      </c>
      <c r="E18" s="83" t="s">
        <v>337</v>
      </c>
      <c r="F18" s="83" t="s">
        <v>386</v>
      </c>
      <c r="G18" s="96" t="s">
        <v>179</v>
      </c>
      <c r="H18" s="97">
        <v>0</v>
      </c>
      <c r="I18" s="97">
        <v>0</v>
      </c>
      <c r="J18" s="93">
        <v>5.6057896339199997</v>
      </c>
      <c r="K18" s="94">
        <v>7.9561167423682072E-7</v>
      </c>
      <c r="L18" s="94">
        <v>9.144288062166462E-8</v>
      </c>
    </row>
    <row r="19" spans="2:14">
      <c r="B19" s="86" t="s">
        <v>2340</v>
      </c>
      <c r="C19" s="83" t="s">
        <v>2341</v>
      </c>
      <c r="D19" s="83">
        <v>20</v>
      </c>
      <c r="E19" s="83" t="s">
        <v>337</v>
      </c>
      <c r="F19" s="83" t="s">
        <v>386</v>
      </c>
      <c r="G19" s="96" t="s">
        <v>179</v>
      </c>
      <c r="H19" s="97">
        <v>0</v>
      </c>
      <c r="I19" s="97">
        <v>0</v>
      </c>
      <c r="J19" s="93">
        <v>681242.37774061027</v>
      </c>
      <c r="K19" s="94">
        <v>9.6686537331988384E-2</v>
      </c>
      <c r="L19" s="94">
        <v>1.1112576370189668E-2</v>
      </c>
    </row>
    <row r="20" spans="2:14">
      <c r="B20" s="86" t="s">
        <v>2340</v>
      </c>
      <c r="C20" s="83" t="s">
        <v>2342</v>
      </c>
      <c r="D20" s="83">
        <v>20</v>
      </c>
      <c r="E20" s="83" t="s">
        <v>337</v>
      </c>
      <c r="F20" s="83" t="s">
        <v>386</v>
      </c>
      <c r="G20" s="96" t="s">
        <v>179</v>
      </c>
      <c r="H20" s="97">
        <v>0</v>
      </c>
      <c r="I20" s="97">
        <v>0</v>
      </c>
      <c r="J20" s="93">
        <v>34128.823381860231</v>
      </c>
      <c r="K20" s="94">
        <v>4.8437940207875585E-3</v>
      </c>
      <c r="L20" s="94">
        <v>5.5671691698551862E-4</v>
      </c>
    </row>
    <row r="21" spans="2:14">
      <c r="B21" s="86" t="s">
        <v>2343</v>
      </c>
      <c r="C21" s="83" t="s">
        <v>2344</v>
      </c>
      <c r="D21" s="83">
        <v>11</v>
      </c>
      <c r="E21" s="83" t="s">
        <v>371</v>
      </c>
      <c r="F21" s="83" t="s">
        <v>386</v>
      </c>
      <c r="G21" s="96" t="s">
        <v>179</v>
      </c>
      <c r="H21" s="97">
        <v>0</v>
      </c>
      <c r="I21" s="97">
        <v>0</v>
      </c>
      <c r="J21" s="93">
        <v>4290.5853074660436</v>
      </c>
      <c r="K21" s="94">
        <v>6.0894895863972749E-4</v>
      </c>
      <c r="L21" s="94">
        <v>6.9988976698957722E-5</v>
      </c>
    </row>
    <row r="22" spans="2:14">
      <c r="B22" s="86" t="s">
        <v>2345</v>
      </c>
      <c r="C22" s="83" t="s">
        <v>2346</v>
      </c>
      <c r="D22" s="83">
        <v>26</v>
      </c>
      <c r="E22" s="83" t="s">
        <v>371</v>
      </c>
      <c r="F22" s="83" t="s">
        <v>386</v>
      </c>
      <c r="G22" s="96" t="s">
        <v>179</v>
      </c>
      <c r="H22" s="97">
        <v>0</v>
      </c>
      <c r="I22" s="97">
        <v>0</v>
      </c>
      <c r="J22" s="93">
        <v>876.32780349497989</v>
      </c>
      <c r="K22" s="94">
        <v>1.2437438370861039E-4</v>
      </c>
      <c r="L22" s="94">
        <v>1.4294852991906013E-5</v>
      </c>
    </row>
    <row r="23" spans="2:14">
      <c r="B23" s="82"/>
      <c r="C23" s="83"/>
      <c r="D23" s="83"/>
      <c r="E23" s="83"/>
      <c r="F23" s="83"/>
      <c r="G23" s="83"/>
      <c r="H23" s="83"/>
      <c r="I23" s="83"/>
      <c r="J23" s="83"/>
      <c r="K23" s="94"/>
      <c r="L23" s="83"/>
    </row>
    <row r="24" spans="2:14">
      <c r="B24" s="101" t="s">
        <v>48</v>
      </c>
      <c r="C24" s="81"/>
      <c r="D24" s="81"/>
      <c r="E24" s="81"/>
      <c r="F24" s="81"/>
      <c r="G24" s="81"/>
      <c r="H24" s="81"/>
      <c r="I24" s="81"/>
      <c r="J24" s="90">
        <v>2059349.9237832914</v>
      </c>
      <c r="K24" s="91">
        <v>0.29227690436092374</v>
      </c>
      <c r="L24" s="91">
        <v>3.3592571526282332E-2</v>
      </c>
    </row>
    <row r="25" spans="2:14">
      <c r="B25" s="86" t="s">
        <v>2328</v>
      </c>
      <c r="C25" s="83" t="s">
        <v>2348</v>
      </c>
      <c r="D25" s="83">
        <v>13</v>
      </c>
      <c r="E25" s="83" t="s">
        <v>2330</v>
      </c>
      <c r="F25" s="83" t="s">
        <v>175</v>
      </c>
      <c r="G25" s="96" t="s">
        <v>178</v>
      </c>
      <c r="H25" s="97">
        <v>0</v>
      </c>
      <c r="I25" s="97">
        <v>0</v>
      </c>
      <c r="J25" s="93">
        <v>32.372075417759994</v>
      </c>
      <c r="K25" s="94">
        <v>4.5944644383015062E-6</v>
      </c>
      <c r="L25" s="94">
        <v>5.2806045556721221E-7</v>
      </c>
    </row>
    <row r="26" spans="2:14">
      <c r="B26" s="86" t="s">
        <v>2331</v>
      </c>
      <c r="C26" s="83" t="s">
        <v>2349</v>
      </c>
      <c r="D26" s="83">
        <v>22</v>
      </c>
      <c r="E26" s="83" t="s">
        <v>2333</v>
      </c>
      <c r="F26" s="83" t="s">
        <v>2334</v>
      </c>
      <c r="G26" s="96" t="s">
        <v>181</v>
      </c>
      <c r="H26" s="97">
        <v>0</v>
      </c>
      <c r="I26" s="97">
        <v>0</v>
      </c>
      <c r="J26" s="93">
        <v>2.3932797308999998</v>
      </c>
      <c r="K26" s="94">
        <v>3.3967048675832815E-7</v>
      </c>
      <c r="L26" s="94">
        <v>3.9039708411944571E-8</v>
      </c>
    </row>
    <row r="27" spans="2:14">
      <c r="B27" s="86" t="s">
        <v>2331</v>
      </c>
      <c r="C27" s="83" t="s">
        <v>2350</v>
      </c>
      <c r="D27" s="83">
        <v>22</v>
      </c>
      <c r="E27" s="83" t="s">
        <v>2333</v>
      </c>
      <c r="F27" s="83" t="s">
        <v>2334</v>
      </c>
      <c r="G27" s="96" t="s">
        <v>180</v>
      </c>
      <c r="H27" s="97">
        <v>0</v>
      </c>
      <c r="I27" s="97">
        <v>0</v>
      </c>
      <c r="J27" s="93">
        <v>13.54911250911</v>
      </c>
      <c r="K27" s="94">
        <v>1.9229819154412273E-6</v>
      </c>
      <c r="L27" s="94">
        <v>2.2101612058418707E-7</v>
      </c>
    </row>
    <row r="28" spans="2:14">
      <c r="B28" s="86" t="s">
        <v>2331</v>
      </c>
      <c r="C28" s="83" t="s">
        <v>2351</v>
      </c>
      <c r="D28" s="83">
        <v>22</v>
      </c>
      <c r="E28" s="83" t="s">
        <v>2333</v>
      </c>
      <c r="F28" s="83" t="s">
        <v>2334</v>
      </c>
      <c r="G28" s="96" t="s">
        <v>178</v>
      </c>
      <c r="H28" s="97">
        <v>0</v>
      </c>
      <c r="I28" s="97">
        <v>0</v>
      </c>
      <c r="J28" s="93">
        <v>72298.472889207114</v>
      </c>
      <c r="K28" s="94">
        <v>1.0261089483645857E-2</v>
      </c>
      <c r="L28" s="94">
        <v>1.179348683641804E-3</v>
      </c>
      <c r="N28" s="122"/>
    </row>
    <row r="29" spans="2:14">
      <c r="B29" s="86" t="s">
        <v>2331</v>
      </c>
      <c r="C29" s="83" t="s">
        <v>2352</v>
      </c>
      <c r="D29" s="83">
        <v>22</v>
      </c>
      <c r="E29" s="83" t="s">
        <v>2333</v>
      </c>
      <c r="F29" s="83" t="s">
        <v>2334</v>
      </c>
      <c r="G29" s="96" t="s">
        <v>188</v>
      </c>
      <c r="H29" s="97">
        <v>0</v>
      </c>
      <c r="I29" s="97">
        <v>0</v>
      </c>
      <c r="J29" s="93">
        <v>2.3326198919999996E-2</v>
      </c>
      <c r="K29" s="94">
        <v>3.3106123112480614E-9</v>
      </c>
      <c r="L29" s="94">
        <v>3.8050211700634109E-10</v>
      </c>
    </row>
    <row r="30" spans="2:14">
      <c r="B30" s="86" t="s">
        <v>2353</v>
      </c>
      <c r="C30" s="83" t="s">
        <v>2354</v>
      </c>
      <c r="D30" s="83">
        <v>12</v>
      </c>
      <c r="E30" s="83" t="s">
        <v>337</v>
      </c>
      <c r="F30" s="83" t="s">
        <v>386</v>
      </c>
      <c r="G30" s="96" t="s">
        <v>186</v>
      </c>
      <c r="H30" s="97">
        <v>0</v>
      </c>
      <c r="I30" s="97">
        <v>0</v>
      </c>
      <c r="J30" s="93">
        <v>3.6610019872799997</v>
      </c>
      <c r="K30" s="94">
        <v>5.1959422502398817E-7</v>
      </c>
      <c r="L30" s="94">
        <v>5.9719074303618349E-8</v>
      </c>
    </row>
    <row r="31" spans="2:14">
      <c r="B31" s="86" t="s">
        <v>2335</v>
      </c>
      <c r="C31" s="83" t="s">
        <v>2355</v>
      </c>
      <c r="D31" s="83">
        <v>12</v>
      </c>
      <c r="E31" s="83" t="s">
        <v>337</v>
      </c>
      <c r="F31" s="83" t="s">
        <v>386</v>
      </c>
      <c r="G31" s="96" t="s">
        <v>181</v>
      </c>
      <c r="H31" s="97">
        <v>0</v>
      </c>
      <c r="I31" s="97">
        <v>0</v>
      </c>
      <c r="J31" s="93">
        <v>85887.775618536718</v>
      </c>
      <c r="K31" s="94">
        <v>1.2189775467645665E-2</v>
      </c>
      <c r="L31" s="94">
        <v>1.4010203959890965E-3</v>
      </c>
    </row>
    <row r="32" spans="2:14">
      <c r="B32" s="86" t="s">
        <v>2335</v>
      </c>
      <c r="C32" s="83" t="s">
        <v>2356</v>
      </c>
      <c r="D32" s="83">
        <v>12</v>
      </c>
      <c r="E32" s="83" t="s">
        <v>337</v>
      </c>
      <c r="F32" s="83" t="s">
        <v>386</v>
      </c>
      <c r="G32" s="96" t="s">
        <v>187</v>
      </c>
      <c r="H32" s="97">
        <v>0</v>
      </c>
      <c r="I32" s="97">
        <v>0</v>
      </c>
      <c r="J32" s="93">
        <v>1694.2687928648697</v>
      </c>
      <c r="K32" s="94">
        <v>2.4046211487172857E-4</v>
      </c>
      <c r="L32" s="94">
        <v>2.7637287355468589E-5</v>
      </c>
    </row>
    <row r="33" spans="2:14">
      <c r="B33" s="86" t="s">
        <v>2335</v>
      </c>
      <c r="C33" s="83" t="s">
        <v>2357</v>
      </c>
      <c r="D33" s="83">
        <v>12</v>
      </c>
      <c r="E33" s="83" t="s">
        <v>337</v>
      </c>
      <c r="F33" s="83" t="s">
        <v>386</v>
      </c>
      <c r="G33" s="96" t="s">
        <v>180</v>
      </c>
      <c r="H33" s="97">
        <v>0</v>
      </c>
      <c r="I33" s="97">
        <v>0</v>
      </c>
      <c r="J33" s="93">
        <v>2265.9434469049493</v>
      </c>
      <c r="K33" s="94">
        <v>3.2159805794519886E-4</v>
      </c>
      <c r="L33" s="94">
        <v>3.6962570778075963E-5</v>
      </c>
    </row>
    <row r="34" spans="2:14">
      <c r="B34" s="86" t="s">
        <v>2335</v>
      </c>
      <c r="C34" s="83" t="s">
        <v>2358</v>
      </c>
      <c r="D34" s="83">
        <v>12</v>
      </c>
      <c r="E34" s="83" t="s">
        <v>337</v>
      </c>
      <c r="F34" s="83" t="s">
        <v>386</v>
      </c>
      <c r="G34" s="96" t="s">
        <v>188</v>
      </c>
      <c r="H34" s="97">
        <v>0</v>
      </c>
      <c r="I34" s="97">
        <v>0</v>
      </c>
      <c r="J34" s="93">
        <v>3.16344478695</v>
      </c>
      <c r="K34" s="94">
        <v>4.4897753352564539E-7</v>
      </c>
      <c r="L34" s="94">
        <v>5.1602811182197917E-8</v>
      </c>
    </row>
    <row r="35" spans="2:14">
      <c r="B35" s="86" t="s">
        <v>2335</v>
      </c>
      <c r="C35" s="83" t="s">
        <v>2359</v>
      </c>
      <c r="D35" s="83">
        <v>12</v>
      </c>
      <c r="E35" s="83" t="s">
        <v>337</v>
      </c>
      <c r="F35" s="83" t="s">
        <v>386</v>
      </c>
      <c r="G35" s="96" t="s">
        <v>178</v>
      </c>
      <c r="H35" s="97">
        <v>0</v>
      </c>
      <c r="I35" s="97">
        <v>0</v>
      </c>
      <c r="J35" s="93">
        <v>192914.162782195</v>
      </c>
      <c r="K35" s="94">
        <v>2.7379686013620237E-2</v>
      </c>
      <c r="L35" s="94">
        <v>3.1468584997872903E-3</v>
      </c>
    </row>
    <row r="36" spans="2:14">
      <c r="B36" s="86" t="s">
        <v>2337</v>
      </c>
      <c r="C36" s="83" t="s">
        <v>2360</v>
      </c>
      <c r="D36" s="83">
        <v>10</v>
      </c>
      <c r="E36" s="83" t="s">
        <v>337</v>
      </c>
      <c r="F36" s="83" t="s">
        <v>386</v>
      </c>
      <c r="G36" s="96" t="s">
        <v>186</v>
      </c>
      <c r="H36" s="97">
        <v>0</v>
      </c>
      <c r="I36" s="97">
        <v>0</v>
      </c>
      <c r="J36" s="93">
        <v>6.0464477099999997E-3</v>
      </c>
      <c r="K36" s="94">
        <v>8.5815285622384854E-10</v>
      </c>
      <c r="L36" s="94">
        <v>9.8630992641090944E-11</v>
      </c>
    </row>
    <row r="37" spans="2:14">
      <c r="B37" s="86" t="s">
        <v>2337</v>
      </c>
      <c r="C37" s="83" t="s">
        <v>2361</v>
      </c>
      <c r="D37" s="83">
        <v>10</v>
      </c>
      <c r="E37" s="83" t="s">
        <v>337</v>
      </c>
      <c r="F37" s="83" t="s">
        <v>386</v>
      </c>
      <c r="G37" s="96" t="s">
        <v>178</v>
      </c>
      <c r="H37" s="97">
        <v>0</v>
      </c>
      <c r="I37" s="97">
        <v>0</v>
      </c>
      <c r="J37" s="93">
        <v>8811.9102492252532</v>
      </c>
      <c r="K37" s="94">
        <v>1.2506460506810299E-3</v>
      </c>
      <c r="L37" s="94">
        <v>1.4374182935674305E-4</v>
      </c>
    </row>
    <row r="38" spans="2:14">
      <c r="B38" s="86" t="s">
        <v>2337</v>
      </c>
      <c r="C38" s="83" t="s">
        <v>2362</v>
      </c>
      <c r="D38" s="83">
        <v>10</v>
      </c>
      <c r="E38" s="83" t="s">
        <v>337</v>
      </c>
      <c r="F38" s="83" t="s">
        <v>386</v>
      </c>
      <c r="G38" s="96" t="s">
        <v>180</v>
      </c>
      <c r="H38" s="97">
        <v>0</v>
      </c>
      <c r="I38" s="97">
        <v>0</v>
      </c>
      <c r="J38" s="93">
        <v>75.416658520529992</v>
      </c>
      <c r="K38" s="94">
        <v>1.0703643530930571E-5</v>
      </c>
      <c r="L38" s="94">
        <v>1.2302132174651789E-6</v>
      </c>
    </row>
    <row r="39" spans="2:14">
      <c r="B39" s="86" t="s">
        <v>2337</v>
      </c>
      <c r="C39" s="83" t="s">
        <v>2363</v>
      </c>
      <c r="D39" s="83">
        <v>10</v>
      </c>
      <c r="E39" s="83" t="s">
        <v>337</v>
      </c>
      <c r="F39" s="83" t="s">
        <v>386</v>
      </c>
      <c r="G39" s="96" t="s">
        <v>181</v>
      </c>
      <c r="H39" s="97">
        <v>0</v>
      </c>
      <c r="I39" s="97">
        <v>0</v>
      </c>
      <c r="J39" s="93">
        <v>2442.0656554216202</v>
      </c>
      <c r="K39" s="94">
        <v>3.4659451595360415E-4</v>
      </c>
      <c r="L39" s="94">
        <v>3.9835515205166765E-5</v>
      </c>
    </row>
    <row r="40" spans="2:14">
      <c r="B40" s="86" t="s">
        <v>2337</v>
      </c>
      <c r="C40" s="83" t="s">
        <v>2364</v>
      </c>
      <c r="D40" s="83">
        <v>10</v>
      </c>
      <c r="E40" s="83" t="s">
        <v>337</v>
      </c>
      <c r="F40" s="83" t="s">
        <v>386</v>
      </c>
      <c r="G40" s="96" t="s">
        <v>178</v>
      </c>
      <c r="H40" s="97">
        <v>0</v>
      </c>
      <c r="I40" s="97">
        <v>0</v>
      </c>
      <c r="J40" s="93">
        <v>1690085.1713370956</v>
      </c>
      <c r="K40" s="94">
        <v>0.23986834693795792</v>
      </c>
      <c r="L40" s="94">
        <v>2.7569043195606501E-2</v>
      </c>
      <c r="N40" s="122"/>
    </row>
    <row r="41" spans="2:14">
      <c r="B41" s="86" t="s">
        <v>2337</v>
      </c>
      <c r="C41" s="83" t="s">
        <v>2365</v>
      </c>
      <c r="D41" s="83">
        <v>10</v>
      </c>
      <c r="E41" s="83" t="s">
        <v>337</v>
      </c>
      <c r="F41" s="83" t="s">
        <v>386</v>
      </c>
      <c r="G41" s="96" t="s">
        <v>188</v>
      </c>
      <c r="H41" s="97">
        <v>0</v>
      </c>
      <c r="I41" s="97">
        <v>0</v>
      </c>
      <c r="J41" s="93">
        <v>16.059189292139997</v>
      </c>
      <c r="K41" s="94">
        <v>2.2792290317663866E-6</v>
      </c>
      <c r="L41" s="94">
        <v>2.6196104834832794E-7</v>
      </c>
    </row>
    <row r="42" spans="2:14">
      <c r="B42" s="86" t="s">
        <v>2337</v>
      </c>
      <c r="C42" s="83" t="s">
        <v>2366</v>
      </c>
      <c r="D42" s="83">
        <v>10</v>
      </c>
      <c r="E42" s="83" t="s">
        <v>337</v>
      </c>
      <c r="F42" s="83" t="s">
        <v>386</v>
      </c>
      <c r="G42" s="96" t="s">
        <v>187</v>
      </c>
      <c r="H42" s="97">
        <v>0</v>
      </c>
      <c r="I42" s="97">
        <v>0</v>
      </c>
      <c r="J42" s="93">
        <v>482.35419389444996</v>
      </c>
      <c r="K42" s="94">
        <v>6.8458977742829816E-5</v>
      </c>
      <c r="L42" s="94">
        <v>7.8682683172336319E-6</v>
      </c>
    </row>
    <row r="43" spans="2:14">
      <c r="B43" s="86" t="s">
        <v>2337</v>
      </c>
      <c r="C43" s="83" t="s">
        <v>2367</v>
      </c>
      <c r="D43" s="83">
        <v>10</v>
      </c>
      <c r="E43" s="83" t="s">
        <v>337</v>
      </c>
      <c r="F43" s="83" t="s">
        <v>386</v>
      </c>
      <c r="G43" s="96" t="s">
        <v>182</v>
      </c>
      <c r="H43" s="97">
        <v>0</v>
      </c>
      <c r="I43" s="97">
        <v>0</v>
      </c>
      <c r="J43" s="93">
        <v>450.76237396970998</v>
      </c>
      <c r="K43" s="94">
        <v>6.3975252454527426E-5</v>
      </c>
      <c r="L43" s="94">
        <v>7.3529355618767359E-6</v>
      </c>
    </row>
    <row r="44" spans="2:14">
      <c r="B44" s="86" t="s">
        <v>2340</v>
      </c>
      <c r="C44" s="83" t="s">
        <v>2368</v>
      </c>
      <c r="D44" s="83">
        <v>20</v>
      </c>
      <c r="E44" s="83" t="s">
        <v>337</v>
      </c>
      <c r="F44" s="83" t="s">
        <v>386</v>
      </c>
      <c r="G44" s="96" t="s">
        <v>181</v>
      </c>
      <c r="H44" s="97">
        <v>0</v>
      </c>
      <c r="I44" s="97">
        <v>0</v>
      </c>
      <c r="J44" s="93">
        <v>14.983156033919999</v>
      </c>
      <c r="K44" s="94">
        <v>2.1265110958440819E-6</v>
      </c>
      <c r="L44" s="94">
        <v>2.4440855580009319E-7</v>
      </c>
    </row>
    <row r="45" spans="2:14">
      <c r="B45" s="86" t="s">
        <v>2340</v>
      </c>
      <c r="C45" s="83" t="s">
        <v>2369</v>
      </c>
      <c r="D45" s="83">
        <v>20</v>
      </c>
      <c r="E45" s="83" t="s">
        <v>337</v>
      </c>
      <c r="F45" s="83" t="s">
        <v>386</v>
      </c>
      <c r="G45" s="96" t="s">
        <v>178</v>
      </c>
      <c r="H45" s="97">
        <v>0</v>
      </c>
      <c r="I45" s="97">
        <v>0</v>
      </c>
      <c r="J45" s="93">
        <v>1539.6169438490997</v>
      </c>
      <c r="K45" s="94">
        <v>2.1851287586091399E-4</v>
      </c>
      <c r="L45" s="94">
        <v>2.511457218223086E-5</v>
      </c>
    </row>
    <row r="46" spans="2:14">
      <c r="B46" s="86" t="s">
        <v>2340</v>
      </c>
      <c r="C46" s="83" t="s">
        <v>2370</v>
      </c>
      <c r="D46" s="83">
        <v>20</v>
      </c>
      <c r="E46" s="83" t="s">
        <v>337</v>
      </c>
      <c r="F46" s="83" t="s">
        <v>386</v>
      </c>
      <c r="G46" s="96" t="s">
        <v>187</v>
      </c>
      <c r="H46" s="97">
        <v>0</v>
      </c>
      <c r="I46" s="97">
        <v>0</v>
      </c>
      <c r="J46" s="93">
        <v>2.4862914838800001</v>
      </c>
      <c r="K46" s="94">
        <v>3.5287134539639524E-7</v>
      </c>
      <c r="L46" s="94">
        <v>4.0556936702620616E-8</v>
      </c>
    </row>
    <row r="47" spans="2:14">
      <c r="B47" s="86" t="s">
        <v>2340</v>
      </c>
      <c r="C47" s="83" t="s">
        <v>2371</v>
      </c>
      <c r="D47" s="83">
        <v>20</v>
      </c>
      <c r="E47" s="83" t="s">
        <v>337</v>
      </c>
      <c r="F47" s="83" t="s">
        <v>386</v>
      </c>
      <c r="G47" s="96" t="s">
        <v>178</v>
      </c>
      <c r="H47" s="97">
        <v>0</v>
      </c>
      <c r="I47" s="97">
        <v>0</v>
      </c>
      <c r="J47" s="93">
        <v>22.522382821250652</v>
      </c>
      <c r="K47" s="94">
        <v>3.1965292803339547E-6</v>
      </c>
      <c r="L47" s="94">
        <v>3.6739009098329013E-7</v>
      </c>
    </row>
    <row r="48" spans="2:14">
      <c r="B48" s="86" t="s">
        <v>2372</v>
      </c>
      <c r="C48" s="83" t="s">
        <v>2373</v>
      </c>
      <c r="D48" s="83">
        <v>11</v>
      </c>
      <c r="E48" s="83" t="s">
        <v>371</v>
      </c>
      <c r="F48" s="83" t="s">
        <v>386</v>
      </c>
      <c r="G48" s="96" t="s">
        <v>187</v>
      </c>
      <c r="H48" s="97">
        <v>0</v>
      </c>
      <c r="I48" s="97">
        <v>0</v>
      </c>
      <c r="J48" s="93">
        <v>1.0751541301200001</v>
      </c>
      <c r="K48" s="94">
        <v>1.5259316410152919E-7</v>
      </c>
      <c r="L48" s="94">
        <v>1.753815201618675E-8</v>
      </c>
    </row>
    <row r="49" spans="2:12">
      <c r="B49" s="86" t="s">
        <v>2343</v>
      </c>
      <c r="C49" s="83" t="s">
        <v>2374</v>
      </c>
      <c r="D49" s="83">
        <v>11</v>
      </c>
      <c r="E49" s="83" t="s">
        <v>371</v>
      </c>
      <c r="F49" s="83" t="s">
        <v>386</v>
      </c>
      <c r="G49" s="96" t="s">
        <v>181</v>
      </c>
      <c r="H49" s="97">
        <v>0</v>
      </c>
      <c r="I49" s="97">
        <v>0</v>
      </c>
      <c r="J49" s="93">
        <v>9.7680900000000009E-5</v>
      </c>
      <c r="K49" s="94">
        <v>1.3863535641742304E-11</v>
      </c>
      <c r="L49" s="94">
        <v>1.5933924497752982E-12</v>
      </c>
    </row>
    <row r="50" spans="2:12">
      <c r="B50" s="86" t="s">
        <v>2343</v>
      </c>
      <c r="C50" s="83" t="s">
        <v>2375</v>
      </c>
      <c r="D50" s="83">
        <v>11</v>
      </c>
      <c r="E50" s="83" t="s">
        <v>371</v>
      </c>
      <c r="F50" s="83" t="s">
        <v>386</v>
      </c>
      <c r="G50" s="96" t="s">
        <v>188</v>
      </c>
      <c r="H50" s="97">
        <v>0</v>
      </c>
      <c r="I50" s="97">
        <v>0</v>
      </c>
      <c r="J50" s="93">
        <v>0.38606422106999999</v>
      </c>
      <c r="K50" s="94">
        <v>5.4792851916858103E-8</v>
      </c>
      <c r="L50" s="94">
        <v>6.2975649792469101E-9</v>
      </c>
    </row>
    <row r="51" spans="2:12">
      <c r="B51" s="86" t="s">
        <v>2343</v>
      </c>
      <c r="C51" s="83" t="s">
        <v>2376</v>
      </c>
      <c r="D51" s="83">
        <v>11</v>
      </c>
      <c r="E51" s="83" t="s">
        <v>371</v>
      </c>
      <c r="F51" s="83" t="s">
        <v>386</v>
      </c>
      <c r="G51" s="96" t="s">
        <v>178</v>
      </c>
      <c r="H51" s="97">
        <v>0</v>
      </c>
      <c r="I51" s="97">
        <v>0</v>
      </c>
      <c r="J51" s="93">
        <v>215.20218637850812</v>
      </c>
      <c r="K51" s="94">
        <v>3.0542953443706161E-5</v>
      </c>
      <c r="L51" s="94">
        <v>3.5104256712484355E-6</v>
      </c>
    </row>
    <row r="52" spans="2:12">
      <c r="B52" s="86" t="s">
        <v>2343</v>
      </c>
      <c r="C52" s="83" t="s">
        <v>2377</v>
      </c>
      <c r="D52" s="83">
        <v>11</v>
      </c>
      <c r="E52" s="83" t="s">
        <v>371</v>
      </c>
      <c r="F52" s="83" t="s">
        <v>386</v>
      </c>
      <c r="G52" s="96" t="s">
        <v>180</v>
      </c>
      <c r="H52" s="97">
        <v>0</v>
      </c>
      <c r="I52" s="97">
        <v>0</v>
      </c>
      <c r="J52" s="93">
        <v>1.6605753E-4</v>
      </c>
      <c r="K52" s="94">
        <v>2.3568010590961915E-11</v>
      </c>
      <c r="L52" s="94">
        <v>2.7087671646180068E-12</v>
      </c>
    </row>
    <row r="53" spans="2:12">
      <c r="B53" s="86" t="s">
        <v>2345</v>
      </c>
      <c r="C53" s="83" t="s">
        <v>2378</v>
      </c>
      <c r="D53" s="83">
        <v>26</v>
      </c>
      <c r="E53" s="83" t="s">
        <v>371</v>
      </c>
      <c r="F53" s="83" t="s">
        <v>386</v>
      </c>
      <c r="G53" s="96" t="s">
        <v>185</v>
      </c>
      <c r="H53" s="97">
        <v>0</v>
      </c>
      <c r="I53" s="97">
        <v>0</v>
      </c>
      <c r="J53" s="93">
        <v>0.22709832440999997</v>
      </c>
      <c r="K53" s="94">
        <v>3.2231334013486677E-8</v>
      </c>
      <c r="L53" s="94">
        <v>3.7044781064825899E-9</v>
      </c>
    </row>
    <row r="54" spans="2:12">
      <c r="B54" s="86" t="s">
        <v>2345</v>
      </c>
      <c r="C54" s="83" t="s">
        <v>2379</v>
      </c>
      <c r="D54" s="83">
        <v>26</v>
      </c>
      <c r="E54" s="83" t="s">
        <v>371</v>
      </c>
      <c r="F54" s="83" t="s">
        <v>386</v>
      </c>
      <c r="G54" s="96" t="s">
        <v>178</v>
      </c>
      <c r="H54" s="97">
        <v>0</v>
      </c>
      <c r="I54" s="97">
        <v>0</v>
      </c>
      <c r="J54" s="93">
        <v>2.0184976537799999</v>
      </c>
      <c r="K54" s="94">
        <v>2.8647887320809132E-7</v>
      </c>
      <c r="L54" s="94">
        <v>3.2926180260646713E-8</v>
      </c>
    </row>
    <row r="55" spans="2:12">
      <c r="B55" s="86" t="s">
        <v>2345</v>
      </c>
      <c r="C55" s="83" t="s">
        <v>2380</v>
      </c>
      <c r="D55" s="83">
        <v>26</v>
      </c>
      <c r="E55" s="83" t="s">
        <v>371</v>
      </c>
      <c r="F55" s="83" t="s">
        <v>386</v>
      </c>
      <c r="G55" s="96" t="s">
        <v>180</v>
      </c>
      <c r="H55" s="97">
        <v>0</v>
      </c>
      <c r="I55" s="97">
        <v>0</v>
      </c>
      <c r="J55" s="93">
        <v>57.692664345419992</v>
      </c>
      <c r="K55" s="94">
        <v>8.1881341021612774E-6</v>
      </c>
      <c r="L55" s="94">
        <v>9.4109550357759555E-7</v>
      </c>
    </row>
    <row r="56" spans="2:12">
      <c r="B56" s="86" t="s">
        <v>2345</v>
      </c>
      <c r="C56" s="83" t="s">
        <v>2381</v>
      </c>
      <c r="D56" s="83">
        <v>26</v>
      </c>
      <c r="E56" s="83" t="s">
        <v>371</v>
      </c>
      <c r="F56" s="83" t="s">
        <v>386</v>
      </c>
      <c r="G56" s="96" t="s">
        <v>181</v>
      </c>
      <c r="H56" s="97">
        <v>0</v>
      </c>
      <c r="I56" s="97">
        <v>0</v>
      </c>
      <c r="J56" s="93">
        <v>14.170411873559999</v>
      </c>
      <c r="K56" s="94">
        <v>2.0111609338905293E-6</v>
      </c>
      <c r="L56" s="94">
        <v>2.3115089326098283E-7</v>
      </c>
    </row>
    <row r="57" spans="2:12">
      <c r="B57" s="86" t="s">
        <v>2345</v>
      </c>
      <c r="C57" s="83" t="s">
        <v>2382</v>
      </c>
      <c r="D57" s="83">
        <v>26</v>
      </c>
      <c r="E57" s="83" t="s">
        <v>371</v>
      </c>
      <c r="F57" s="83" t="s">
        <v>386</v>
      </c>
      <c r="G57" s="96" t="s">
        <v>188</v>
      </c>
      <c r="H57" s="97">
        <v>0</v>
      </c>
      <c r="I57" s="97">
        <v>0</v>
      </c>
      <c r="J57" s="93">
        <v>1.119423114E-2</v>
      </c>
      <c r="K57" s="94">
        <v>1.588761184543668E-9</v>
      </c>
      <c r="L57" s="94">
        <v>1.8260277474424917E-10</v>
      </c>
    </row>
    <row r="58" spans="2:12">
      <c r="B58" s="82"/>
      <c r="C58" s="83"/>
      <c r="D58" s="83"/>
      <c r="E58" s="83"/>
      <c r="F58" s="83"/>
      <c r="G58" s="83"/>
      <c r="H58" s="83"/>
      <c r="I58" s="83"/>
      <c r="J58" s="83"/>
      <c r="K58" s="94"/>
      <c r="L58" s="83"/>
    </row>
    <row r="59" spans="2:12">
      <c r="B59" s="80" t="s">
        <v>250</v>
      </c>
      <c r="C59" s="81"/>
      <c r="D59" s="81"/>
      <c r="E59" s="81"/>
      <c r="F59" s="81"/>
      <c r="G59" s="81"/>
      <c r="H59" s="81"/>
      <c r="I59" s="81"/>
      <c r="J59" s="90">
        <v>332982.26225845504</v>
      </c>
      <c r="K59" s="91">
        <v>4.7259100406405699E-2</v>
      </c>
      <c r="L59" s="91">
        <v>5.4316803243184743E-3</v>
      </c>
    </row>
    <row r="60" spans="2:12">
      <c r="B60" s="101" t="s">
        <v>48</v>
      </c>
      <c r="C60" s="81"/>
      <c r="D60" s="81"/>
      <c r="E60" s="81"/>
      <c r="F60" s="81"/>
      <c r="G60" s="81"/>
      <c r="H60" s="81"/>
      <c r="I60" s="81"/>
      <c r="J60" s="90">
        <v>332982.26225845504</v>
      </c>
      <c r="K60" s="91">
        <v>4.7259100406405699E-2</v>
      </c>
      <c r="L60" s="91">
        <v>5.4316803243184743E-3</v>
      </c>
    </row>
    <row r="61" spans="2:12">
      <c r="B61" s="86" t="s">
        <v>2383</v>
      </c>
      <c r="C61" s="83" t="s">
        <v>2384</v>
      </c>
      <c r="D61" s="83">
        <v>91</v>
      </c>
      <c r="E61" s="83" t="s">
        <v>2385</v>
      </c>
      <c r="F61" s="83" t="s">
        <v>2334</v>
      </c>
      <c r="G61" s="96" t="s">
        <v>186</v>
      </c>
      <c r="H61" s="97">
        <v>0</v>
      </c>
      <c r="I61" s="97">
        <v>0</v>
      </c>
      <c r="J61" s="93">
        <v>16.636121991810001</v>
      </c>
      <c r="K61" s="94">
        <v>2.3611112323272095E-6</v>
      </c>
      <c r="L61" s="94">
        <v>2.7137210217443582E-7</v>
      </c>
    </row>
    <row r="62" spans="2:12">
      <c r="B62" s="86" t="s">
        <v>2383</v>
      </c>
      <c r="C62" s="83" t="s">
        <v>2386</v>
      </c>
      <c r="D62" s="83">
        <v>91</v>
      </c>
      <c r="E62" s="83" t="s">
        <v>2385</v>
      </c>
      <c r="F62" s="83" t="s">
        <v>2334</v>
      </c>
      <c r="G62" s="96" t="s">
        <v>187</v>
      </c>
      <c r="H62" s="97">
        <v>0</v>
      </c>
      <c r="I62" s="97">
        <v>0</v>
      </c>
      <c r="J62" s="93">
        <v>12.517377539039998</v>
      </c>
      <c r="K62" s="94">
        <v>1.7765510929324523E-6</v>
      </c>
      <c r="L62" s="94">
        <v>2.041862315119254E-7</v>
      </c>
    </row>
    <row r="63" spans="2:12">
      <c r="B63" s="86" t="s">
        <v>2383</v>
      </c>
      <c r="C63" s="83" t="s">
        <v>2387</v>
      </c>
      <c r="D63" s="83">
        <v>91</v>
      </c>
      <c r="E63" s="83" t="s">
        <v>2385</v>
      </c>
      <c r="F63" s="83" t="s">
        <v>2334</v>
      </c>
      <c r="G63" s="96" t="s">
        <v>1501</v>
      </c>
      <c r="H63" s="97">
        <v>0</v>
      </c>
      <c r="I63" s="97">
        <v>0</v>
      </c>
      <c r="J63" s="93">
        <v>5.5777259113499982</v>
      </c>
      <c r="K63" s="94">
        <v>7.9162868044694787E-7</v>
      </c>
      <c r="L63" s="94">
        <v>9.0985098970844152E-8</v>
      </c>
    </row>
    <row r="64" spans="2:12">
      <c r="B64" s="86" t="s">
        <v>2383</v>
      </c>
      <c r="C64" s="83" t="s">
        <v>2388</v>
      </c>
      <c r="D64" s="83">
        <v>91</v>
      </c>
      <c r="E64" s="83" t="s">
        <v>2385</v>
      </c>
      <c r="F64" s="83" t="s">
        <v>2334</v>
      </c>
      <c r="G64" s="96" t="s">
        <v>189</v>
      </c>
      <c r="H64" s="97">
        <v>0</v>
      </c>
      <c r="I64" s="97">
        <v>0</v>
      </c>
      <c r="J64" s="93">
        <v>5.1604721789099992</v>
      </c>
      <c r="K64" s="94">
        <v>7.3240920159968164E-7</v>
      </c>
      <c r="L64" s="94">
        <v>8.4178763782384007E-8</v>
      </c>
    </row>
    <row r="65" spans="2:14">
      <c r="B65" s="86" t="s">
        <v>2383</v>
      </c>
      <c r="C65" s="83" t="s">
        <v>2389</v>
      </c>
      <c r="D65" s="83">
        <v>91</v>
      </c>
      <c r="E65" s="83" t="s">
        <v>2385</v>
      </c>
      <c r="F65" s="83" t="s">
        <v>2334</v>
      </c>
      <c r="G65" s="96" t="s">
        <v>182</v>
      </c>
      <c r="H65" s="97">
        <v>0</v>
      </c>
      <c r="I65" s="97">
        <v>0</v>
      </c>
      <c r="J65" s="93">
        <v>720.89001395780997</v>
      </c>
      <c r="K65" s="94">
        <v>1.0231359869002237E-4</v>
      </c>
      <c r="L65" s="94">
        <v>1.1759317383017393E-5</v>
      </c>
    </row>
    <row r="66" spans="2:14">
      <c r="B66" s="86" t="s">
        <v>2383</v>
      </c>
      <c r="C66" s="83" t="s">
        <v>2390</v>
      </c>
      <c r="D66" s="83">
        <v>91</v>
      </c>
      <c r="E66" s="83" t="s">
        <v>2385</v>
      </c>
      <c r="F66" s="83" t="s">
        <v>2334</v>
      </c>
      <c r="G66" s="96" t="s">
        <v>186</v>
      </c>
      <c r="H66" s="97">
        <v>0</v>
      </c>
      <c r="I66" s="97">
        <v>0</v>
      </c>
      <c r="J66" s="93">
        <v>0.94871597316</v>
      </c>
      <c r="K66" s="94">
        <v>1.3464820356685795E-7</v>
      </c>
      <c r="L66" s="94">
        <v>1.5475664829197604E-8</v>
      </c>
    </row>
    <row r="67" spans="2:14">
      <c r="B67" s="86" t="s">
        <v>2383</v>
      </c>
      <c r="C67" s="83" t="s">
        <v>2391</v>
      </c>
      <c r="D67" s="83">
        <v>91</v>
      </c>
      <c r="E67" s="83" t="s">
        <v>2385</v>
      </c>
      <c r="F67" s="83" t="s">
        <v>2334</v>
      </c>
      <c r="G67" s="96" t="s">
        <v>180</v>
      </c>
      <c r="H67" s="97">
        <v>0</v>
      </c>
      <c r="I67" s="97">
        <v>0</v>
      </c>
      <c r="J67" s="93">
        <v>28170.21695386857</v>
      </c>
      <c r="K67" s="94">
        <v>3.998108194903714E-3</v>
      </c>
      <c r="L67" s="94">
        <v>4.5951881076880204E-4</v>
      </c>
    </row>
    <row r="68" spans="2:14">
      <c r="B68" s="86" t="s">
        <v>2383</v>
      </c>
      <c r="C68" s="83" t="s">
        <v>2392</v>
      </c>
      <c r="D68" s="83">
        <v>91</v>
      </c>
      <c r="E68" s="83" t="s">
        <v>2385</v>
      </c>
      <c r="F68" s="83" t="s">
        <v>2334</v>
      </c>
      <c r="G68" s="96" t="s">
        <v>178</v>
      </c>
      <c r="H68" s="97">
        <v>0</v>
      </c>
      <c r="I68" s="97">
        <v>0</v>
      </c>
      <c r="J68" s="93">
        <v>291075.9922026188</v>
      </c>
      <c r="K68" s="94">
        <v>4.1311478419593907E-2</v>
      </c>
      <c r="L68" s="94">
        <v>4.7480959766597799E-3</v>
      </c>
      <c r="N68" s="122"/>
    </row>
    <row r="69" spans="2:14">
      <c r="B69" s="86" t="s">
        <v>2383</v>
      </c>
      <c r="C69" s="83" t="s">
        <v>2393</v>
      </c>
      <c r="D69" s="83">
        <v>91</v>
      </c>
      <c r="E69" s="83" t="s">
        <v>2385</v>
      </c>
      <c r="F69" s="83" t="s">
        <v>2334</v>
      </c>
      <c r="G69" s="96" t="s">
        <v>2394</v>
      </c>
      <c r="H69" s="97">
        <v>0</v>
      </c>
      <c r="I69" s="97">
        <v>0</v>
      </c>
      <c r="J69" s="93">
        <v>1.3684801047299999</v>
      </c>
      <c r="K69" s="94">
        <v>1.9422397528011715E-7</v>
      </c>
      <c r="L69" s="94">
        <v>2.2322950203616991E-8</v>
      </c>
    </row>
    <row r="70" spans="2:14">
      <c r="B70" s="86" t="s">
        <v>2383</v>
      </c>
      <c r="C70" s="83" t="s">
        <v>2395</v>
      </c>
      <c r="D70" s="83">
        <v>91</v>
      </c>
      <c r="E70" s="83" t="s">
        <v>2385</v>
      </c>
      <c r="F70" s="83" t="s">
        <v>2334</v>
      </c>
      <c r="G70" s="96" t="s">
        <v>185</v>
      </c>
      <c r="H70" s="97">
        <v>0</v>
      </c>
      <c r="I70" s="97">
        <v>0</v>
      </c>
      <c r="J70" s="93">
        <v>28.894059060449997</v>
      </c>
      <c r="K70" s="94">
        <v>4.1008407745951936E-6</v>
      </c>
      <c r="L70" s="94">
        <v>4.7132628333975803E-7</v>
      </c>
    </row>
    <row r="71" spans="2:14">
      <c r="B71" s="86" t="s">
        <v>2383</v>
      </c>
      <c r="C71" s="83" t="s">
        <v>2396</v>
      </c>
      <c r="D71" s="83">
        <v>91</v>
      </c>
      <c r="E71" s="83" t="s">
        <v>2385</v>
      </c>
      <c r="F71" s="83" t="s">
        <v>2334</v>
      </c>
      <c r="G71" s="96" t="s">
        <v>188</v>
      </c>
      <c r="H71" s="97">
        <v>0</v>
      </c>
      <c r="I71" s="97">
        <v>0</v>
      </c>
      <c r="J71" s="93">
        <v>33.30436146353999</v>
      </c>
      <c r="K71" s="94">
        <v>4.7267807951734225E-6</v>
      </c>
      <c r="L71" s="94">
        <v>5.4326811178635754E-7</v>
      </c>
    </row>
    <row r="72" spans="2:14">
      <c r="B72" s="86" t="s">
        <v>2383</v>
      </c>
      <c r="C72" s="83" t="s">
        <v>2397</v>
      </c>
      <c r="D72" s="83">
        <v>91</v>
      </c>
      <c r="E72" s="83" t="s">
        <v>2385</v>
      </c>
      <c r="F72" s="83" t="s">
        <v>2334</v>
      </c>
      <c r="G72" s="96" t="s">
        <v>183</v>
      </c>
      <c r="H72" s="97">
        <v>0</v>
      </c>
      <c r="I72" s="97">
        <v>0</v>
      </c>
      <c r="J72" s="93">
        <v>100.36623585381</v>
      </c>
      <c r="K72" s="94">
        <v>1.4244656713715878E-5</v>
      </c>
      <c r="L72" s="94">
        <v>1.6371962422728258E-6</v>
      </c>
    </row>
    <row r="73" spans="2:14">
      <c r="B73" s="86" t="s">
        <v>2383</v>
      </c>
      <c r="C73" s="83" t="s">
        <v>2398</v>
      </c>
      <c r="D73" s="83">
        <v>91</v>
      </c>
      <c r="E73" s="83" t="s">
        <v>2385</v>
      </c>
      <c r="F73" s="83" t="s">
        <v>2334</v>
      </c>
      <c r="G73" s="96" t="s">
        <v>181</v>
      </c>
      <c r="H73" s="97">
        <v>0</v>
      </c>
      <c r="I73" s="97">
        <v>0</v>
      </c>
      <c r="J73" s="93">
        <v>12810.38953793313</v>
      </c>
      <c r="K73" s="94">
        <v>1.8181373425484272E-3</v>
      </c>
      <c r="L73" s="94">
        <v>2.0896590805800436E-4</v>
      </c>
    </row>
    <row r="74" spans="2:14">
      <c r="D74" s="1"/>
    </row>
    <row r="75" spans="2:14">
      <c r="D75" s="1"/>
    </row>
    <row r="76" spans="2:14">
      <c r="D76" s="1"/>
    </row>
    <row r="77" spans="2:14">
      <c r="B77" s="98" t="s">
        <v>273</v>
      </c>
      <c r="D77" s="1"/>
    </row>
    <row r="78" spans="2:14">
      <c r="B78" s="112"/>
      <c r="D78" s="1"/>
    </row>
    <row r="79" spans="2:14">
      <c r="D79" s="1"/>
    </row>
    <row r="80" spans="2:1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E504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8.5703125" style="2" bestFit="1" customWidth="1"/>
    <col min="4" max="4" width="7.140625" style="2" bestFit="1" customWidth="1"/>
    <col min="5" max="5" width="4.5703125" style="1" bestFit="1" customWidth="1"/>
    <col min="6" max="6" width="9.57031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5.42578125" style="1" bestFit="1" customWidth="1"/>
    <col min="13" max="13" width="11.28515625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194</v>
      </c>
      <c r="C1" s="77" t="s" vm="1">
        <v>274</v>
      </c>
    </row>
    <row r="2" spans="2:18">
      <c r="B2" s="57" t="s">
        <v>193</v>
      </c>
      <c r="C2" s="77" t="s">
        <v>275</v>
      </c>
    </row>
    <row r="3" spans="2:18">
      <c r="B3" s="57" t="s">
        <v>195</v>
      </c>
      <c r="C3" s="77" t="s">
        <v>276</v>
      </c>
    </row>
    <row r="4" spans="2:18">
      <c r="B4" s="57" t="s">
        <v>196</v>
      </c>
      <c r="C4" s="77">
        <v>17012</v>
      </c>
    </row>
    <row r="6" spans="2:18" ht="26.25" customHeight="1">
      <c r="B6" s="157" t="s">
        <v>235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9"/>
    </row>
    <row r="7" spans="2:18" s="3" customFormat="1" ht="78.75">
      <c r="B7" s="23" t="s">
        <v>131</v>
      </c>
      <c r="C7" s="31" t="s">
        <v>50</v>
      </c>
      <c r="D7" s="31" t="s">
        <v>72</v>
      </c>
      <c r="E7" s="31" t="s">
        <v>15</v>
      </c>
      <c r="F7" s="31" t="s">
        <v>73</v>
      </c>
      <c r="G7" s="31" t="s">
        <v>117</v>
      </c>
      <c r="H7" s="31" t="s">
        <v>18</v>
      </c>
      <c r="I7" s="31" t="s">
        <v>116</v>
      </c>
      <c r="J7" s="31" t="s">
        <v>17</v>
      </c>
      <c r="K7" s="31" t="s">
        <v>232</v>
      </c>
      <c r="L7" s="31" t="s">
        <v>257</v>
      </c>
      <c r="M7" s="31" t="s">
        <v>233</v>
      </c>
      <c r="N7" s="31" t="s">
        <v>66</v>
      </c>
      <c r="O7" s="31" t="s">
        <v>197</v>
      </c>
      <c r="P7" s="32" t="s">
        <v>199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264</v>
      </c>
      <c r="M8" s="33" t="s">
        <v>260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3" t="s">
        <v>237</v>
      </c>
      <c r="C10" s="124"/>
      <c r="D10" s="124"/>
      <c r="E10" s="124"/>
      <c r="F10" s="124"/>
      <c r="G10" s="124"/>
      <c r="H10" s="125">
        <v>1.1459182465701392</v>
      </c>
      <c r="I10" s="124"/>
      <c r="J10" s="124"/>
      <c r="K10" s="129">
        <v>7.0886874605177036E-2</v>
      </c>
      <c r="L10" s="125"/>
      <c r="M10" s="125">
        <v>753702.9945745588</v>
      </c>
      <c r="N10" s="124"/>
      <c r="O10" s="127">
        <v>1</v>
      </c>
      <c r="P10" s="127">
        <v>1.2294569981727588E-2</v>
      </c>
      <c r="Q10" s="5"/>
    </row>
    <row r="11" spans="2:18" ht="20.25" customHeight="1">
      <c r="B11" s="128" t="s">
        <v>251</v>
      </c>
      <c r="C11" s="124"/>
      <c r="D11" s="124"/>
      <c r="E11" s="124"/>
      <c r="F11" s="124"/>
      <c r="G11" s="124"/>
      <c r="H11" s="125">
        <v>1.1459182465701392</v>
      </c>
      <c r="I11" s="124"/>
      <c r="J11" s="124"/>
      <c r="K11" s="129">
        <v>7.0886874605177036E-2</v>
      </c>
      <c r="L11" s="125"/>
      <c r="M11" s="125">
        <v>753702.9945745588</v>
      </c>
      <c r="N11" s="124"/>
      <c r="O11" s="127">
        <v>1</v>
      </c>
      <c r="P11" s="127">
        <v>1.2294569981727588E-2</v>
      </c>
    </row>
    <row r="12" spans="2:18">
      <c r="B12" s="101" t="s">
        <v>34</v>
      </c>
      <c r="C12" s="81"/>
      <c r="D12" s="81"/>
      <c r="E12" s="81"/>
      <c r="F12" s="81"/>
      <c r="G12" s="81"/>
      <c r="H12" s="90">
        <v>1.1459182465701392</v>
      </c>
      <c r="I12" s="81"/>
      <c r="J12" s="81"/>
      <c r="K12" s="103">
        <v>7.0886874605177036E-2</v>
      </c>
      <c r="L12" s="90"/>
      <c r="M12" s="90">
        <v>753702.9945745588</v>
      </c>
      <c r="N12" s="81"/>
      <c r="O12" s="91">
        <v>1</v>
      </c>
      <c r="P12" s="91">
        <v>1.2294569981727588E-2</v>
      </c>
    </row>
    <row r="13" spans="2:18">
      <c r="B13" s="86" t="s">
        <v>2672</v>
      </c>
      <c r="C13" s="83">
        <v>3987</v>
      </c>
      <c r="D13" s="96" t="s">
        <v>336</v>
      </c>
      <c r="E13" s="83" t="s">
        <v>1776</v>
      </c>
      <c r="F13" s="83" t="s">
        <v>2347</v>
      </c>
      <c r="G13" s="111">
        <v>39930</v>
      </c>
      <c r="H13" s="93">
        <v>0.31999999999999995</v>
      </c>
      <c r="I13" s="96" t="s">
        <v>179</v>
      </c>
      <c r="J13" s="97">
        <v>6.2E-2</v>
      </c>
      <c r="K13" s="97">
        <v>6.1999999999999986E-2</v>
      </c>
      <c r="L13" s="93">
        <v>282064875.03309596</v>
      </c>
      <c r="M13" s="93">
        <v>332061.69276312372</v>
      </c>
      <c r="N13" s="83"/>
      <c r="O13" s="94">
        <v>0.44057366781534668</v>
      </c>
      <c r="P13" s="94">
        <v>5.416663791062184E-3</v>
      </c>
    </row>
    <row r="14" spans="2:18">
      <c r="B14" s="86" t="s">
        <v>2673</v>
      </c>
      <c r="C14" s="83" t="s">
        <v>2674</v>
      </c>
      <c r="D14" s="96" t="s">
        <v>336</v>
      </c>
      <c r="E14" s="83" t="s">
        <v>2425</v>
      </c>
      <c r="F14" s="83" t="s">
        <v>2347</v>
      </c>
      <c r="G14" s="111">
        <v>40065</v>
      </c>
      <c r="H14" s="93">
        <v>0.69000000000000006</v>
      </c>
      <c r="I14" s="96" t="s">
        <v>179</v>
      </c>
      <c r="J14" s="97">
        <v>6.25E-2</v>
      </c>
      <c r="K14" s="97">
        <v>6.2400000000000004E-2</v>
      </c>
      <c r="L14" s="93">
        <v>165100257.17999998</v>
      </c>
      <c r="M14" s="93">
        <v>183994.85354637733</v>
      </c>
      <c r="N14" s="83"/>
      <c r="O14" s="94">
        <v>0.24412116559286928</v>
      </c>
      <c r="P14" s="94">
        <v>3.0013647544024405E-3</v>
      </c>
    </row>
    <row r="15" spans="2:18">
      <c r="B15" s="86" t="s">
        <v>2675</v>
      </c>
      <c r="C15" s="83">
        <v>8745</v>
      </c>
      <c r="D15" s="96" t="s">
        <v>336</v>
      </c>
      <c r="E15" s="83" t="s">
        <v>950</v>
      </c>
      <c r="F15" s="83" t="s">
        <v>2347</v>
      </c>
      <c r="G15" s="111">
        <v>39902</v>
      </c>
      <c r="H15" s="93">
        <v>2.6699999999999995</v>
      </c>
      <c r="I15" s="96" t="s">
        <v>179</v>
      </c>
      <c r="J15" s="97">
        <v>8.6999999999999994E-2</v>
      </c>
      <c r="K15" s="97">
        <v>8.9900000000000008E-2</v>
      </c>
      <c r="L15" s="93">
        <v>206595103.5</v>
      </c>
      <c r="M15" s="93">
        <v>234711.52542349068</v>
      </c>
      <c r="N15" s="83"/>
      <c r="O15" s="94">
        <v>0.31141116210633846</v>
      </c>
      <c r="P15" s="94">
        <v>3.8286663256074929E-3</v>
      </c>
    </row>
    <row r="16" spans="2:18">
      <c r="B16" s="86" t="s">
        <v>2676</v>
      </c>
      <c r="C16" s="83" t="s">
        <v>2677</v>
      </c>
      <c r="D16" s="96" t="s">
        <v>601</v>
      </c>
      <c r="E16" s="83" t="s">
        <v>651</v>
      </c>
      <c r="F16" s="83" t="s">
        <v>175</v>
      </c>
      <c r="G16" s="111">
        <v>41121</v>
      </c>
      <c r="H16" s="93">
        <v>1.2899999999999998</v>
      </c>
      <c r="I16" s="96" t="s">
        <v>179</v>
      </c>
      <c r="J16" s="97">
        <v>7.0900000000000005E-2</v>
      </c>
      <c r="K16" s="97">
        <v>8.7899999999999992E-2</v>
      </c>
      <c r="L16" s="93">
        <v>2404317.4381658398</v>
      </c>
      <c r="M16" s="93">
        <v>2934.9228415672201</v>
      </c>
      <c r="N16" s="94">
        <v>2.1244780832960785E-2</v>
      </c>
      <c r="O16" s="94">
        <v>3.8940044854457426E-3</v>
      </c>
      <c r="P16" s="94">
        <v>4.7875110655473809E-5</v>
      </c>
    </row>
    <row r="17" spans="2:16">
      <c r="B17" s="82"/>
      <c r="C17" s="83"/>
      <c r="D17" s="83"/>
      <c r="E17" s="83"/>
      <c r="F17" s="83"/>
      <c r="G17" s="83"/>
      <c r="H17" s="83"/>
      <c r="I17" s="83"/>
      <c r="J17" s="83"/>
      <c r="K17" s="83"/>
      <c r="L17" s="93"/>
      <c r="M17" s="83"/>
      <c r="N17" s="83"/>
      <c r="O17" s="94"/>
      <c r="P17" s="83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98" t="s">
        <v>273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98" t="s">
        <v>127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98" t="s">
        <v>263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</row>
    <row r="115" spans="2:16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</row>
    <row r="116" spans="2:16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8.5703125" style="2" bestFit="1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194</v>
      </c>
      <c r="C1" s="77" t="s" vm="1">
        <v>274</v>
      </c>
    </row>
    <row r="2" spans="2:18">
      <c r="B2" s="57" t="s">
        <v>193</v>
      </c>
      <c r="C2" s="77" t="s">
        <v>275</v>
      </c>
    </row>
    <row r="3" spans="2:18">
      <c r="B3" s="57" t="s">
        <v>195</v>
      </c>
      <c r="C3" s="77" t="s">
        <v>276</v>
      </c>
    </row>
    <row r="4" spans="2:18">
      <c r="B4" s="57" t="s">
        <v>196</v>
      </c>
      <c r="C4" s="77">
        <v>17012</v>
      </c>
    </row>
    <row r="6" spans="2:18" ht="26.25" customHeight="1">
      <c r="B6" s="157" t="s">
        <v>239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9"/>
    </row>
    <row r="7" spans="2:18" s="3" customFormat="1" ht="78.75">
      <c r="B7" s="23" t="s">
        <v>131</v>
      </c>
      <c r="C7" s="31" t="s">
        <v>50</v>
      </c>
      <c r="D7" s="31" t="s">
        <v>72</v>
      </c>
      <c r="E7" s="31" t="s">
        <v>15</v>
      </c>
      <c r="F7" s="31" t="s">
        <v>73</v>
      </c>
      <c r="G7" s="31" t="s">
        <v>117</v>
      </c>
      <c r="H7" s="31" t="s">
        <v>18</v>
      </c>
      <c r="I7" s="31" t="s">
        <v>116</v>
      </c>
      <c r="J7" s="31" t="s">
        <v>17</v>
      </c>
      <c r="K7" s="31" t="s">
        <v>232</v>
      </c>
      <c r="L7" s="31" t="s">
        <v>257</v>
      </c>
      <c r="M7" s="31" t="s">
        <v>233</v>
      </c>
      <c r="N7" s="31" t="s">
        <v>66</v>
      </c>
      <c r="O7" s="31" t="s">
        <v>197</v>
      </c>
      <c r="P7" s="32" t="s">
        <v>199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264</v>
      </c>
      <c r="M8" s="33" t="s">
        <v>260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3" t="s">
        <v>238</v>
      </c>
      <c r="C10" s="124"/>
      <c r="D10" s="124"/>
      <c r="E10" s="124"/>
      <c r="F10" s="124"/>
      <c r="G10" s="124"/>
      <c r="H10" s="125">
        <v>3.629999999999999</v>
      </c>
      <c r="I10" s="124"/>
      <c r="J10" s="124"/>
      <c r="K10" s="129">
        <v>8.8399999999999992E-2</v>
      </c>
      <c r="L10" s="125"/>
      <c r="M10" s="125">
        <v>36929.666473855679</v>
      </c>
      <c r="N10" s="124"/>
      <c r="O10" s="127">
        <v>1</v>
      </c>
      <c r="P10" s="127">
        <v>6.0240488910484646E-4</v>
      </c>
      <c r="Q10" s="5"/>
    </row>
    <row r="11" spans="2:18" ht="20.25" customHeight="1">
      <c r="B11" s="128" t="s">
        <v>31</v>
      </c>
      <c r="C11" s="124"/>
      <c r="D11" s="124"/>
      <c r="E11" s="124"/>
      <c r="F11" s="124"/>
      <c r="G11" s="124"/>
      <c r="H11" s="125">
        <v>3.629999999999999</v>
      </c>
      <c r="I11" s="124"/>
      <c r="J11" s="124"/>
      <c r="K11" s="129">
        <v>8.8399999999999992E-2</v>
      </c>
      <c r="L11" s="125"/>
      <c r="M11" s="125">
        <v>36929.666473855679</v>
      </c>
      <c r="N11" s="124"/>
      <c r="O11" s="127">
        <v>1</v>
      </c>
      <c r="P11" s="127">
        <v>6.0240488910484646E-4</v>
      </c>
    </row>
    <row r="12" spans="2:18">
      <c r="B12" s="130" t="s">
        <v>34</v>
      </c>
      <c r="C12" s="124"/>
      <c r="D12" s="124"/>
      <c r="E12" s="124"/>
      <c r="F12" s="124"/>
      <c r="G12" s="124"/>
      <c r="H12" s="125">
        <v>3.629999999999999</v>
      </c>
      <c r="I12" s="124"/>
      <c r="J12" s="124"/>
      <c r="K12" s="129">
        <v>8.8399999999999992E-2</v>
      </c>
      <c r="L12" s="125"/>
      <c r="M12" s="125">
        <v>36929.666473855679</v>
      </c>
      <c r="N12" s="124"/>
      <c r="O12" s="127">
        <v>1</v>
      </c>
      <c r="P12" s="127">
        <v>6.0240488910484646E-4</v>
      </c>
    </row>
    <row r="13" spans="2:18">
      <c r="B13" s="86" t="s">
        <v>2772</v>
      </c>
      <c r="C13" s="83" t="s">
        <v>2678</v>
      </c>
      <c r="D13" s="96" t="s">
        <v>601</v>
      </c>
      <c r="E13" s="83" t="s">
        <v>651</v>
      </c>
      <c r="F13" s="83" t="s">
        <v>175</v>
      </c>
      <c r="G13" s="111">
        <v>40618</v>
      </c>
      <c r="H13" s="93">
        <v>3.629999999999999</v>
      </c>
      <c r="I13" s="96" t="s">
        <v>179</v>
      </c>
      <c r="J13" s="97">
        <v>7.1500000000000008E-2</v>
      </c>
      <c r="K13" s="97">
        <v>8.8399999999999992E-2</v>
      </c>
      <c r="L13" s="93">
        <v>35912915.167760283</v>
      </c>
      <c r="M13" s="93">
        <v>36929.666473855679</v>
      </c>
      <c r="N13" s="83"/>
      <c r="O13" s="94">
        <v>1</v>
      </c>
      <c r="P13" s="94">
        <v>6.0240488910484646E-4</v>
      </c>
    </row>
    <row r="14" spans="2:18">
      <c r="B14" s="82"/>
      <c r="C14" s="83"/>
      <c r="D14" s="83"/>
      <c r="E14" s="83"/>
      <c r="F14" s="83"/>
      <c r="G14" s="83"/>
      <c r="H14" s="83"/>
      <c r="I14" s="83"/>
      <c r="J14" s="83"/>
      <c r="K14" s="83"/>
      <c r="L14" s="93"/>
      <c r="M14" s="93"/>
      <c r="N14" s="83"/>
      <c r="O14" s="94"/>
      <c r="P14" s="83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98" t="s">
        <v>273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98" t="s">
        <v>127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98" t="s">
        <v>263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AH31:XFD33 D1:P2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8.57031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5.42578125" style="1" bestFit="1" customWidth="1"/>
    <col min="13" max="13" width="7.28515625" style="1" bestFit="1" customWidth="1"/>
    <col min="14" max="14" width="8.28515625" style="1" bestFit="1" customWidth="1"/>
    <col min="15" max="15" width="13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194</v>
      </c>
      <c r="C1" s="77" t="s" vm="1">
        <v>274</v>
      </c>
    </row>
    <row r="2" spans="2:53">
      <c r="B2" s="57" t="s">
        <v>193</v>
      </c>
      <c r="C2" s="77" t="s">
        <v>275</v>
      </c>
    </row>
    <row r="3" spans="2:53">
      <c r="B3" s="57" t="s">
        <v>195</v>
      </c>
      <c r="C3" s="77" t="s">
        <v>276</v>
      </c>
    </row>
    <row r="4" spans="2:53">
      <c r="B4" s="57" t="s">
        <v>196</v>
      </c>
      <c r="C4" s="77">
        <v>17012</v>
      </c>
    </row>
    <row r="6" spans="2:53" ht="21.75" customHeight="1">
      <c r="B6" s="148" t="s">
        <v>224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50"/>
    </row>
    <row r="7" spans="2:53" ht="27.75" customHeight="1">
      <c r="B7" s="151" t="s">
        <v>101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3"/>
      <c r="AU7" s="3"/>
      <c r="AV7" s="3"/>
    </row>
    <row r="8" spans="2:53" s="3" customFormat="1" ht="66" customHeight="1">
      <c r="B8" s="23" t="s">
        <v>130</v>
      </c>
      <c r="C8" s="31" t="s">
        <v>50</v>
      </c>
      <c r="D8" s="31" t="s">
        <v>134</v>
      </c>
      <c r="E8" s="31" t="s">
        <v>15</v>
      </c>
      <c r="F8" s="31" t="s">
        <v>73</v>
      </c>
      <c r="G8" s="31" t="s">
        <v>117</v>
      </c>
      <c r="H8" s="31" t="s">
        <v>18</v>
      </c>
      <c r="I8" s="31" t="s">
        <v>116</v>
      </c>
      <c r="J8" s="31" t="s">
        <v>17</v>
      </c>
      <c r="K8" s="31" t="s">
        <v>19</v>
      </c>
      <c r="L8" s="31" t="s">
        <v>257</v>
      </c>
      <c r="M8" s="31" t="s">
        <v>256</v>
      </c>
      <c r="N8" s="31" t="s">
        <v>272</v>
      </c>
      <c r="O8" s="31" t="s">
        <v>69</v>
      </c>
      <c r="P8" s="31" t="s">
        <v>259</v>
      </c>
      <c r="Q8" s="31" t="s">
        <v>197</v>
      </c>
      <c r="R8" s="71" t="s">
        <v>199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264</v>
      </c>
      <c r="M9" s="33"/>
      <c r="N9" s="17" t="s">
        <v>260</v>
      </c>
      <c r="O9" s="33" t="s">
        <v>265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128</v>
      </c>
      <c r="R10" s="21" t="s">
        <v>129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27</v>
      </c>
      <c r="C11" s="79"/>
      <c r="D11" s="79"/>
      <c r="E11" s="79"/>
      <c r="F11" s="79"/>
      <c r="G11" s="79"/>
      <c r="H11" s="87">
        <v>6.0476378926209691</v>
      </c>
      <c r="I11" s="79"/>
      <c r="J11" s="79"/>
      <c r="K11" s="88">
        <v>1.0989335673623743E-2</v>
      </c>
      <c r="L11" s="87"/>
      <c r="M11" s="89"/>
      <c r="N11" s="79"/>
      <c r="O11" s="87">
        <v>7003371.4101105994</v>
      </c>
      <c r="P11" s="79"/>
      <c r="Q11" s="88">
        <v>1</v>
      </c>
      <c r="R11" s="88">
        <v>0.11424054372802064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251</v>
      </c>
      <c r="C12" s="81"/>
      <c r="D12" s="81"/>
      <c r="E12" s="81"/>
      <c r="F12" s="81"/>
      <c r="G12" s="81"/>
      <c r="H12" s="90">
        <v>6.0476378926209691</v>
      </c>
      <c r="I12" s="81"/>
      <c r="J12" s="81"/>
      <c r="K12" s="91">
        <v>1.0989335673623743E-2</v>
      </c>
      <c r="L12" s="90"/>
      <c r="M12" s="92"/>
      <c r="N12" s="81"/>
      <c r="O12" s="90">
        <v>7003371.4101105994</v>
      </c>
      <c r="P12" s="81"/>
      <c r="Q12" s="91">
        <v>1</v>
      </c>
      <c r="R12" s="91">
        <v>0.11424054372802064</v>
      </c>
      <c r="AW12" s="4"/>
    </row>
    <row r="13" spans="2:53">
      <c r="B13" s="82" t="s">
        <v>25</v>
      </c>
      <c r="C13" s="83"/>
      <c r="D13" s="83"/>
      <c r="E13" s="83"/>
      <c r="F13" s="83"/>
      <c r="G13" s="83"/>
      <c r="H13" s="93">
        <v>5.4494429739187922</v>
      </c>
      <c r="I13" s="83"/>
      <c r="J13" s="83"/>
      <c r="K13" s="94">
        <v>1.1144598001083964E-3</v>
      </c>
      <c r="L13" s="93"/>
      <c r="M13" s="95"/>
      <c r="N13" s="83"/>
      <c r="O13" s="93">
        <v>2702667.2017861735</v>
      </c>
      <c r="P13" s="83"/>
      <c r="Q13" s="94">
        <v>0.38590944896687868</v>
      </c>
      <c r="R13" s="94">
        <v>4.4086505279757056E-2</v>
      </c>
    </row>
    <row r="14" spans="2:53">
      <c r="B14" s="84" t="s">
        <v>24</v>
      </c>
      <c r="C14" s="81"/>
      <c r="D14" s="81"/>
      <c r="E14" s="81"/>
      <c r="F14" s="81"/>
      <c r="G14" s="81"/>
      <c r="H14" s="90">
        <v>5.4494429739187922</v>
      </c>
      <c r="I14" s="81"/>
      <c r="J14" s="81"/>
      <c r="K14" s="91">
        <v>1.1144598001083964E-3</v>
      </c>
      <c r="L14" s="90"/>
      <c r="M14" s="92"/>
      <c r="N14" s="81"/>
      <c r="O14" s="90">
        <v>2702667.2017861735</v>
      </c>
      <c r="P14" s="81"/>
      <c r="Q14" s="91">
        <v>0.38590944896687868</v>
      </c>
      <c r="R14" s="91">
        <v>4.4086505279757056E-2</v>
      </c>
    </row>
    <row r="15" spans="2:53">
      <c r="B15" s="85" t="s">
        <v>277</v>
      </c>
      <c r="C15" s="83" t="s">
        <v>278</v>
      </c>
      <c r="D15" s="96" t="s">
        <v>135</v>
      </c>
      <c r="E15" s="83" t="s">
        <v>279</v>
      </c>
      <c r="F15" s="83"/>
      <c r="G15" s="83"/>
      <c r="H15" s="93">
        <v>2.4700000000000029</v>
      </c>
      <c r="I15" s="96" t="s">
        <v>179</v>
      </c>
      <c r="J15" s="97">
        <v>0.04</v>
      </c>
      <c r="K15" s="94">
        <v>-3.900000000000002E-3</v>
      </c>
      <c r="L15" s="93">
        <v>263435124.02513656</v>
      </c>
      <c r="M15" s="95">
        <v>148.08000000000001</v>
      </c>
      <c r="N15" s="83"/>
      <c r="O15" s="93">
        <v>390094.72990053316</v>
      </c>
      <c r="P15" s="94">
        <v>1.6943555063755073E-2</v>
      </c>
      <c r="Q15" s="94">
        <v>5.5700991287904955E-2</v>
      </c>
      <c r="R15" s="94">
        <v>6.3633115309200032E-3</v>
      </c>
    </row>
    <row r="16" spans="2:53" ht="20.25">
      <c r="B16" s="85" t="s">
        <v>280</v>
      </c>
      <c r="C16" s="83" t="s">
        <v>281</v>
      </c>
      <c r="D16" s="96" t="s">
        <v>135</v>
      </c>
      <c r="E16" s="83" t="s">
        <v>279</v>
      </c>
      <c r="F16" s="83"/>
      <c r="G16" s="83"/>
      <c r="H16" s="93">
        <v>5.1000000000000094</v>
      </c>
      <c r="I16" s="96" t="s">
        <v>179</v>
      </c>
      <c r="J16" s="97">
        <v>0.04</v>
      </c>
      <c r="K16" s="94">
        <v>2.2999999999999874E-3</v>
      </c>
      <c r="L16" s="93">
        <v>86684724.946888015</v>
      </c>
      <c r="M16" s="95">
        <v>151.94</v>
      </c>
      <c r="N16" s="83"/>
      <c r="O16" s="93">
        <v>131708.7686039308</v>
      </c>
      <c r="P16" s="94">
        <v>7.5890154854479728E-3</v>
      </c>
      <c r="Q16" s="94">
        <v>1.8806480606438494E-2</v>
      </c>
      <c r="R16" s="94">
        <v>2.1484625700900089E-3</v>
      </c>
      <c r="AU16" s="4"/>
    </row>
    <row r="17" spans="2:48" ht="20.25">
      <c r="B17" s="85" t="s">
        <v>282</v>
      </c>
      <c r="C17" s="83" t="s">
        <v>283</v>
      </c>
      <c r="D17" s="96" t="s">
        <v>135</v>
      </c>
      <c r="E17" s="83" t="s">
        <v>279</v>
      </c>
      <c r="F17" s="83"/>
      <c r="G17" s="83"/>
      <c r="H17" s="93">
        <v>8.1500000000000057</v>
      </c>
      <c r="I17" s="96" t="s">
        <v>179</v>
      </c>
      <c r="J17" s="97">
        <v>7.4999999999999997E-3</v>
      </c>
      <c r="K17" s="94">
        <v>6.4000000000000159E-3</v>
      </c>
      <c r="L17" s="93">
        <v>351976641.30733943</v>
      </c>
      <c r="M17" s="95">
        <v>102.75</v>
      </c>
      <c r="N17" s="83"/>
      <c r="O17" s="93">
        <v>361655.99828108144</v>
      </c>
      <c r="P17" s="94">
        <v>2.658587860092344E-2</v>
      </c>
      <c r="Q17" s="94">
        <v>5.1640271106993887E-2</v>
      </c>
      <c r="R17" s="94">
        <v>5.8994126495253768E-3</v>
      </c>
      <c r="AV17" s="4"/>
    </row>
    <row r="18" spans="2:48">
      <c r="B18" s="85" t="s">
        <v>284</v>
      </c>
      <c r="C18" s="83" t="s">
        <v>285</v>
      </c>
      <c r="D18" s="96" t="s">
        <v>135</v>
      </c>
      <c r="E18" s="83" t="s">
        <v>279</v>
      </c>
      <c r="F18" s="83"/>
      <c r="G18" s="83"/>
      <c r="H18" s="93">
        <v>13.480000000000002</v>
      </c>
      <c r="I18" s="96" t="s">
        <v>179</v>
      </c>
      <c r="J18" s="97">
        <v>0.04</v>
      </c>
      <c r="K18" s="94">
        <v>1.2700000000000005E-2</v>
      </c>
      <c r="L18" s="93">
        <v>197305143.57451999</v>
      </c>
      <c r="M18" s="95">
        <v>172.7</v>
      </c>
      <c r="N18" s="83"/>
      <c r="O18" s="93">
        <v>340745.98090277589</v>
      </c>
      <c r="P18" s="94">
        <v>1.2163110117694286E-2</v>
      </c>
      <c r="Q18" s="94">
        <v>4.8654563773506153E-2</v>
      </c>
      <c r="R18" s="94">
        <v>5.5583238203349991E-3</v>
      </c>
      <c r="AU18" s="3"/>
    </row>
    <row r="19" spans="2:48">
      <c r="B19" s="85" t="s">
        <v>286</v>
      </c>
      <c r="C19" s="83" t="s">
        <v>287</v>
      </c>
      <c r="D19" s="96" t="s">
        <v>135</v>
      </c>
      <c r="E19" s="83" t="s">
        <v>279</v>
      </c>
      <c r="F19" s="83"/>
      <c r="G19" s="83"/>
      <c r="H19" s="93">
        <v>17.659999999999869</v>
      </c>
      <c r="I19" s="96" t="s">
        <v>179</v>
      </c>
      <c r="J19" s="97">
        <v>2.75E-2</v>
      </c>
      <c r="K19" s="94">
        <v>1.5399999999999865E-2</v>
      </c>
      <c r="L19" s="93">
        <v>36708824.781960942</v>
      </c>
      <c r="M19" s="95">
        <v>133.19999999999999</v>
      </c>
      <c r="N19" s="83"/>
      <c r="O19" s="93">
        <v>48896.154360484936</v>
      </c>
      <c r="P19" s="94">
        <v>2.0768704742087224E-3</v>
      </c>
      <c r="Q19" s="94">
        <v>6.981802263106413E-3</v>
      </c>
      <c r="R19" s="94">
        <v>7.9760488673880168E-4</v>
      </c>
      <c r="AV19" s="3"/>
    </row>
    <row r="20" spans="2:48">
      <c r="B20" s="85" t="s">
        <v>288</v>
      </c>
      <c r="C20" s="83" t="s">
        <v>289</v>
      </c>
      <c r="D20" s="96" t="s">
        <v>135</v>
      </c>
      <c r="E20" s="83" t="s">
        <v>279</v>
      </c>
      <c r="F20" s="83"/>
      <c r="G20" s="83"/>
      <c r="H20" s="93">
        <v>4.5799999999999885</v>
      </c>
      <c r="I20" s="96" t="s">
        <v>179</v>
      </c>
      <c r="J20" s="97">
        <v>1.7500000000000002E-2</v>
      </c>
      <c r="K20" s="94">
        <v>6.0000000000000006E-4</v>
      </c>
      <c r="L20" s="93">
        <v>151068714.09727466</v>
      </c>
      <c r="M20" s="95">
        <v>110.7</v>
      </c>
      <c r="N20" s="83"/>
      <c r="O20" s="93">
        <v>167233.06229852603</v>
      </c>
      <c r="P20" s="94">
        <v>1.0548695635893009E-2</v>
      </c>
      <c r="Q20" s="94">
        <v>2.3878936658577848E-2</v>
      </c>
      <c r="R20" s="94">
        <v>2.7279427075228976E-3</v>
      </c>
    </row>
    <row r="21" spans="2:48">
      <c r="B21" s="85" t="s">
        <v>290</v>
      </c>
      <c r="C21" s="83" t="s">
        <v>291</v>
      </c>
      <c r="D21" s="96" t="s">
        <v>135</v>
      </c>
      <c r="E21" s="83" t="s">
        <v>279</v>
      </c>
      <c r="F21" s="83"/>
      <c r="G21" s="83"/>
      <c r="H21" s="93">
        <v>0.82999999999999896</v>
      </c>
      <c r="I21" s="96" t="s">
        <v>179</v>
      </c>
      <c r="J21" s="97">
        <v>0.03</v>
      </c>
      <c r="K21" s="94">
        <v>-5.1999999999999894E-3</v>
      </c>
      <c r="L21" s="93">
        <v>295694914.13274866</v>
      </c>
      <c r="M21" s="95">
        <v>114.34</v>
      </c>
      <c r="N21" s="83"/>
      <c r="O21" s="93">
        <v>338097.55106474488</v>
      </c>
      <c r="P21" s="94">
        <v>1.9288318229506017E-2</v>
      </c>
      <c r="Q21" s="94">
        <v>4.8276398789394714E-2</v>
      </c>
      <c r="R21" s="94">
        <v>5.5151220469312097E-3</v>
      </c>
    </row>
    <row r="22" spans="2:48">
      <c r="B22" s="85" t="s">
        <v>292</v>
      </c>
      <c r="C22" s="83" t="s">
        <v>293</v>
      </c>
      <c r="D22" s="96" t="s">
        <v>135</v>
      </c>
      <c r="E22" s="83" t="s">
        <v>279</v>
      </c>
      <c r="F22" s="83"/>
      <c r="G22" s="83"/>
      <c r="H22" s="93">
        <v>1.8299999999999979</v>
      </c>
      <c r="I22" s="96" t="s">
        <v>179</v>
      </c>
      <c r="J22" s="97">
        <v>1E-3</v>
      </c>
      <c r="K22" s="94">
        <v>-4.6999999999999967E-3</v>
      </c>
      <c r="L22" s="93">
        <v>388599692.32511979</v>
      </c>
      <c r="M22" s="95">
        <v>102.28</v>
      </c>
      <c r="N22" s="83"/>
      <c r="O22" s="93">
        <v>397459.74804699619</v>
      </c>
      <c r="P22" s="94">
        <v>2.5640939356828912E-2</v>
      </c>
      <c r="Q22" s="94">
        <v>5.6752630236516242E-2</v>
      </c>
      <c r="R22" s="94">
        <v>6.4834513362149199E-3</v>
      </c>
    </row>
    <row r="23" spans="2:48">
      <c r="B23" s="85" t="s">
        <v>294</v>
      </c>
      <c r="C23" s="83" t="s">
        <v>295</v>
      </c>
      <c r="D23" s="96" t="s">
        <v>135</v>
      </c>
      <c r="E23" s="83" t="s">
        <v>279</v>
      </c>
      <c r="F23" s="83"/>
      <c r="G23" s="83"/>
      <c r="H23" s="93">
        <v>6.6799999999999891</v>
      </c>
      <c r="I23" s="96" t="s">
        <v>179</v>
      </c>
      <c r="J23" s="97">
        <v>7.4999999999999997E-3</v>
      </c>
      <c r="K23" s="94">
        <v>4.0999999999999622E-3</v>
      </c>
      <c r="L23" s="93">
        <v>109941784.38669643</v>
      </c>
      <c r="M23" s="95">
        <v>103.21</v>
      </c>
      <c r="N23" s="83"/>
      <c r="O23" s="93">
        <v>113470.91399421979</v>
      </c>
      <c r="P23" s="94">
        <v>7.8883491953997496E-3</v>
      </c>
      <c r="Q23" s="94">
        <v>1.6202327043572835E-2</v>
      </c>
      <c r="R23" s="94">
        <v>1.850962651116974E-3</v>
      </c>
    </row>
    <row r="24" spans="2:48">
      <c r="B24" s="85" t="s">
        <v>296</v>
      </c>
      <c r="C24" s="83" t="s">
        <v>297</v>
      </c>
      <c r="D24" s="96" t="s">
        <v>135</v>
      </c>
      <c r="E24" s="83" t="s">
        <v>279</v>
      </c>
      <c r="F24" s="83"/>
      <c r="G24" s="83"/>
      <c r="H24" s="93">
        <v>22.839999999999918</v>
      </c>
      <c r="I24" s="96" t="s">
        <v>179</v>
      </c>
      <c r="J24" s="97">
        <v>0.01</v>
      </c>
      <c r="K24" s="94">
        <v>1.7700000000000032E-2</v>
      </c>
      <c r="L24" s="93">
        <v>40695408.406001903</v>
      </c>
      <c r="M24" s="95">
        <v>85.41</v>
      </c>
      <c r="N24" s="83"/>
      <c r="O24" s="93">
        <v>34757.946964497241</v>
      </c>
      <c r="P24" s="94">
        <v>3.7009226528116413E-3</v>
      </c>
      <c r="Q24" s="94">
        <v>4.963030650397611E-3</v>
      </c>
      <c r="R24" s="94">
        <v>5.6697932004025505E-4</v>
      </c>
    </row>
    <row r="25" spans="2:48">
      <c r="B25" s="85" t="s">
        <v>298</v>
      </c>
      <c r="C25" s="83" t="s">
        <v>299</v>
      </c>
      <c r="D25" s="96" t="s">
        <v>135</v>
      </c>
      <c r="E25" s="83" t="s">
        <v>279</v>
      </c>
      <c r="F25" s="83"/>
      <c r="G25" s="83"/>
      <c r="H25" s="93">
        <v>3.6000000000000005</v>
      </c>
      <c r="I25" s="96" t="s">
        <v>179</v>
      </c>
      <c r="J25" s="97">
        <v>2.75E-2</v>
      </c>
      <c r="K25" s="94">
        <v>-1.9000000000000067E-3</v>
      </c>
      <c r="L25" s="93">
        <v>325743361.53319633</v>
      </c>
      <c r="M25" s="95">
        <v>116.21</v>
      </c>
      <c r="N25" s="83"/>
      <c r="O25" s="93">
        <v>378546.34736838256</v>
      </c>
      <c r="P25" s="94">
        <v>1.9645295619217643E-2</v>
      </c>
      <c r="Q25" s="94">
        <v>5.4052016550469428E-2</v>
      </c>
      <c r="R25" s="94">
        <v>6.1749317603215989E-3</v>
      </c>
    </row>
    <row r="26" spans="2:48">
      <c r="B26" s="86"/>
      <c r="C26" s="83"/>
      <c r="D26" s="83"/>
      <c r="E26" s="83"/>
      <c r="F26" s="83"/>
      <c r="G26" s="83"/>
      <c r="H26" s="83"/>
      <c r="I26" s="83"/>
      <c r="J26" s="83"/>
      <c r="K26" s="94"/>
      <c r="L26" s="93"/>
      <c r="M26" s="95"/>
      <c r="N26" s="83"/>
      <c r="O26" s="83"/>
      <c r="P26" s="83"/>
      <c r="Q26" s="94"/>
      <c r="R26" s="83"/>
    </row>
    <row r="27" spans="2:48">
      <c r="B27" s="82" t="s">
        <v>51</v>
      </c>
      <c r="C27" s="83"/>
      <c r="D27" s="83"/>
      <c r="E27" s="83"/>
      <c r="F27" s="83"/>
      <c r="G27" s="83"/>
      <c r="H27" s="93">
        <v>6.423558139338283</v>
      </c>
      <c r="I27" s="83"/>
      <c r="J27" s="83"/>
      <c r="K27" s="94">
        <v>1.7194948022736554E-2</v>
      </c>
      <c r="L27" s="93"/>
      <c r="M27" s="95"/>
      <c r="N27" s="83"/>
      <c r="O27" s="93">
        <v>4300704.2083244268</v>
      </c>
      <c r="P27" s="83"/>
      <c r="Q27" s="94">
        <v>0.61409055103312149</v>
      </c>
      <c r="R27" s="94">
        <v>7.0154038448263609E-2</v>
      </c>
    </row>
    <row r="28" spans="2:48">
      <c r="B28" s="84" t="s">
        <v>23</v>
      </c>
      <c r="C28" s="81"/>
      <c r="D28" s="81"/>
      <c r="E28" s="81"/>
      <c r="F28" s="81"/>
      <c r="G28" s="81"/>
      <c r="H28" s="90">
        <v>6.423558139338283</v>
      </c>
      <c r="I28" s="81"/>
      <c r="J28" s="81"/>
      <c r="K28" s="91">
        <v>1.7194948022736554E-2</v>
      </c>
      <c r="L28" s="90"/>
      <c r="M28" s="92"/>
      <c r="N28" s="81"/>
      <c r="O28" s="90">
        <v>4300704.2083244268</v>
      </c>
      <c r="P28" s="81"/>
      <c r="Q28" s="91">
        <v>0.61409055103312149</v>
      </c>
      <c r="R28" s="91">
        <v>7.0154038448263609E-2</v>
      </c>
    </row>
    <row r="29" spans="2:48">
      <c r="B29" s="85" t="s">
        <v>300</v>
      </c>
      <c r="C29" s="83" t="s">
        <v>301</v>
      </c>
      <c r="D29" s="96" t="s">
        <v>135</v>
      </c>
      <c r="E29" s="83" t="s">
        <v>279</v>
      </c>
      <c r="F29" s="83"/>
      <c r="G29" s="83"/>
      <c r="H29" s="93">
        <v>0.1599999999969062</v>
      </c>
      <c r="I29" s="96" t="s">
        <v>179</v>
      </c>
      <c r="J29" s="97">
        <v>0.06</v>
      </c>
      <c r="K29" s="94">
        <v>1.2000000000412512E-3</v>
      </c>
      <c r="L29" s="93">
        <v>71499.095991755123</v>
      </c>
      <c r="M29" s="95">
        <v>105.98</v>
      </c>
      <c r="N29" s="83"/>
      <c r="O29" s="93">
        <v>75.774740059011862</v>
      </c>
      <c r="P29" s="94">
        <v>6.2092515950645819E-6</v>
      </c>
      <c r="Q29" s="94">
        <v>1.0819751748367606E-5</v>
      </c>
      <c r="R29" s="94">
        <v>1.2360543227357172E-6</v>
      </c>
    </row>
    <row r="30" spans="2:48">
      <c r="B30" s="85" t="s">
        <v>302</v>
      </c>
      <c r="C30" s="83" t="s">
        <v>303</v>
      </c>
      <c r="D30" s="96" t="s">
        <v>135</v>
      </c>
      <c r="E30" s="83" t="s">
        <v>279</v>
      </c>
      <c r="F30" s="83"/>
      <c r="G30" s="83"/>
      <c r="H30" s="93">
        <v>6.5800000000000072</v>
      </c>
      <c r="I30" s="96" t="s">
        <v>179</v>
      </c>
      <c r="J30" s="97">
        <v>6.25E-2</v>
      </c>
      <c r="K30" s="94">
        <v>1.9700000000000002E-2</v>
      </c>
      <c r="L30" s="93">
        <v>201639311.15873405</v>
      </c>
      <c r="M30" s="95">
        <v>131.86000000000001</v>
      </c>
      <c r="N30" s="83"/>
      <c r="O30" s="93">
        <v>265881.60342921474</v>
      </c>
      <c r="P30" s="94">
        <v>1.1887434507890357E-2</v>
      </c>
      <c r="Q30" s="94">
        <v>3.7964801216363857E-2</v>
      </c>
      <c r="R30" s="94">
        <v>4.3371195334836266E-3</v>
      </c>
    </row>
    <row r="31" spans="2:48">
      <c r="B31" s="85" t="s">
        <v>304</v>
      </c>
      <c r="C31" s="83" t="s">
        <v>305</v>
      </c>
      <c r="D31" s="96" t="s">
        <v>135</v>
      </c>
      <c r="E31" s="83" t="s">
        <v>279</v>
      </c>
      <c r="F31" s="83"/>
      <c r="G31" s="83"/>
      <c r="H31" s="93">
        <v>4.7699999999999916</v>
      </c>
      <c r="I31" s="96" t="s">
        <v>179</v>
      </c>
      <c r="J31" s="97">
        <v>3.7499999999999999E-2</v>
      </c>
      <c r="K31" s="94">
        <v>1.5699999999999978E-2</v>
      </c>
      <c r="L31" s="93">
        <v>209002206.49738544</v>
      </c>
      <c r="M31" s="95">
        <v>113.72</v>
      </c>
      <c r="N31" s="83"/>
      <c r="O31" s="93">
        <v>237677.30178158803</v>
      </c>
      <c r="P31" s="94">
        <v>1.3306321562735552E-2</v>
      </c>
      <c r="Q31" s="94">
        <v>3.3937554909405351E-2</v>
      </c>
      <c r="R31" s="94">
        <v>3.8770447256500232E-3</v>
      </c>
    </row>
    <row r="32" spans="2:48">
      <c r="B32" s="85" t="s">
        <v>306</v>
      </c>
      <c r="C32" s="83" t="s">
        <v>307</v>
      </c>
      <c r="D32" s="96" t="s">
        <v>135</v>
      </c>
      <c r="E32" s="83" t="s">
        <v>279</v>
      </c>
      <c r="F32" s="83"/>
      <c r="G32" s="83"/>
      <c r="H32" s="93">
        <v>17.709999999999987</v>
      </c>
      <c r="I32" s="96" t="s">
        <v>179</v>
      </c>
      <c r="J32" s="97">
        <v>3.7499999999999999E-2</v>
      </c>
      <c r="K32" s="94">
        <v>3.4399999999999979E-2</v>
      </c>
      <c r="L32" s="93">
        <v>309770745.66219229</v>
      </c>
      <c r="M32" s="95">
        <v>108.29</v>
      </c>
      <c r="N32" s="83"/>
      <c r="O32" s="93">
        <v>335450.72944268468</v>
      </c>
      <c r="P32" s="94">
        <v>3.3761187518841759E-2</v>
      </c>
      <c r="Q32" s="94">
        <v>4.7898463439823069E-2</v>
      </c>
      <c r="R32" s="94">
        <v>5.4719465071021052E-3</v>
      </c>
    </row>
    <row r="33" spans="2:18">
      <c r="B33" s="85" t="s">
        <v>308</v>
      </c>
      <c r="C33" s="83" t="s">
        <v>309</v>
      </c>
      <c r="D33" s="96" t="s">
        <v>135</v>
      </c>
      <c r="E33" s="83" t="s">
        <v>279</v>
      </c>
      <c r="F33" s="83"/>
      <c r="G33" s="83"/>
      <c r="H33" s="93">
        <v>0.41000000000000225</v>
      </c>
      <c r="I33" s="96" t="s">
        <v>179</v>
      </c>
      <c r="J33" s="97">
        <v>2.2499999999999999E-2</v>
      </c>
      <c r="K33" s="94">
        <v>2.9000000000000054E-3</v>
      </c>
      <c r="L33" s="93">
        <v>134345981.15004337</v>
      </c>
      <c r="M33" s="95">
        <v>102.13</v>
      </c>
      <c r="N33" s="83"/>
      <c r="O33" s="93">
        <v>137207.54797308464</v>
      </c>
      <c r="P33" s="94">
        <v>7.7433646288625575E-3</v>
      </c>
      <c r="Q33" s="94">
        <v>1.9591642358850397E-2</v>
      </c>
      <c r="R33" s="94">
        <v>2.2381598755999901E-3</v>
      </c>
    </row>
    <row r="34" spans="2:18">
      <c r="B34" s="85" t="s">
        <v>310</v>
      </c>
      <c r="C34" s="83" t="s">
        <v>311</v>
      </c>
      <c r="D34" s="96" t="s">
        <v>135</v>
      </c>
      <c r="E34" s="83" t="s">
        <v>279</v>
      </c>
      <c r="F34" s="83"/>
      <c r="G34" s="83"/>
      <c r="H34" s="93">
        <v>3.84</v>
      </c>
      <c r="I34" s="96" t="s">
        <v>179</v>
      </c>
      <c r="J34" s="97">
        <v>1.2500000000000001E-2</v>
      </c>
      <c r="K34" s="94">
        <v>1.2500000000000001E-2</v>
      </c>
      <c r="L34" s="93">
        <v>181638635.05719748</v>
      </c>
      <c r="M34" s="95">
        <v>100.11</v>
      </c>
      <c r="N34" s="83"/>
      <c r="O34" s="93">
        <v>181838.44551767092</v>
      </c>
      <c r="P34" s="94">
        <v>1.5633944400178561E-2</v>
      </c>
      <c r="Q34" s="94">
        <v>2.5964415546368868E-2</v>
      </c>
      <c r="R34" s="94">
        <v>2.9661889495974517E-3</v>
      </c>
    </row>
    <row r="35" spans="2:18">
      <c r="B35" s="85" t="s">
        <v>312</v>
      </c>
      <c r="C35" s="83" t="s">
        <v>313</v>
      </c>
      <c r="D35" s="96" t="s">
        <v>135</v>
      </c>
      <c r="E35" s="83" t="s">
        <v>279</v>
      </c>
      <c r="F35" s="83"/>
      <c r="G35" s="83"/>
      <c r="H35" s="93">
        <v>4.7700000000000662</v>
      </c>
      <c r="I35" s="96" t="s">
        <v>179</v>
      </c>
      <c r="J35" s="97">
        <v>1.4999999999999999E-2</v>
      </c>
      <c r="K35" s="94">
        <v>1.5200000000000052E-2</v>
      </c>
      <c r="L35" s="93">
        <v>16047968.003390701</v>
      </c>
      <c r="M35" s="95">
        <v>100.05</v>
      </c>
      <c r="N35" s="83"/>
      <c r="O35" s="93">
        <v>16055.991547677915</v>
      </c>
      <c r="P35" s="94">
        <v>4.313029606553706E-3</v>
      </c>
      <c r="Q35" s="94">
        <v>2.2926088889842775E-3</v>
      </c>
      <c r="R35" s="94">
        <v>2.6190888603325717E-4</v>
      </c>
    </row>
    <row r="36" spans="2:18">
      <c r="B36" s="85" t="s">
        <v>314</v>
      </c>
      <c r="C36" s="83" t="s">
        <v>315</v>
      </c>
      <c r="D36" s="96" t="s">
        <v>135</v>
      </c>
      <c r="E36" s="83" t="s">
        <v>279</v>
      </c>
      <c r="F36" s="83"/>
      <c r="G36" s="83"/>
      <c r="H36" s="93">
        <v>2.0700000000000012</v>
      </c>
      <c r="I36" s="96" t="s">
        <v>179</v>
      </c>
      <c r="J36" s="97">
        <v>5.0000000000000001E-3</v>
      </c>
      <c r="K36" s="94">
        <v>8.199999999999992E-3</v>
      </c>
      <c r="L36" s="93">
        <v>419153500.43001252</v>
      </c>
      <c r="M36" s="95">
        <v>99.79</v>
      </c>
      <c r="N36" s="83"/>
      <c r="O36" s="93">
        <v>418273.29588022141</v>
      </c>
      <c r="P36" s="94">
        <v>3.9623589014503684E-2</v>
      </c>
      <c r="Q36" s="94">
        <v>5.9724562840744143E-2</v>
      </c>
      <c r="R36" s="94">
        <v>6.8229665328449476E-3</v>
      </c>
    </row>
    <row r="37" spans="2:18">
      <c r="B37" s="85" t="s">
        <v>316</v>
      </c>
      <c r="C37" s="83" t="s">
        <v>317</v>
      </c>
      <c r="D37" s="96" t="s">
        <v>135</v>
      </c>
      <c r="E37" s="83" t="s">
        <v>279</v>
      </c>
      <c r="F37" s="83"/>
      <c r="G37" s="83"/>
      <c r="H37" s="93">
        <v>2.8099999999999965</v>
      </c>
      <c r="I37" s="96" t="s">
        <v>179</v>
      </c>
      <c r="J37" s="97">
        <v>5.5E-2</v>
      </c>
      <c r="K37" s="94">
        <v>1.0499999999999987E-2</v>
      </c>
      <c r="L37" s="93">
        <v>363612423.21530837</v>
      </c>
      <c r="M37" s="95">
        <v>118.47</v>
      </c>
      <c r="N37" s="83"/>
      <c r="O37" s="93">
        <v>430771.62582877494</v>
      </c>
      <c r="P37" s="94">
        <v>2.0248720143934584E-2</v>
      </c>
      <c r="Q37" s="94">
        <v>6.1509179022960325E-2</v>
      </c>
      <c r="R37" s="94">
        <v>7.0268420558471491E-3</v>
      </c>
    </row>
    <row r="38" spans="2:18">
      <c r="B38" s="85" t="s">
        <v>318</v>
      </c>
      <c r="C38" s="83" t="s">
        <v>319</v>
      </c>
      <c r="D38" s="96" t="s">
        <v>135</v>
      </c>
      <c r="E38" s="83" t="s">
        <v>279</v>
      </c>
      <c r="F38" s="83"/>
      <c r="G38" s="83"/>
      <c r="H38" s="93">
        <v>14.53</v>
      </c>
      <c r="I38" s="96" t="s">
        <v>179</v>
      </c>
      <c r="J38" s="97">
        <v>5.5E-2</v>
      </c>
      <c r="K38" s="94">
        <v>3.1800000000000002E-2</v>
      </c>
      <c r="L38" s="93">
        <v>269259217.08520323</v>
      </c>
      <c r="M38" s="95">
        <v>142.68</v>
      </c>
      <c r="N38" s="83"/>
      <c r="O38" s="93">
        <v>384179.0380273636</v>
      </c>
      <c r="P38" s="94">
        <v>1.4726795280389308E-2</v>
      </c>
      <c r="Q38" s="94">
        <v>5.4856299277906855E-2</v>
      </c>
      <c r="R38" s="94">
        <v>6.2668134564151058E-3</v>
      </c>
    </row>
    <row r="39" spans="2:18">
      <c r="B39" s="85" t="s">
        <v>320</v>
      </c>
      <c r="C39" s="83" t="s">
        <v>321</v>
      </c>
      <c r="D39" s="96" t="s">
        <v>135</v>
      </c>
      <c r="E39" s="83" t="s">
        <v>279</v>
      </c>
      <c r="F39" s="83"/>
      <c r="G39" s="83"/>
      <c r="H39" s="93">
        <v>3.8800000000000208</v>
      </c>
      <c r="I39" s="96" t="s">
        <v>179</v>
      </c>
      <c r="J39" s="97">
        <v>4.2500000000000003E-2</v>
      </c>
      <c r="K39" s="94">
        <v>1.3300000000000105E-2</v>
      </c>
      <c r="L39" s="93">
        <v>88092582.975680918</v>
      </c>
      <c r="M39" s="95">
        <v>115.2</v>
      </c>
      <c r="N39" s="83"/>
      <c r="O39" s="93">
        <v>101482.65284008368</v>
      </c>
      <c r="P39" s="94">
        <v>4.9169700253897716E-3</v>
      </c>
      <c r="Q39" s="94">
        <v>1.4490542753962129E-2</v>
      </c>
      <c r="R39" s="94">
        <v>1.6554074831267632E-3</v>
      </c>
    </row>
    <row r="40" spans="2:18">
      <c r="B40" s="85" t="s">
        <v>322</v>
      </c>
      <c r="C40" s="83" t="s">
        <v>323</v>
      </c>
      <c r="D40" s="96" t="s">
        <v>135</v>
      </c>
      <c r="E40" s="83" t="s">
        <v>279</v>
      </c>
      <c r="F40" s="83"/>
      <c r="G40" s="83"/>
      <c r="H40" s="93">
        <v>7.5700000000000012</v>
      </c>
      <c r="I40" s="96" t="s">
        <v>179</v>
      </c>
      <c r="J40" s="97">
        <v>0.02</v>
      </c>
      <c r="K40" s="94">
        <v>2.1000000000000008E-2</v>
      </c>
      <c r="L40" s="93">
        <v>536001074.39407629</v>
      </c>
      <c r="M40" s="95">
        <v>100.77</v>
      </c>
      <c r="N40" s="83"/>
      <c r="O40" s="93">
        <v>540128.27605389641</v>
      </c>
      <c r="P40" s="94">
        <v>3.7576478787360743E-2</v>
      </c>
      <c r="Q40" s="94">
        <v>7.7124037042234569E-2</v>
      </c>
      <c r="R40" s="94">
        <v>8.8106919262048826E-3</v>
      </c>
    </row>
    <row r="41" spans="2:18">
      <c r="B41" s="85" t="s">
        <v>324</v>
      </c>
      <c r="C41" s="83" t="s">
        <v>325</v>
      </c>
      <c r="D41" s="96" t="s">
        <v>135</v>
      </c>
      <c r="E41" s="83" t="s">
        <v>279</v>
      </c>
      <c r="F41" s="83"/>
      <c r="G41" s="83"/>
      <c r="H41" s="93">
        <v>2.3000000000000029</v>
      </c>
      <c r="I41" s="96" t="s">
        <v>179</v>
      </c>
      <c r="J41" s="97">
        <v>0.01</v>
      </c>
      <c r="K41" s="94">
        <v>8.7000000000000081E-3</v>
      </c>
      <c r="L41" s="93">
        <v>328846909.05993485</v>
      </c>
      <c r="M41" s="95">
        <v>100.97</v>
      </c>
      <c r="N41" s="83"/>
      <c r="O41" s="93">
        <v>332036.73868933046</v>
      </c>
      <c r="P41" s="94">
        <v>2.2580051726206411E-2</v>
      </c>
      <c r="Q41" s="94">
        <v>4.7410985259182026E-2</v>
      </c>
      <c r="R41" s="94">
        <v>5.4162567346901259E-3</v>
      </c>
    </row>
    <row r="42" spans="2:18">
      <c r="B42" s="85" t="s">
        <v>326</v>
      </c>
      <c r="C42" s="83" t="s">
        <v>327</v>
      </c>
      <c r="D42" s="96" t="s">
        <v>135</v>
      </c>
      <c r="E42" s="83" t="s">
        <v>279</v>
      </c>
      <c r="F42" s="83"/>
      <c r="G42" s="83"/>
      <c r="H42" s="93">
        <v>6.3200000000000038</v>
      </c>
      <c r="I42" s="96" t="s">
        <v>179</v>
      </c>
      <c r="J42" s="97">
        <v>1.7500000000000002E-2</v>
      </c>
      <c r="K42" s="94">
        <v>1.8699999999999998E-2</v>
      </c>
      <c r="L42" s="93">
        <v>354244399.04744178</v>
      </c>
      <c r="M42" s="95">
        <v>99.85</v>
      </c>
      <c r="N42" s="83"/>
      <c r="O42" s="93">
        <v>353713.01837785827</v>
      </c>
      <c r="P42" s="94">
        <v>1.9267841925563751E-2</v>
      </c>
      <c r="Q42" s="94">
        <v>5.0506105940234906E-2</v>
      </c>
      <c r="R42" s="94">
        <v>5.7698450041974488E-3</v>
      </c>
    </row>
    <row r="43" spans="2:18">
      <c r="B43" s="85" t="s">
        <v>328</v>
      </c>
      <c r="C43" s="83" t="s">
        <v>329</v>
      </c>
      <c r="D43" s="96" t="s">
        <v>135</v>
      </c>
      <c r="E43" s="83" t="s">
        <v>279</v>
      </c>
      <c r="F43" s="83"/>
      <c r="G43" s="83"/>
      <c r="H43" s="93">
        <v>8.8100000000000094</v>
      </c>
      <c r="I43" s="96" t="s">
        <v>179</v>
      </c>
      <c r="J43" s="97">
        <v>2.2499999999999999E-2</v>
      </c>
      <c r="K43" s="94">
        <v>2.2900000000000031E-2</v>
      </c>
      <c r="L43" s="93">
        <v>287854327.83297938</v>
      </c>
      <c r="M43" s="95">
        <v>100.24</v>
      </c>
      <c r="N43" s="83"/>
      <c r="O43" s="93">
        <v>288545.18768166011</v>
      </c>
      <c r="P43" s="94">
        <v>4.6992060009350828E-2</v>
      </c>
      <c r="Q43" s="94">
        <v>4.1200897508462044E-2</v>
      </c>
      <c r="R43" s="94">
        <v>4.7068129334491551E-3</v>
      </c>
    </row>
    <row r="44" spans="2:18">
      <c r="B44" s="85" t="s">
        <v>330</v>
      </c>
      <c r="C44" s="83" t="s">
        <v>331</v>
      </c>
      <c r="D44" s="96" t="s">
        <v>135</v>
      </c>
      <c r="E44" s="83" t="s">
        <v>279</v>
      </c>
      <c r="F44" s="83"/>
      <c r="G44" s="83"/>
      <c r="H44" s="93">
        <v>1.0400000000000005</v>
      </c>
      <c r="I44" s="96" t="s">
        <v>179</v>
      </c>
      <c r="J44" s="97">
        <v>0.05</v>
      </c>
      <c r="K44" s="94">
        <v>5.6000000000000242E-3</v>
      </c>
      <c r="L44" s="93">
        <v>253622542.065411</v>
      </c>
      <c r="M44" s="95">
        <v>109.37</v>
      </c>
      <c r="N44" s="83"/>
      <c r="O44" s="93">
        <v>277386.98051325849</v>
      </c>
      <c r="P44" s="94">
        <v>1.3702534585041415E-2</v>
      </c>
      <c r="Q44" s="94">
        <v>3.9607635275890347E-2</v>
      </c>
      <c r="R44" s="94">
        <v>4.5247977896988442E-3</v>
      </c>
    </row>
    <row r="45" spans="2:18">
      <c r="B45" s="163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</row>
    <row r="46" spans="2:18">
      <c r="C46" s="1"/>
      <c r="D46" s="1"/>
    </row>
    <row r="47" spans="2:18">
      <c r="C47" s="1"/>
      <c r="D47" s="1"/>
    </row>
    <row r="48" spans="2:18">
      <c r="B48" s="98" t="s">
        <v>127</v>
      </c>
      <c r="C48" s="99"/>
      <c r="D48" s="99"/>
    </row>
    <row r="49" spans="2:4">
      <c r="B49" s="98" t="s">
        <v>255</v>
      </c>
      <c r="C49" s="99"/>
      <c r="D49" s="99"/>
    </row>
    <row r="50" spans="2:4">
      <c r="B50" s="154" t="s">
        <v>263</v>
      </c>
      <c r="C50" s="154"/>
      <c r="D50" s="154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50:D50"/>
  </mergeCells>
  <phoneticPr fontId="3" type="noConversion"/>
  <dataValidations count="1">
    <dataValidation allowBlank="1" showInputMessage="1" showErrorMessage="1" sqref="N10:Q10 N9 N1:N7 N32:N1048576 C5:C29 O1:Q9 O11:Q1048576 B51:B1048576 J1:M1048576 E1:I30 B48:B50 D1:D29 R1:AF1048576 AJ1:XFD1048576 AG1:AI27 AG31:AI1048576 C48:D49 A1:A1048576 B1:B47 E32:I1048576 C32:D47 C51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194</v>
      </c>
      <c r="C1" s="77" t="s" vm="1">
        <v>274</v>
      </c>
    </row>
    <row r="2" spans="2:67">
      <c r="B2" s="57" t="s">
        <v>193</v>
      </c>
      <c r="C2" s="77" t="s">
        <v>275</v>
      </c>
    </row>
    <row r="3" spans="2:67">
      <c r="B3" s="57" t="s">
        <v>195</v>
      </c>
      <c r="C3" s="77" t="s">
        <v>276</v>
      </c>
    </row>
    <row r="4" spans="2:67">
      <c r="B4" s="57" t="s">
        <v>196</v>
      </c>
      <c r="C4" s="77">
        <v>17012</v>
      </c>
    </row>
    <row r="6" spans="2:67" ht="26.25" customHeight="1">
      <c r="B6" s="151" t="s">
        <v>224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6"/>
      <c r="BO6" s="3"/>
    </row>
    <row r="7" spans="2:67" ht="26.25" customHeight="1">
      <c r="B7" s="151" t="s">
        <v>102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6"/>
      <c r="AZ7" s="44"/>
      <c r="BJ7" s="3"/>
      <c r="BO7" s="3"/>
    </row>
    <row r="8" spans="2:67" s="3" customFormat="1" ht="78.75">
      <c r="B8" s="38" t="s">
        <v>130</v>
      </c>
      <c r="C8" s="14" t="s">
        <v>50</v>
      </c>
      <c r="D8" s="14" t="s">
        <v>134</v>
      </c>
      <c r="E8" s="14" t="s">
        <v>242</v>
      </c>
      <c r="F8" s="14" t="s">
        <v>132</v>
      </c>
      <c r="G8" s="14" t="s">
        <v>72</v>
      </c>
      <c r="H8" s="14" t="s">
        <v>15</v>
      </c>
      <c r="I8" s="14" t="s">
        <v>73</v>
      </c>
      <c r="J8" s="14" t="s">
        <v>117</v>
      </c>
      <c r="K8" s="14" t="s">
        <v>18</v>
      </c>
      <c r="L8" s="14" t="s">
        <v>116</v>
      </c>
      <c r="M8" s="14" t="s">
        <v>17</v>
      </c>
      <c r="N8" s="14" t="s">
        <v>19</v>
      </c>
      <c r="O8" s="14" t="s">
        <v>257</v>
      </c>
      <c r="P8" s="14" t="s">
        <v>256</v>
      </c>
      <c r="Q8" s="14" t="s">
        <v>69</v>
      </c>
      <c r="R8" s="14" t="s">
        <v>66</v>
      </c>
      <c r="S8" s="14" t="s">
        <v>197</v>
      </c>
      <c r="T8" s="39" t="s">
        <v>199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264</v>
      </c>
      <c r="P9" s="17"/>
      <c r="Q9" s="17" t="s">
        <v>260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128</v>
      </c>
      <c r="R10" s="20" t="s">
        <v>129</v>
      </c>
      <c r="S10" s="46" t="s">
        <v>200</v>
      </c>
      <c r="T10" s="72" t="s">
        <v>243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273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127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255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263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I82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42578125" style="2" bestFit="1" customWidth="1"/>
    <col min="3" max="3" width="19.140625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26.140625" style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3" width="8" style="1" bestFit="1" customWidth="1"/>
    <col min="14" max="14" width="9.140625" style="1" bestFit="1" customWidth="1"/>
    <col min="15" max="15" width="15.42578125" style="1" bestFit="1" customWidth="1"/>
    <col min="16" max="16" width="12.28515625" style="1" bestFit="1" customWidth="1"/>
    <col min="17" max="17" width="11.42578125" style="1" bestFit="1" customWidth="1"/>
    <col min="18" max="18" width="13.140625" style="1" bestFit="1" customWidth="1"/>
    <col min="19" max="19" width="12.57031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61">
      <c r="B1" s="57" t="s">
        <v>194</v>
      </c>
      <c r="C1" s="77" t="s" vm="1">
        <v>274</v>
      </c>
    </row>
    <row r="2" spans="2:61">
      <c r="B2" s="57" t="s">
        <v>193</v>
      </c>
      <c r="C2" s="77" t="s">
        <v>275</v>
      </c>
    </row>
    <row r="3" spans="2:61">
      <c r="B3" s="57" t="s">
        <v>195</v>
      </c>
      <c r="C3" s="77" t="s">
        <v>276</v>
      </c>
    </row>
    <row r="4" spans="2:61">
      <c r="B4" s="57" t="s">
        <v>196</v>
      </c>
      <c r="C4" s="77">
        <v>17012</v>
      </c>
    </row>
    <row r="6" spans="2:61" ht="26.25" customHeight="1">
      <c r="B6" s="157" t="s">
        <v>224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9"/>
    </row>
    <row r="7" spans="2:61" ht="26.25" customHeight="1">
      <c r="B7" s="157" t="s">
        <v>103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9"/>
      <c r="BI7" s="3"/>
    </row>
    <row r="8" spans="2:61" s="3" customFormat="1" ht="78.75">
      <c r="B8" s="23" t="s">
        <v>130</v>
      </c>
      <c r="C8" s="31" t="s">
        <v>50</v>
      </c>
      <c r="D8" s="31" t="s">
        <v>134</v>
      </c>
      <c r="E8" s="31" t="s">
        <v>242</v>
      </c>
      <c r="F8" s="31" t="s">
        <v>132</v>
      </c>
      <c r="G8" s="31" t="s">
        <v>72</v>
      </c>
      <c r="H8" s="31" t="s">
        <v>15</v>
      </c>
      <c r="I8" s="31" t="s">
        <v>73</v>
      </c>
      <c r="J8" s="31" t="s">
        <v>117</v>
      </c>
      <c r="K8" s="31" t="s">
        <v>18</v>
      </c>
      <c r="L8" s="31" t="s">
        <v>116</v>
      </c>
      <c r="M8" s="31" t="s">
        <v>17</v>
      </c>
      <c r="N8" s="31" t="s">
        <v>19</v>
      </c>
      <c r="O8" s="14" t="s">
        <v>257</v>
      </c>
      <c r="P8" s="31" t="s">
        <v>256</v>
      </c>
      <c r="Q8" s="31" t="s">
        <v>272</v>
      </c>
      <c r="R8" s="31" t="s">
        <v>69</v>
      </c>
      <c r="S8" s="14" t="s">
        <v>66</v>
      </c>
      <c r="T8" s="31" t="s">
        <v>197</v>
      </c>
      <c r="U8" s="15" t="s">
        <v>199</v>
      </c>
      <c r="V8" s="1"/>
      <c r="BE8" s="1"/>
      <c r="BF8" s="1"/>
    </row>
    <row r="9" spans="2:61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264</v>
      </c>
      <c r="P9" s="33"/>
      <c r="Q9" s="17" t="s">
        <v>260</v>
      </c>
      <c r="R9" s="33" t="s">
        <v>260</v>
      </c>
      <c r="S9" s="17" t="s">
        <v>20</v>
      </c>
      <c r="T9" s="33" t="s">
        <v>260</v>
      </c>
      <c r="U9" s="18" t="s">
        <v>20</v>
      </c>
      <c r="BD9" s="1"/>
      <c r="BE9" s="1"/>
      <c r="BF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128</v>
      </c>
      <c r="R10" s="20" t="s">
        <v>129</v>
      </c>
      <c r="S10" s="20" t="s">
        <v>200</v>
      </c>
      <c r="T10" s="21" t="s">
        <v>243</v>
      </c>
      <c r="U10" s="21" t="s">
        <v>266</v>
      </c>
      <c r="V10" s="5"/>
      <c r="BD10" s="1"/>
      <c r="BE10" s="3"/>
      <c r="BF10" s="1"/>
    </row>
    <row r="11" spans="2:61" s="4" customFormat="1" ht="18" customHeight="1">
      <c r="B11" s="78" t="s">
        <v>35</v>
      </c>
      <c r="C11" s="79"/>
      <c r="D11" s="79"/>
      <c r="E11" s="79"/>
      <c r="F11" s="79"/>
      <c r="G11" s="79"/>
      <c r="H11" s="79"/>
      <c r="I11" s="79"/>
      <c r="J11" s="79"/>
      <c r="K11" s="87">
        <v>4.2238440837341775</v>
      </c>
      <c r="L11" s="79"/>
      <c r="M11" s="79"/>
      <c r="N11" s="102">
        <v>3.3395208590282902E-2</v>
      </c>
      <c r="O11" s="87"/>
      <c r="P11" s="89"/>
      <c r="Q11" s="87">
        <v>34154.171261179734</v>
      </c>
      <c r="R11" s="87">
        <v>9532190.136195695</v>
      </c>
      <c r="S11" s="79"/>
      <c r="T11" s="88">
        <v>1</v>
      </c>
      <c r="U11" s="88">
        <v>0.15549119421337018</v>
      </c>
      <c r="V11" s="5"/>
      <c r="BD11" s="1"/>
      <c r="BE11" s="3"/>
      <c r="BF11" s="1"/>
      <c r="BI11" s="1"/>
    </row>
    <row r="12" spans="2:61">
      <c r="B12" s="80" t="s">
        <v>251</v>
      </c>
      <c r="C12" s="81"/>
      <c r="D12" s="81"/>
      <c r="E12" s="81"/>
      <c r="F12" s="81"/>
      <c r="G12" s="81"/>
      <c r="H12" s="81"/>
      <c r="I12" s="81"/>
      <c r="J12" s="81"/>
      <c r="K12" s="90">
        <v>3.955139242731772</v>
      </c>
      <c r="L12" s="81"/>
      <c r="M12" s="81"/>
      <c r="N12" s="103">
        <v>2.416583349647046E-2</v>
      </c>
      <c r="O12" s="90"/>
      <c r="P12" s="92"/>
      <c r="Q12" s="90">
        <v>34154.171261179734</v>
      </c>
      <c r="R12" s="90">
        <v>6527975.4931359682</v>
      </c>
      <c r="S12" s="81"/>
      <c r="T12" s="91">
        <v>0.68483479660648994</v>
      </c>
      <c r="U12" s="91">
        <v>0.10648578036321359</v>
      </c>
      <c r="BE12" s="3"/>
    </row>
    <row r="13" spans="2:61" ht="20.25">
      <c r="B13" s="101" t="s">
        <v>34</v>
      </c>
      <c r="C13" s="81"/>
      <c r="D13" s="81"/>
      <c r="E13" s="81"/>
      <c r="F13" s="81"/>
      <c r="G13" s="81"/>
      <c r="H13" s="81"/>
      <c r="I13" s="81"/>
      <c r="J13" s="81"/>
      <c r="K13" s="90">
        <v>3.9536248013599899</v>
      </c>
      <c r="L13" s="81"/>
      <c r="M13" s="81"/>
      <c r="N13" s="103">
        <v>2.2099766282559705E-2</v>
      </c>
      <c r="O13" s="90"/>
      <c r="P13" s="92"/>
      <c r="Q13" s="90">
        <v>32178.142675478033</v>
      </c>
      <c r="R13" s="90">
        <v>5067090.6926353378</v>
      </c>
      <c r="S13" s="81"/>
      <c r="T13" s="91">
        <v>0.53157675416004846</v>
      </c>
      <c r="U13" s="91">
        <v>8.265550432041302E-2</v>
      </c>
      <c r="BE13" s="4"/>
    </row>
    <row r="14" spans="2:61">
      <c r="B14" s="86" t="s">
        <v>332</v>
      </c>
      <c r="C14" s="83" t="s">
        <v>333</v>
      </c>
      <c r="D14" s="96" t="s">
        <v>135</v>
      </c>
      <c r="E14" s="96" t="s">
        <v>334</v>
      </c>
      <c r="F14" s="83" t="s">
        <v>335</v>
      </c>
      <c r="G14" s="96" t="s">
        <v>336</v>
      </c>
      <c r="H14" s="83" t="s">
        <v>337</v>
      </c>
      <c r="I14" s="83" t="s">
        <v>175</v>
      </c>
      <c r="J14" s="83"/>
      <c r="K14" s="93">
        <v>1.4899999999999984</v>
      </c>
      <c r="L14" s="96" t="s">
        <v>179</v>
      </c>
      <c r="M14" s="97">
        <v>5.8999999999999999E-3</v>
      </c>
      <c r="N14" s="97">
        <v>2.6999999999999962E-3</v>
      </c>
      <c r="O14" s="93">
        <v>167691859.10504821</v>
      </c>
      <c r="P14" s="95">
        <v>100.97</v>
      </c>
      <c r="Q14" s="83"/>
      <c r="R14" s="93">
        <v>169318.47070499399</v>
      </c>
      <c r="S14" s="94">
        <v>3.1413847061472822E-2</v>
      </c>
      <c r="T14" s="94">
        <v>1.7762808786414865E-2</v>
      </c>
      <c r="U14" s="94">
        <v>2.7619603507833919E-3</v>
      </c>
    </row>
    <row r="15" spans="2:61">
      <c r="B15" s="86" t="s">
        <v>338</v>
      </c>
      <c r="C15" s="83" t="s">
        <v>339</v>
      </c>
      <c r="D15" s="96" t="s">
        <v>135</v>
      </c>
      <c r="E15" s="96" t="s">
        <v>334</v>
      </c>
      <c r="F15" s="83" t="s">
        <v>335</v>
      </c>
      <c r="G15" s="96" t="s">
        <v>336</v>
      </c>
      <c r="H15" s="83" t="s">
        <v>337</v>
      </c>
      <c r="I15" s="83" t="s">
        <v>175</v>
      </c>
      <c r="J15" s="83"/>
      <c r="K15" s="93">
        <v>6.3199999999999426</v>
      </c>
      <c r="L15" s="96" t="s">
        <v>179</v>
      </c>
      <c r="M15" s="97">
        <v>8.3000000000000001E-3</v>
      </c>
      <c r="N15" s="97">
        <v>1.1299999999999867E-2</v>
      </c>
      <c r="O15" s="93">
        <v>51295482.151442252</v>
      </c>
      <c r="P15" s="95">
        <v>98.84</v>
      </c>
      <c r="Q15" s="83"/>
      <c r="R15" s="93">
        <v>50700.452666930767</v>
      </c>
      <c r="S15" s="94">
        <v>3.9888552727856991E-2</v>
      </c>
      <c r="T15" s="94">
        <v>5.3188671168455477E-3</v>
      </c>
      <c r="U15" s="94">
        <v>8.2703699986053938E-4</v>
      </c>
    </row>
    <row r="16" spans="2:61">
      <c r="B16" s="86" t="s">
        <v>340</v>
      </c>
      <c r="C16" s="83" t="s">
        <v>341</v>
      </c>
      <c r="D16" s="96" t="s">
        <v>135</v>
      </c>
      <c r="E16" s="96" t="s">
        <v>334</v>
      </c>
      <c r="F16" s="83" t="s">
        <v>342</v>
      </c>
      <c r="G16" s="96" t="s">
        <v>336</v>
      </c>
      <c r="H16" s="83" t="s">
        <v>337</v>
      </c>
      <c r="I16" s="83" t="s">
        <v>175</v>
      </c>
      <c r="J16" s="83"/>
      <c r="K16" s="93">
        <v>2.4800000000000155</v>
      </c>
      <c r="L16" s="96" t="s">
        <v>179</v>
      </c>
      <c r="M16" s="97">
        <v>0.04</v>
      </c>
      <c r="N16" s="97">
        <v>3.4999999999999814E-3</v>
      </c>
      <c r="O16" s="93">
        <v>72440655.4724949</v>
      </c>
      <c r="P16" s="95">
        <v>113.05</v>
      </c>
      <c r="Q16" s="83"/>
      <c r="R16" s="93">
        <v>81894.160089984332</v>
      </c>
      <c r="S16" s="94">
        <v>3.4966836578578568E-2</v>
      </c>
      <c r="T16" s="94">
        <v>8.5913267486152304E-3</v>
      </c>
      <c r="U16" s="94">
        <v>1.335875656019453E-3</v>
      </c>
    </row>
    <row r="17" spans="2:56" ht="20.25">
      <c r="B17" s="86" t="s">
        <v>343</v>
      </c>
      <c r="C17" s="83" t="s">
        <v>344</v>
      </c>
      <c r="D17" s="96" t="s">
        <v>135</v>
      </c>
      <c r="E17" s="96" t="s">
        <v>334</v>
      </c>
      <c r="F17" s="83" t="s">
        <v>342</v>
      </c>
      <c r="G17" s="96" t="s">
        <v>336</v>
      </c>
      <c r="H17" s="83" t="s">
        <v>337</v>
      </c>
      <c r="I17" s="83" t="s">
        <v>175</v>
      </c>
      <c r="J17" s="83"/>
      <c r="K17" s="93">
        <v>3.6800000000000135</v>
      </c>
      <c r="L17" s="96" t="s">
        <v>179</v>
      </c>
      <c r="M17" s="97">
        <v>9.8999999999999991E-3</v>
      </c>
      <c r="N17" s="97">
        <v>5.7999999999999892E-3</v>
      </c>
      <c r="O17" s="93">
        <v>104503932.40585972</v>
      </c>
      <c r="P17" s="95">
        <v>102.98</v>
      </c>
      <c r="Q17" s="83"/>
      <c r="R17" s="93">
        <v>107618.14958738553</v>
      </c>
      <c r="S17" s="94">
        <v>3.4674287115473219E-2</v>
      </c>
      <c r="T17" s="94">
        <v>1.1289970935298195E-2</v>
      </c>
      <c r="U17" s="94">
        <v>1.7554910633637559E-3</v>
      </c>
      <c r="BD17" s="4"/>
    </row>
    <row r="18" spans="2:56">
      <c r="B18" s="86" t="s">
        <v>345</v>
      </c>
      <c r="C18" s="83" t="s">
        <v>346</v>
      </c>
      <c r="D18" s="96" t="s">
        <v>135</v>
      </c>
      <c r="E18" s="96" t="s">
        <v>334</v>
      </c>
      <c r="F18" s="83" t="s">
        <v>342</v>
      </c>
      <c r="G18" s="96" t="s">
        <v>336</v>
      </c>
      <c r="H18" s="83" t="s">
        <v>337</v>
      </c>
      <c r="I18" s="83" t="s">
        <v>175</v>
      </c>
      <c r="J18" s="83"/>
      <c r="K18" s="93">
        <v>5.6199999999999619</v>
      </c>
      <c r="L18" s="96" t="s">
        <v>179</v>
      </c>
      <c r="M18" s="97">
        <v>8.6E-3</v>
      </c>
      <c r="N18" s="97">
        <v>1.1299999999999951E-2</v>
      </c>
      <c r="O18" s="93">
        <v>79808367.453499377</v>
      </c>
      <c r="P18" s="95">
        <v>100.03</v>
      </c>
      <c r="Q18" s="83"/>
      <c r="R18" s="93">
        <v>79832.309271954029</v>
      </c>
      <c r="S18" s="94">
        <v>3.1906104922299741E-2</v>
      </c>
      <c r="T18" s="94">
        <v>8.375022752516682E-3</v>
      </c>
      <c r="U18" s="94">
        <v>1.3022422893529653E-3</v>
      </c>
    </row>
    <row r="19" spans="2:56">
      <c r="B19" s="86" t="s">
        <v>347</v>
      </c>
      <c r="C19" s="83" t="s">
        <v>348</v>
      </c>
      <c r="D19" s="96" t="s">
        <v>135</v>
      </c>
      <c r="E19" s="96" t="s">
        <v>334</v>
      </c>
      <c r="F19" s="83" t="s">
        <v>342</v>
      </c>
      <c r="G19" s="96" t="s">
        <v>336</v>
      </c>
      <c r="H19" s="83" t="s">
        <v>337</v>
      </c>
      <c r="I19" s="83" t="s">
        <v>175</v>
      </c>
      <c r="J19" s="83"/>
      <c r="K19" s="93">
        <v>8.3100000000013043</v>
      </c>
      <c r="L19" s="96" t="s">
        <v>179</v>
      </c>
      <c r="M19" s="97">
        <v>1.2199999999999999E-2</v>
      </c>
      <c r="N19" s="97">
        <v>1.6900000000003471E-2</v>
      </c>
      <c r="O19" s="93">
        <v>3020881.5451627201</v>
      </c>
      <c r="P19" s="95">
        <v>97.76</v>
      </c>
      <c r="Q19" s="83"/>
      <c r="R19" s="93">
        <v>2953.2135750054049</v>
      </c>
      <c r="S19" s="94">
        <v>3.7685271917978864E-3</v>
      </c>
      <c r="T19" s="94">
        <v>3.0981479941230328E-4</v>
      </c>
      <c r="U19" s="94">
        <v>4.8173473145594767E-5</v>
      </c>
      <c r="BD19" s="3"/>
    </row>
    <row r="20" spans="2:56">
      <c r="B20" s="86" t="s">
        <v>349</v>
      </c>
      <c r="C20" s="83" t="s">
        <v>350</v>
      </c>
      <c r="D20" s="96" t="s">
        <v>135</v>
      </c>
      <c r="E20" s="96" t="s">
        <v>334</v>
      </c>
      <c r="F20" s="83" t="s">
        <v>342</v>
      </c>
      <c r="G20" s="96" t="s">
        <v>336</v>
      </c>
      <c r="H20" s="83" t="s">
        <v>337</v>
      </c>
      <c r="I20" s="83" t="s">
        <v>175</v>
      </c>
      <c r="J20" s="83"/>
      <c r="K20" s="93">
        <v>10.829999999999968</v>
      </c>
      <c r="L20" s="96" t="s">
        <v>179</v>
      </c>
      <c r="M20" s="97">
        <v>1.2199999999999999E-2</v>
      </c>
      <c r="N20" s="97">
        <v>1.0299999999999929E-2</v>
      </c>
      <c r="O20" s="93">
        <v>43598749.648593776</v>
      </c>
      <c r="P20" s="95">
        <v>102.26</v>
      </c>
      <c r="Q20" s="83"/>
      <c r="R20" s="93">
        <v>44584.081535896235</v>
      </c>
      <c r="S20" s="94">
        <v>6.2112940018825002E-2</v>
      </c>
      <c r="T20" s="94">
        <v>4.677212780995762E-3</v>
      </c>
      <c r="U20" s="94">
        <v>7.272654009070692E-4</v>
      </c>
    </row>
    <row r="21" spans="2:56">
      <c r="B21" s="86" t="s">
        <v>351</v>
      </c>
      <c r="C21" s="83" t="s">
        <v>352</v>
      </c>
      <c r="D21" s="96" t="s">
        <v>135</v>
      </c>
      <c r="E21" s="96" t="s">
        <v>334</v>
      </c>
      <c r="F21" s="83" t="s">
        <v>342</v>
      </c>
      <c r="G21" s="96" t="s">
        <v>336</v>
      </c>
      <c r="H21" s="83" t="s">
        <v>337</v>
      </c>
      <c r="I21" s="83" t="s">
        <v>175</v>
      </c>
      <c r="J21" s="83"/>
      <c r="K21" s="93">
        <v>5.9999999999994863E-2</v>
      </c>
      <c r="L21" s="96" t="s">
        <v>179</v>
      </c>
      <c r="M21" s="97">
        <v>2.58E-2</v>
      </c>
      <c r="N21" s="97">
        <v>5.4700000000000276E-2</v>
      </c>
      <c r="O21" s="93">
        <v>71755805.473553196</v>
      </c>
      <c r="P21" s="95">
        <v>105.92</v>
      </c>
      <c r="Q21" s="83"/>
      <c r="R21" s="93">
        <v>76003.749762676889</v>
      </c>
      <c r="S21" s="94">
        <v>2.6346047613481034E-2</v>
      </c>
      <c r="T21" s="94">
        <v>7.9733774375812076E-3</v>
      </c>
      <c r="U21" s="94">
        <v>1.2397899796834433E-3</v>
      </c>
    </row>
    <row r="22" spans="2:56">
      <c r="B22" s="86" t="s">
        <v>353</v>
      </c>
      <c r="C22" s="83" t="s">
        <v>354</v>
      </c>
      <c r="D22" s="96" t="s">
        <v>135</v>
      </c>
      <c r="E22" s="96" t="s">
        <v>334</v>
      </c>
      <c r="F22" s="83" t="s">
        <v>342</v>
      </c>
      <c r="G22" s="96" t="s">
        <v>336</v>
      </c>
      <c r="H22" s="83" t="s">
        <v>337</v>
      </c>
      <c r="I22" s="83" t="s">
        <v>175</v>
      </c>
      <c r="J22" s="83"/>
      <c r="K22" s="93">
        <v>1.690000000000051</v>
      </c>
      <c r="L22" s="96" t="s">
        <v>179</v>
      </c>
      <c r="M22" s="97">
        <v>4.0999999999999995E-3</v>
      </c>
      <c r="N22" s="97">
        <v>3.5000000000003657E-3</v>
      </c>
      <c r="O22" s="93">
        <v>14676129.990288697</v>
      </c>
      <c r="P22" s="95">
        <v>100.22</v>
      </c>
      <c r="Q22" s="83"/>
      <c r="R22" s="93">
        <v>14708.417214535279</v>
      </c>
      <c r="S22" s="94">
        <v>1.1904355150198916E-2</v>
      </c>
      <c r="T22" s="94">
        <v>1.5430259997316232E-3</v>
      </c>
      <c r="U22" s="94">
        <v>2.3992695540054948E-4</v>
      </c>
    </row>
    <row r="23" spans="2:56">
      <c r="B23" s="86" t="s">
        <v>355</v>
      </c>
      <c r="C23" s="83" t="s">
        <v>356</v>
      </c>
      <c r="D23" s="96" t="s">
        <v>135</v>
      </c>
      <c r="E23" s="96" t="s">
        <v>334</v>
      </c>
      <c r="F23" s="83" t="s">
        <v>342</v>
      </c>
      <c r="G23" s="96" t="s">
        <v>336</v>
      </c>
      <c r="H23" s="83" t="s">
        <v>337</v>
      </c>
      <c r="I23" s="83" t="s">
        <v>175</v>
      </c>
      <c r="J23" s="83"/>
      <c r="K23" s="93">
        <v>1.0799999999999992</v>
      </c>
      <c r="L23" s="96" t="s">
        <v>179</v>
      </c>
      <c r="M23" s="97">
        <v>6.4000000000000003E-3</v>
      </c>
      <c r="N23" s="97">
        <v>3.3000000000000373E-3</v>
      </c>
      <c r="O23" s="93">
        <v>101534371.71704535</v>
      </c>
      <c r="P23" s="95">
        <v>101.21</v>
      </c>
      <c r="Q23" s="83"/>
      <c r="R23" s="93">
        <v>102762.93795979366</v>
      </c>
      <c r="S23" s="94">
        <v>3.2232161797357016E-2</v>
      </c>
      <c r="T23" s="94">
        <v>1.0780621923348083E-2</v>
      </c>
      <c r="U23" s="94">
        <v>1.6762917772242332E-3</v>
      </c>
    </row>
    <row r="24" spans="2:56">
      <c r="B24" s="86" t="s">
        <v>357</v>
      </c>
      <c r="C24" s="83" t="s">
        <v>358</v>
      </c>
      <c r="D24" s="96" t="s">
        <v>135</v>
      </c>
      <c r="E24" s="96" t="s">
        <v>334</v>
      </c>
      <c r="F24" s="83" t="s">
        <v>359</v>
      </c>
      <c r="G24" s="96" t="s">
        <v>336</v>
      </c>
      <c r="H24" s="83" t="s">
        <v>337</v>
      </c>
      <c r="I24" s="83" t="s">
        <v>175</v>
      </c>
      <c r="J24" s="83"/>
      <c r="K24" s="93">
        <v>3.3200000000000003</v>
      </c>
      <c r="L24" s="96" t="s">
        <v>179</v>
      </c>
      <c r="M24" s="97">
        <v>0.05</v>
      </c>
      <c r="N24" s="97">
        <v>5.4999999999999737E-3</v>
      </c>
      <c r="O24" s="93">
        <v>130166109.16280149</v>
      </c>
      <c r="P24" s="95">
        <v>122.05</v>
      </c>
      <c r="Q24" s="83"/>
      <c r="R24" s="93">
        <v>158867.73250994427</v>
      </c>
      <c r="S24" s="94">
        <v>4.1301504014555589E-2</v>
      </c>
      <c r="T24" s="94">
        <v>1.6666446036015446E-2</v>
      </c>
      <c r="U24" s="94">
        <v>2.591485597432731E-3</v>
      </c>
    </row>
    <row r="25" spans="2:56">
      <c r="B25" s="86" t="s">
        <v>360</v>
      </c>
      <c r="C25" s="83" t="s">
        <v>361</v>
      </c>
      <c r="D25" s="96" t="s">
        <v>135</v>
      </c>
      <c r="E25" s="96" t="s">
        <v>334</v>
      </c>
      <c r="F25" s="83" t="s">
        <v>359</v>
      </c>
      <c r="G25" s="96" t="s">
        <v>336</v>
      </c>
      <c r="H25" s="83" t="s">
        <v>337</v>
      </c>
      <c r="I25" s="83" t="s">
        <v>175</v>
      </c>
      <c r="J25" s="83"/>
      <c r="K25" s="93">
        <v>1.2000000000000552</v>
      </c>
      <c r="L25" s="96" t="s">
        <v>179</v>
      </c>
      <c r="M25" s="97">
        <v>1.6E-2</v>
      </c>
      <c r="N25" s="97">
        <v>3.000000000000138E-3</v>
      </c>
      <c r="O25" s="93">
        <v>6907673.7512013949</v>
      </c>
      <c r="P25" s="95">
        <v>102.02</v>
      </c>
      <c r="Q25" s="83"/>
      <c r="R25" s="93">
        <v>7047.2088376978099</v>
      </c>
      <c r="S25" s="94">
        <v>3.290606482530834E-3</v>
      </c>
      <c r="T25" s="94">
        <v>7.3930636475012205E-4</v>
      </c>
      <c r="U25" s="94">
        <v>1.1495562954454192E-4</v>
      </c>
    </row>
    <row r="26" spans="2:56">
      <c r="B26" s="86" t="s">
        <v>362</v>
      </c>
      <c r="C26" s="83" t="s">
        <v>363</v>
      </c>
      <c r="D26" s="96" t="s">
        <v>135</v>
      </c>
      <c r="E26" s="96" t="s">
        <v>334</v>
      </c>
      <c r="F26" s="83" t="s">
        <v>359</v>
      </c>
      <c r="G26" s="96" t="s">
        <v>336</v>
      </c>
      <c r="H26" s="83" t="s">
        <v>337</v>
      </c>
      <c r="I26" s="83" t="s">
        <v>175</v>
      </c>
      <c r="J26" s="83"/>
      <c r="K26" s="93">
        <v>2.2100000000000084</v>
      </c>
      <c r="L26" s="96" t="s">
        <v>179</v>
      </c>
      <c r="M26" s="97">
        <v>6.9999999999999993E-3</v>
      </c>
      <c r="N26" s="97">
        <v>3.4000000000000471E-3</v>
      </c>
      <c r="O26" s="93">
        <v>65048443.426210701</v>
      </c>
      <c r="P26" s="95">
        <v>103.28</v>
      </c>
      <c r="Q26" s="83"/>
      <c r="R26" s="93">
        <v>67182.037057347625</v>
      </c>
      <c r="S26" s="94">
        <v>1.8299775279067898E-2</v>
      </c>
      <c r="T26" s="94">
        <v>7.0479119800856208E-3</v>
      </c>
      <c r="U26" s="94">
        <v>1.0958882504942316E-3</v>
      </c>
    </row>
    <row r="27" spans="2:56">
      <c r="B27" s="86" t="s">
        <v>364</v>
      </c>
      <c r="C27" s="83" t="s">
        <v>365</v>
      </c>
      <c r="D27" s="96" t="s">
        <v>135</v>
      </c>
      <c r="E27" s="96" t="s">
        <v>334</v>
      </c>
      <c r="F27" s="83" t="s">
        <v>359</v>
      </c>
      <c r="G27" s="96" t="s">
        <v>336</v>
      </c>
      <c r="H27" s="83" t="s">
        <v>337</v>
      </c>
      <c r="I27" s="83" t="s">
        <v>175</v>
      </c>
      <c r="J27" s="83"/>
      <c r="K27" s="93">
        <v>4.7100000000000986</v>
      </c>
      <c r="L27" s="96" t="s">
        <v>179</v>
      </c>
      <c r="M27" s="97">
        <v>6.0000000000000001E-3</v>
      </c>
      <c r="N27" s="97">
        <v>8.6000000000005725E-3</v>
      </c>
      <c r="O27" s="93">
        <v>10557981.000343705</v>
      </c>
      <c r="P27" s="95">
        <v>100.27</v>
      </c>
      <c r="Q27" s="83"/>
      <c r="R27" s="93">
        <v>10586.487485605852</v>
      </c>
      <c r="S27" s="94">
        <v>4.7469841221429825E-3</v>
      </c>
      <c r="T27" s="94">
        <v>1.1106038942096605E-3</v>
      </c>
      <c r="U27" s="94">
        <v>1.7268912580867954E-4</v>
      </c>
    </row>
    <row r="28" spans="2:56">
      <c r="B28" s="86" t="s">
        <v>366</v>
      </c>
      <c r="C28" s="83" t="s">
        <v>367</v>
      </c>
      <c r="D28" s="96" t="s">
        <v>135</v>
      </c>
      <c r="E28" s="96" t="s">
        <v>334</v>
      </c>
      <c r="F28" s="83" t="s">
        <v>359</v>
      </c>
      <c r="G28" s="96" t="s">
        <v>336</v>
      </c>
      <c r="H28" s="83" t="s">
        <v>337</v>
      </c>
      <c r="I28" s="83" t="s">
        <v>175</v>
      </c>
      <c r="J28" s="83"/>
      <c r="K28" s="93">
        <v>6.0999999999999535</v>
      </c>
      <c r="L28" s="96" t="s">
        <v>179</v>
      </c>
      <c r="M28" s="97">
        <v>1.7500000000000002E-2</v>
      </c>
      <c r="N28" s="97">
        <v>1.1999999999999842E-2</v>
      </c>
      <c r="O28" s="93">
        <v>60417630.903254397</v>
      </c>
      <c r="P28" s="95">
        <v>103.17</v>
      </c>
      <c r="Q28" s="83"/>
      <c r="R28" s="93">
        <v>62332.873784409887</v>
      </c>
      <c r="S28" s="94">
        <v>3.0182451080608286E-2</v>
      </c>
      <c r="T28" s="94">
        <v>6.5391974870202272E-3</v>
      </c>
      <c r="U28" s="94">
        <v>1.0167876264538444E-3</v>
      </c>
    </row>
    <row r="29" spans="2:56">
      <c r="B29" s="86" t="s">
        <v>368</v>
      </c>
      <c r="C29" s="83" t="s">
        <v>369</v>
      </c>
      <c r="D29" s="96" t="s">
        <v>135</v>
      </c>
      <c r="E29" s="96" t="s">
        <v>334</v>
      </c>
      <c r="F29" s="83" t="s">
        <v>370</v>
      </c>
      <c r="G29" s="96" t="s">
        <v>336</v>
      </c>
      <c r="H29" s="83" t="s">
        <v>371</v>
      </c>
      <c r="I29" s="83" t="s">
        <v>175</v>
      </c>
      <c r="J29" s="83"/>
      <c r="K29" s="93">
        <v>1.2400000000000009</v>
      </c>
      <c r="L29" s="96" t="s">
        <v>179</v>
      </c>
      <c r="M29" s="97">
        <v>8.0000000000000002E-3</v>
      </c>
      <c r="N29" s="97">
        <v>5.300000000000085E-3</v>
      </c>
      <c r="O29" s="93">
        <v>42514658.633580893</v>
      </c>
      <c r="P29" s="95">
        <v>102.87</v>
      </c>
      <c r="Q29" s="83"/>
      <c r="R29" s="93">
        <v>43734.828514306282</v>
      </c>
      <c r="S29" s="94">
        <v>6.5961241557670428E-2</v>
      </c>
      <c r="T29" s="94">
        <v>4.5881196125364832E-3</v>
      </c>
      <c r="U29" s="94">
        <v>7.1341219774708311E-4</v>
      </c>
    </row>
    <row r="30" spans="2:56">
      <c r="B30" s="86" t="s">
        <v>372</v>
      </c>
      <c r="C30" s="83" t="s">
        <v>373</v>
      </c>
      <c r="D30" s="96" t="s">
        <v>135</v>
      </c>
      <c r="E30" s="96" t="s">
        <v>334</v>
      </c>
      <c r="F30" s="83" t="s">
        <v>335</v>
      </c>
      <c r="G30" s="96" t="s">
        <v>336</v>
      </c>
      <c r="H30" s="83" t="s">
        <v>371</v>
      </c>
      <c r="I30" s="83" t="s">
        <v>175</v>
      </c>
      <c r="J30" s="83"/>
      <c r="K30" s="93">
        <v>1.8300000000000241</v>
      </c>
      <c r="L30" s="96" t="s">
        <v>179</v>
      </c>
      <c r="M30" s="97">
        <v>3.4000000000000002E-2</v>
      </c>
      <c r="N30" s="97">
        <v>3.0000000000000846E-3</v>
      </c>
      <c r="O30" s="93">
        <v>41595357.930312827</v>
      </c>
      <c r="P30" s="95">
        <v>110.02</v>
      </c>
      <c r="Q30" s="83"/>
      <c r="R30" s="93">
        <v>45763.213118440355</v>
      </c>
      <c r="S30" s="94">
        <v>2.2234648725674974E-2</v>
      </c>
      <c r="T30" s="94">
        <v>4.8009127456100547E-3</v>
      </c>
      <c r="U30" s="94">
        <v>7.464996561290972E-4</v>
      </c>
    </row>
    <row r="31" spans="2:56">
      <c r="B31" s="86" t="s">
        <v>374</v>
      </c>
      <c r="C31" s="83" t="s">
        <v>375</v>
      </c>
      <c r="D31" s="96" t="s">
        <v>135</v>
      </c>
      <c r="E31" s="96" t="s">
        <v>334</v>
      </c>
      <c r="F31" s="83" t="s">
        <v>342</v>
      </c>
      <c r="G31" s="96" t="s">
        <v>336</v>
      </c>
      <c r="H31" s="83" t="s">
        <v>371</v>
      </c>
      <c r="I31" s="83" t="s">
        <v>175</v>
      </c>
      <c r="J31" s="83"/>
      <c r="K31" s="93">
        <v>0.72000000000000364</v>
      </c>
      <c r="L31" s="96" t="s">
        <v>179</v>
      </c>
      <c r="M31" s="97">
        <v>0.03</v>
      </c>
      <c r="N31" s="97">
        <v>3.0000000000003754E-4</v>
      </c>
      <c r="O31" s="93">
        <v>30774406.726423655</v>
      </c>
      <c r="P31" s="95">
        <v>110.09</v>
      </c>
      <c r="Q31" s="83"/>
      <c r="R31" s="93">
        <v>33879.544878052177</v>
      </c>
      <c r="S31" s="94">
        <v>6.4113347346715949E-2</v>
      </c>
      <c r="T31" s="94">
        <v>3.5542246214125069E-3</v>
      </c>
      <c r="U31" s="94">
        <v>5.5265063088599418E-4</v>
      </c>
    </row>
    <row r="32" spans="2:56">
      <c r="B32" s="86" t="s">
        <v>376</v>
      </c>
      <c r="C32" s="83" t="s">
        <v>377</v>
      </c>
      <c r="D32" s="96" t="s">
        <v>135</v>
      </c>
      <c r="E32" s="96" t="s">
        <v>334</v>
      </c>
      <c r="F32" s="83" t="s">
        <v>378</v>
      </c>
      <c r="G32" s="96" t="s">
        <v>379</v>
      </c>
      <c r="H32" s="83" t="s">
        <v>371</v>
      </c>
      <c r="I32" s="83" t="s">
        <v>175</v>
      </c>
      <c r="J32" s="83"/>
      <c r="K32" s="93">
        <v>6.4499999999999753</v>
      </c>
      <c r="L32" s="96" t="s">
        <v>179</v>
      </c>
      <c r="M32" s="97">
        <v>8.3000000000000001E-3</v>
      </c>
      <c r="N32" s="97">
        <v>1.2500000000000001E-2</v>
      </c>
      <c r="O32" s="93">
        <v>81110352.19290249</v>
      </c>
      <c r="P32" s="95">
        <v>98.51</v>
      </c>
      <c r="Q32" s="83"/>
      <c r="R32" s="93">
        <v>79901.808337181661</v>
      </c>
      <c r="S32" s="94">
        <v>5.2964076650918228E-2</v>
      </c>
      <c r="T32" s="94">
        <v>8.382313738558151E-3</v>
      </c>
      <c r="U32" s="94">
        <v>1.3033759734795464E-3</v>
      </c>
    </row>
    <row r="33" spans="2:21">
      <c r="B33" s="86" t="s">
        <v>380</v>
      </c>
      <c r="C33" s="83" t="s">
        <v>381</v>
      </c>
      <c r="D33" s="96" t="s">
        <v>135</v>
      </c>
      <c r="E33" s="96" t="s">
        <v>334</v>
      </c>
      <c r="F33" s="83" t="s">
        <v>378</v>
      </c>
      <c r="G33" s="96" t="s">
        <v>379</v>
      </c>
      <c r="H33" s="83" t="s">
        <v>371</v>
      </c>
      <c r="I33" s="83" t="s">
        <v>175</v>
      </c>
      <c r="J33" s="83"/>
      <c r="K33" s="93">
        <v>10.070000000000229</v>
      </c>
      <c r="L33" s="96" t="s">
        <v>179</v>
      </c>
      <c r="M33" s="97">
        <v>1.6500000000000001E-2</v>
      </c>
      <c r="N33" s="97">
        <v>2.0200000000000773E-2</v>
      </c>
      <c r="O33" s="93">
        <v>12122862.168039186</v>
      </c>
      <c r="P33" s="95">
        <v>97.61</v>
      </c>
      <c r="Q33" s="83"/>
      <c r="R33" s="93">
        <v>11833.12570431009</v>
      </c>
      <c r="S33" s="94">
        <v>2.8668398112965572E-2</v>
      </c>
      <c r="T33" s="94">
        <v>1.2413858237444581E-3</v>
      </c>
      <c r="U33" s="94">
        <v>1.9302456421357403E-4</v>
      </c>
    </row>
    <row r="34" spans="2:21">
      <c r="B34" s="86" t="s">
        <v>382</v>
      </c>
      <c r="C34" s="83" t="s">
        <v>383</v>
      </c>
      <c r="D34" s="96" t="s">
        <v>135</v>
      </c>
      <c r="E34" s="96" t="s">
        <v>334</v>
      </c>
      <c r="F34" s="83" t="s">
        <v>384</v>
      </c>
      <c r="G34" s="96" t="s">
        <v>385</v>
      </c>
      <c r="H34" s="83" t="s">
        <v>371</v>
      </c>
      <c r="I34" s="83" t="s">
        <v>386</v>
      </c>
      <c r="J34" s="83"/>
      <c r="K34" s="93">
        <v>3.2000000000000051</v>
      </c>
      <c r="L34" s="96" t="s">
        <v>179</v>
      </c>
      <c r="M34" s="97">
        <v>6.5000000000000006E-3</v>
      </c>
      <c r="N34" s="97">
        <v>6.3999999999999613E-3</v>
      </c>
      <c r="O34" s="93">
        <v>39385366.444555104</v>
      </c>
      <c r="P34" s="95">
        <v>100.47</v>
      </c>
      <c r="Q34" s="83"/>
      <c r="R34" s="93">
        <v>39570.478898466441</v>
      </c>
      <c r="S34" s="94">
        <v>3.7270435105740546E-2</v>
      </c>
      <c r="T34" s="94">
        <v>4.151247334881536E-3</v>
      </c>
      <c r="U34" s="94">
        <v>6.4548240557580022E-4</v>
      </c>
    </row>
    <row r="35" spans="2:21">
      <c r="B35" s="86" t="s">
        <v>387</v>
      </c>
      <c r="C35" s="83" t="s">
        <v>388</v>
      </c>
      <c r="D35" s="96" t="s">
        <v>135</v>
      </c>
      <c r="E35" s="96" t="s">
        <v>334</v>
      </c>
      <c r="F35" s="83" t="s">
        <v>384</v>
      </c>
      <c r="G35" s="96" t="s">
        <v>385</v>
      </c>
      <c r="H35" s="83" t="s">
        <v>371</v>
      </c>
      <c r="I35" s="83" t="s">
        <v>386</v>
      </c>
      <c r="J35" s="83"/>
      <c r="K35" s="93">
        <v>4.3399999999999865</v>
      </c>
      <c r="L35" s="96" t="s">
        <v>179</v>
      </c>
      <c r="M35" s="97">
        <v>1.6399999999999998E-2</v>
      </c>
      <c r="N35" s="97">
        <v>1.0499999999999897E-2</v>
      </c>
      <c r="O35" s="93">
        <v>58439383.222132042</v>
      </c>
      <c r="P35" s="95">
        <v>102.85</v>
      </c>
      <c r="Q35" s="93">
        <v>480.56026365296094</v>
      </c>
      <c r="R35" s="93">
        <v>60585.465826581545</v>
      </c>
      <c r="S35" s="94">
        <v>5.4834862863196401E-2</v>
      </c>
      <c r="T35" s="94">
        <v>6.3558809634446985E-3</v>
      </c>
      <c r="U35" s="94">
        <v>9.8828352128404193E-4</v>
      </c>
    </row>
    <row r="36" spans="2:21">
      <c r="B36" s="86" t="s">
        <v>389</v>
      </c>
      <c r="C36" s="83" t="s">
        <v>390</v>
      </c>
      <c r="D36" s="96" t="s">
        <v>135</v>
      </c>
      <c r="E36" s="96" t="s">
        <v>334</v>
      </c>
      <c r="F36" s="83" t="s">
        <v>384</v>
      </c>
      <c r="G36" s="96" t="s">
        <v>385</v>
      </c>
      <c r="H36" s="83" t="s">
        <v>371</v>
      </c>
      <c r="I36" s="83" t="s">
        <v>175</v>
      </c>
      <c r="J36" s="83"/>
      <c r="K36" s="93">
        <v>5.6999999999999993</v>
      </c>
      <c r="L36" s="96" t="s">
        <v>179</v>
      </c>
      <c r="M36" s="97">
        <v>1.34E-2</v>
      </c>
      <c r="N36" s="97">
        <v>1.5900000000000022E-2</v>
      </c>
      <c r="O36" s="93">
        <v>195218691.84507179</v>
      </c>
      <c r="P36" s="95">
        <v>100.2</v>
      </c>
      <c r="Q36" s="165">
        <v>10010.516397928541</v>
      </c>
      <c r="R36" s="93">
        <v>205500.58730956854</v>
      </c>
      <c r="S36" s="94">
        <v>4.8720159150339504E-2</v>
      </c>
      <c r="T36" s="94">
        <v>2.1558590877162675E-2</v>
      </c>
      <c r="U36" s="94">
        <v>3.3521710410474919E-3</v>
      </c>
    </row>
    <row r="37" spans="2:21">
      <c r="B37" s="86" t="s">
        <v>391</v>
      </c>
      <c r="C37" s="83" t="s">
        <v>392</v>
      </c>
      <c r="D37" s="96" t="s">
        <v>135</v>
      </c>
      <c r="E37" s="96" t="s">
        <v>334</v>
      </c>
      <c r="F37" s="83" t="s">
        <v>359</v>
      </c>
      <c r="G37" s="96" t="s">
        <v>336</v>
      </c>
      <c r="H37" s="83" t="s">
        <v>371</v>
      </c>
      <c r="I37" s="83" t="s">
        <v>175</v>
      </c>
      <c r="J37" s="83"/>
      <c r="K37" s="93">
        <v>3.1999999999999629</v>
      </c>
      <c r="L37" s="96" t="s">
        <v>179</v>
      </c>
      <c r="M37" s="97">
        <v>4.2000000000000003E-2</v>
      </c>
      <c r="N37" s="97">
        <v>5.6999999999999326E-3</v>
      </c>
      <c r="O37" s="93">
        <v>13724482.932038799</v>
      </c>
      <c r="P37" s="95">
        <v>117.31</v>
      </c>
      <c r="Q37" s="83"/>
      <c r="R37" s="93">
        <v>16100.190304487322</v>
      </c>
      <c r="S37" s="94">
        <v>1.3755653242285818E-2</v>
      </c>
      <c r="T37" s="94">
        <v>1.6890336926192412E-3</v>
      </c>
      <c r="U37" s="94">
        <v>2.6262986593198422E-4</v>
      </c>
    </row>
    <row r="38" spans="2:21">
      <c r="B38" s="86" t="s">
        <v>393</v>
      </c>
      <c r="C38" s="83" t="s">
        <v>394</v>
      </c>
      <c r="D38" s="96" t="s">
        <v>135</v>
      </c>
      <c r="E38" s="96" t="s">
        <v>334</v>
      </c>
      <c r="F38" s="83" t="s">
        <v>359</v>
      </c>
      <c r="G38" s="96" t="s">
        <v>336</v>
      </c>
      <c r="H38" s="83" t="s">
        <v>371</v>
      </c>
      <c r="I38" s="83" t="s">
        <v>175</v>
      </c>
      <c r="J38" s="83"/>
      <c r="K38" s="93">
        <v>1.209999999999998</v>
      </c>
      <c r="L38" s="96" t="s">
        <v>179</v>
      </c>
      <c r="M38" s="97">
        <v>4.0999999999999995E-2</v>
      </c>
      <c r="N38" s="97">
        <v>7.3999999999999743E-3</v>
      </c>
      <c r="O38" s="93">
        <v>96476631.182396621</v>
      </c>
      <c r="P38" s="95">
        <v>130.5</v>
      </c>
      <c r="Q38" s="83"/>
      <c r="R38" s="93">
        <v>125902.00210312265</v>
      </c>
      <c r="S38" s="94">
        <v>4.1276352856342333E-2</v>
      </c>
      <c r="T38" s="94">
        <v>1.3208087575283118E-2</v>
      </c>
      <c r="U38" s="94">
        <v>2.053741310355549E-3</v>
      </c>
    </row>
    <row r="39" spans="2:21">
      <c r="B39" s="86" t="s">
        <v>395</v>
      </c>
      <c r="C39" s="83" t="s">
        <v>396</v>
      </c>
      <c r="D39" s="96" t="s">
        <v>135</v>
      </c>
      <c r="E39" s="96" t="s">
        <v>334</v>
      </c>
      <c r="F39" s="83" t="s">
        <v>359</v>
      </c>
      <c r="G39" s="96" t="s">
        <v>336</v>
      </c>
      <c r="H39" s="83" t="s">
        <v>371</v>
      </c>
      <c r="I39" s="83" t="s">
        <v>175</v>
      </c>
      <c r="J39" s="83"/>
      <c r="K39" s="93">
        <v>2.3599999999999932</v>
      </c>
      <c r="L39" s="96" t="s">
        <v>179</v>
      </c>
      <c r="M39" s="97">
        <v>0.04</v>
      </c>
      <c r="N39" s="97">
        <v>3.5000000000000113E-3</v>
      </c>
      <c r="O39" s="93">
        <v>74871250.525612712</v>
      </c>
      <c r="P39" s="95">
        <v>115.98</v>
      </c>
      <c r="Q39" s="83"/>
      <c r="R39" s="93">
        <v>86835.671521443452</v>
      </c>
      <c r="S39" s="94">
        <v>2.5776208452820793E-2</v>
      </c>
      <c r="T39" s="94">
        <v>9.1097292732034863E-3</v>
      </c>
      <c r="U39" s="94">
        <v>1.4164826836509069E-3</v>
      </c>
    </row>
    <row r="40" spans="2:21">
      <c r="B40" s="86" t="s">
        <v>397</v>
      </c>
      <c r="C40" s="83" t="s">
        <v>398</v>
      </c>
      <c r="D40" s="96" t="s">
        <v>135</v>
      </c>
      <c r="E40" s="96" t="s">
        <v>334</v>
      </c>
      <c r="F40" s="83" t="s">
        <v>399</v>
      </c>
      <c r="G40" s="96" t="s">
        <v>385</v>
      </c>
      <c r="H40" s="83" t="s">
        <v>400</v>
      </c>
      <c r="I40" s="83" t="s">
        <v>386</v>
      </c>
      <c r="J40" s="83"/>
      <c r="K40" s="93">
        <v>1.0699999999999799</v>
      </c>
      <c r="L40" s="96" t="s">
        <v>179</v>
      </c>
      <c r="M40" s="97">
        <v>1.6399999999999998E-2</v>
      </c>
      <c r="N40" s="97">
        <v>7.3000000000000564E-3</v>
      </c>
      <c r="O40" s="93">
        <v>13444224.032655042</v>
      </c>
      <c r="P40" s="95">
        <v>101.63</v>
      </c>
      <c r="Q40" s="83"/>
      <c r="R40" s="93">
        <v>13663.365316658867</v>
      </c>
      <c r="S40" s="94">
        <v>2.5824675997304394E-2</v>
      </c>
      <c r="T40" s="94">
        <v>1.4333920244389844E-3</v>
      </c>
      <c r="U40" s="94">
        <v>2.2287983765593799E-4</v>
      </c>
    </row>
    <row r="41" spans="2:21">
      <c r="B41" s="86" t="s">
        <v>401</v>
      </c>
      <c r="C41" s="83" t="s">
        <v>402</v>
      </c>
      <c r="D41" s="96" t="s">
        <v>135</v>
      </c>
      <c r="E41" s="96" t="s">
        <v>334</v>
      </c>
      <c r="F41" s="83" t="s">
        <v>399</v>
      </c>
      <c r="G41" s="96" t="s">
        <v>385</v>
      </c>
      <c r="H41" s="83" t="s">
        <v>400</v>
      </c>
      <c r="I41" s="83" t="s">
        <v>386</v>
      </c>
      <c r="J41" s="83"/>
      <c r="K41" s="93">
        <v>5.1600000000000055</v>
      </c>
      <c r="L41" s="96" t="s">
        <v>179</v>
      </c>
      <c r="M41" s="97">
        <v>2.3399999999999997E-2</v>
      </c>
      <c r="N41" s="97">
        <v>1.6199999999999999E-2</v>
      </c>
      <c r="O41" s="93">
        <v>98908821.967050597</v>
      </c>
      <c r="P41" s="95">
        <v>105.82</v>
      </c>
      <c r="Q41" s="83"/>
      <c r="R41" s="93">
        <v>104665.32472645154</v>
      </c>
      <c r="S41" s="94">
        <v>4.0279479209594723E-2</v>
      </c>
      <c r="T41" s="94">
        <v>1.0980196914979243E-2</v>
      </c>
      <c r="U41" s="94">
        <v>1.7073239310080855E-3</v>
      </c>
    </row>
    <row r="42" spans="2:21">
      <c r="B42" s="86" t="s">
        <v>403</v>
      </c>
      <c r="C42" s="83" t="s">
        <v>404</v>
      </c>
      <c r="D42" s="96" t="s">
        <v>135</v>
      </c>
      <c r="E42" s="96" t="s">
        <v>334</v>
      </c>
      <c r="F42" s="83" t="s">
        <v>399</v>
      </c>
      <c r="G42" s="96" t="s">
        <v>385</v>
      </c>
      <c r="H42" s="83" t="s">
        <v>400</v>
      </c>
      <c r="I42" s="83" t="s">
        <v>386</v>
      </c>
      <c r="J42" s="83"/>
      <c r="K42" s="93">
        <v>2.0500000000000091</v>
      </c>
      <c r="L42" s="96" t="s">
        <v>179</v>
      </c>
      <c r="M42" s="97">
        <v>0.03</v>
      </c>
      <c r="N42" s="97">
        <v>7.6999999999998962E-3</v>
      </c>
      <c r="O42" s="93">
        <v>35140447.964113496</v>
      </c>
      <c r="P42" s="95">
        <v>107.4</v>
      </c>
      <c r="Q42" s="83"/>
      <c r="R42" s="93">
        <v>37740.839374455631</v>
      </c>
      <c r="S42" s="94">
        <v>6.4914036437006134E-2</v>
      </c>
      <c r="T42" s="94">
        <v>3.9593040880653296E-3</v>
      </c>
      <c r="U42" s="94">
        <v>6.1563692090715676E-4</v>
      </c>
    </row>
    <row r="43" spans="2:21">
      <c r="B43" s="86" t="s">
        <v>405</v>
      </c>
      <c r="C43" s="83" t="s">
        <v>406</v>
      </c>
      <c r="D43" s="96" t="s">
        <v>135</v>
      </c>
      <c r="E43" s="96" t="s">
        <v>334</v>
      </c>
      <c r="F43" s="83" t="s">
        <v>407</v>
      </c>
      <c r="G43" s="96" t="s">
        <v>385</v>
      </c>
      <c r="H43" s="83" t="s">
        <v>400</v>
      </c>
      <c r="I43" s="83" t="s">
        <v>175</v>
      </c>
      <c r="J43" s="83"/>
      <c r="K43" s="93">
        <v>0.50999999999973966</v>
      </c>
      <c r="L43" s="96" t="s">
        <v>179</v>
      </c>
      <c r="M43" s="97">
        <v>4.9500000000000002E-2</v>
      </c>
      <c r="N43" s="97">
        <v>2.29999999999929E-3</v>
      </c>
      <c r="O43" s="93">
        <v>990266.10775048169</v>
      </c>
      <c r="P43" s="95">
        <v>125.07</v>
      </c>
      <c r="Q43" s="83"/>
      <c r="R43" s="93">
        <v>1238.5258777501904</v>
      </c>
      <c r="S43" s="94">
        <v>7.6774116720536119E-3</v>
      </c>
      <c r="T43" s="94">
        <v>1.2993088262552085E-4</v>
      </c>
      <c r="U43" s="94">
        <v>2.0203108104639467E-5</v>
      </c>
    </row>
    <row r="44" spans="2:21">
      <c r="B44" s="86" t="s">
        <v>408</v>
      </c>
      <c r="C44" s="83" t="s">
        <v>409</v>
      </c>
      <c r="D44" s="96" t="s">
        <v>135</v>
      </c>
      <c r="E44" s="96" t="s">
        <v>334</v>
      </c>
      <c r="F44" s="83" t="s">
        <v>407</v>
      </c>
      <c r="G44" s="96" t="s">
        <v>385</v>
      </c>
      <c r="H44" s="83" t="s">
        <v>400</v>
      </c>
      <c r="I44" s="83" t="s">
        <v>175</v>
      </c>
      <c r="J44" s="83"/>
      <c r="K44" s="93">
        <v>2.2100000000000106</v>
      </c>
      <c r="L44" s="96" t="s">
        <v>179</v>
      </c>
      <c r="M44" s="97">
        <v>4.8000000000000001E-2</v>
      </c>
      <c r="N44" s="97">
        <v>6.9000000000000424E-3</v>
      </c>
      <c r="O44" s="93">
        <v>92124755.955895603</v>
      </c>
      <c r="P44" s="95">
        <v>114.3</v>
      </c>
      <c r="Q44" s="83"/>
      <c r="R44" s="93">
        <v>105298.6034542486</v>
      </c>
      <c r="S44" s="94">
        <v>6.7761411497584925E-2</v>
      </c>
      <c r="T44" s="94">
        <v>1.1046632720261008E-2</v>
      </c>
      <c r="U44" s="94">
        <v>1.7176541137098741E-3</v>
      </c>
    </row>
    <row r="45" spans="2:21">
      <c r="B45" s="86" t="s">
        <v>410</v>
      </c>
      <c r="C45" s="83" t="s">
        <v>411</v>
      </c>
      <c r="D45" s="96" t="s">
        <v>135</v>
      </c>
      <c r="E45" s="96" t="s">
        <v>334</v>
      </c>
      <c r="F45" s="83" t="s">
        <v>407</v>
      </c>
      <c r="G45" s="96" t="s">
        <v>385</v>
      </c>
      <c r="H45" s="83" t="s">
        <v>400</v>
      </c>
      <c r="I45" s="83" t="s">
        <v>175</v>
      </c>
      <c r="J45" s="83"/>
      <c r="K45" s="93">
        <v>6.1599999999999664</v>
      </c>
      <c r="L45" s="96" t="s">
        <v>179</v>
      </c>
      <c r="M45" s="97">
        <v>3.2000000000000001E-2</v>
      </c>
      <c r="N45" s="97">
        <v>1.7499999999999946E-2</v>
      </c>
      <c r="O45" s="93">
        <v>81983524.896539629</v>
      </c>
      <c r="P45" s="95">
        <v>110.84</v>
      </c>
      <c r="Q45" s="83"/>
      <c r="R45" s="93">
        <v>90870.541708650228</v>
      </c>
      <c r="S45" s="94">
        <v>4.9698550994012929E-2</v>
      </c>
      <c r="T45" s="94">
        <v>9.5330181637477002E-3</v>
      </c>
      <c r="U45" s="94">
        <v>1.4823003787388792E-3</v>
      </c>
    </row>
    <row r="46" spans="2:21">
      <c r="B46" s="86" t="s">
        <v>412</v>
      </c>
      <c r="C46" s="83" t="s">
        <v>413</v>
      </c>
      <c r="D46" s="96" t="s">
        <v>135</v>
      </c>
      <c r="E46" s="96" t="s">
        <v>334</v>
      </c>
      <c r="F46" s="83" t="s">
        <v>407</v>
      </c>
      <c r="G46" s="96" t="s">
        <v>385</v>
      </c>
      <c r="H46" s="83" t="s">
        <v>400</v>
      </c>
      <c r="I46" s="83" t="s">
        <v>175</v>
      </c>
      <c r="J46" s="83"/>
      <c r="K46" s="93">
        <v>1.4800000000000282</v>
      </c>
      <c r="L46" s="96" t="s">
        <v>179</v>
      </c>
      <c r="M46" s="97">
        <v>4.9000000000000002E-2</v>
      </c>
      <c r="N46" s="97">
        <v>6.6999999999999508E-3</v>
      </c>
      <c r="O46" s="93">
        <v>10663932.860143946</v>
      </c>
      <c r="P46" s="95">
        <v>115.47</v>
      </c>
      <c r="Q46" s="83"/>
      <c r="R46" s="93">
        <v>12313.64329500205</v>
      </c>
      <c r="S46" s="94">
        <v>5.3830045262064759E-2</v>
      </c>
      <c r="T46" s="94">
        <v>1.2917958117772538E-3</v>
      </c>
      <c r="U46" s="94">
        <v>2.0086287345307517E-4</v>
      </c>
    </row>
    <row r="47" spans="2:21">
      <c r="B47" s="86" t="s">
        <v>414</v>
      </c>
      <c r="C47" s="83" t="s">
        <v>415</v>
      </c>
      <c r="D47" s="96" t="s">
        <v>135</v>
      </c>
      <c r="E47" s="96" t="s">
        <v>334</v>
      </c>
      <c r="F47" s="83" t="s">
        <v>416</v>
      </c>
      <c r="G47" s="96" t="s">
        <v>417</v>
      </c>
      <c r="H47" s="83" t="s">
        <v>400</v>
      </c>
      <c r="I47" s="83" t="s">
        <v>175</v>
      </c>
      <c r="J47" s="83"/>
      <c r="K47" s="93">
        <v>2.3500000000000032</v>
      </c>
      <c r="L47" s="96" t="s">
        <v>179</v>
      </c>
      <c r="M47" s="97">
        <v>3.7000000000000005E-2</v>
      </c>
      <c r="N47" s="97">
        <v>6.2999999999999298E-3</v>
      </c>
      <c r="O47" s="93">
        <v>55846346.236207552</v>
      </c>
      <c r="P47" s="95">
        <v>111.93</v>
      </c>
      <c r="Q47" s="83"/>
      <c r="R47" s="93">
        <v>62508.816085727725</v>
      </c>
      <c r="S47" s="94">
        <v>2.3269453583199217E-2</v>
      </c>
      <c r="T47" s="94">
        <v>6.5576551865419511E-3</v>
      </c>
      <c r="U47" s="94">
        <v>1.0196576361949088E-3</v>
      </c>
    </row>
    <row r="48" spans="2:21">
      <c r="B48" s="86" t="s">
        <v>418</v>
      </c>
      <c r="C48" s="83" t="s">
        <v>419</v>
      </c>
      <c r="D48" s="96" t="s">
        <v>135</v>
      </c>
      <c r="E48" s="96" t="s">
        <v>334</v>
      </c>
      <c r="F48" s="83" t="s">
        <v>416</v>
      </c>
      <c r="G48" s="96" t="s">
        <v>417</v>
      </c>
      <c r="H48" s="83" t="s">
        <v>400</v>
      </c>
      <c r="I48" s="83" t="s">
        <v>175</v>
      </c>
      <c r="J48" s="83"/>
      <c r="K48" s="93">
        <v>5.3999999999999302</v>
      </c>
      <c r="L48" s="96" t="s">
        <v>179</v>
      </c>
      <c r="M48" s="97">
        <v>2.2000000000000002E-2</v>
      </c>
      <c r="N48" s="97">
        <v>1.6199999999999767E-2</v>
      </c>
      <c r="O48" s="93">
        <v>38503585.382376716</v>
      </c>
      <c r="P48" s="95">
        <v>103.89</v>
      </c>
      <c r="Q48" s="83"/>
      <c r="R48" s="93">
        <v>40001.37516112352</v>
      </c>
      <c r="S48" s="94">
        <v>4.3670514342004016E-2</v>
      </c>
      <c r="T48" s="94">
        <v>4.1964516642644415E-3</v>
      </c>
      <c r="U48" s="94">
        <v>6.5251128073516281E-4</v>
      </c>
    </row>
    <row r="49" spans="2:21">
      <c r="B49" s="86" t="s">
        <v>420</v>
      </c>
      <c r="C49" s="83" t="s">
        <v>421</v>
      </c>
      <c r="D49" s="96" t="s">
        <v>135</v>
      </c>
      <c r="E49" s="96" t="s">
        <v>334</v>
      </c>
      <c r="F49" s="83" t="s">
        <v>422</v>
      </c>
      <c r="G49" s="96" t="s">
        <v>385</v>
      </c>
      <c r="H49" s="83" t="s">
        <v>400</v>
      </c>
      <c r="I49" s="83" t="s">
        <v>386</v>
      </c>
      <c r="J49" s="83"/>
      <c r="K49" s="93">
        <v>6.7499999999998153</v>
      </c>
      <c r="L49" s="96" t="s">
        <v>179</v>
      </c>
      <c r="M49" s="97">
        <v>1.8200000000000001E-2</v>
      </c>
      <c r="N49" s="97">
        <v>1.7699999999999459E-2</v>
      </c>
      <c r="O49" s="93">
        <v>17127965.893605456</v>
      </c>
      <c r="P49" s="95">
        <v>100.92</v>
      </c>
      <c r="Q49" s="83"/>
      <c r="R49" s="93">
        <v>17285.542722316899</v>
      </c>
      <c r="S49" s="94">
        <v>6.5125345603062573E-2</v>
      </c>
      <c r="T49" s="94">
        <v>1.813386270661988E-3</v>
      </c>
      <c r="U49" s="94">
        <v>2.8196559679536222E-4</v>
      </c>
    </row>
    <row r="50" spans="2:21">
      <c r="B50" s="86" t="s">
        <v>423</v>
      </c>
      <c r="C50" s="83" t="s">
        <v>424</v>
      </c>
      <c r="D50" s="96" t="s">
        <v>135</v>
      </c>
      <c r="E50" s="96" t="s">
        <v>334</v>
      </c>
      <c r="F50" s="83" t="s">
        <v>370</v>
      </c>
      <c r="G50" s="96" t="s">
        <v>336</v>
      </c>
      <c r="H50" s="83" t="s">
        <v>400</v>
      </c>
      <c r="I50" s="83" t="s">
        <v>175</v>
      </c>
      <c r="J50" s="83"/>
      <c r="K50" s="93">
        <v>1.050000000000026</v>
      </c>
      <c r="L50" s="96" t="s">
        <v>179</v>
      </c>
      <c r="M50" s="97">
        <v>3.1E-2</v>
      </c>
      <c r="N50" s="97">
        <v>2.200000000000034E-3</v>
      </c>
      <c r="O50" s="93">
        <v>25299594.268318363</v>
      </c>
      <c r="P50" s="95">
        <v>112.54</v>
      </c>
      <c r="Q50" s="83"/>
      <c r="R50" s="93">
        <v>28472.165027180534</v>
      </c>
      <c r="S50" s="94">
        <v>4.9025261917919082E-2</v>
      </c>
      <c r="T50" s="94">
        <v>2.9869489194372907E-3</v>
      </c>
      <c r="U50" s="94">
        <v>4.6444425453763999E-4</v>
      </c>
    </row>
    <row r="51" spans="2:21">
      <c r="B51" s="86" t="s">
        <v>425</v>
      </c>
      <c r="C51" s="83" t="s">
        <v>426</v>
      </c>
      <c r="D51" s="96" t="s">
        <v>135</v>
      </c>
      <c r="E51" s="96" t="s">
        <v>334</v>
      </c>
      <c r="F51" s="83" t="s">
        <v>370</v>
      </c>
      <c r="G51" s="96" t="s">
        <v>336</v>
      </c>
      <c r="H51" s="83" t="s">
        <v>400</v>
      </c>
      <c r="I51" s="83" t="s">
        <v>175</v>
      </c>
      <c r="J51" s="83"/>
      <c r="K51" s="93">
        <v>0.51999999999999258</v>
      </c>
      <c r="L51" s="96" t="s">
        <v>179</v>
      </c>
      <c r="M51" s="97">
        <v>2.7999999999999997E-2</v>
      </c>
      <c r="N51" s="97">
        <v>-2.2000000000000405E-3</v>
      </c>
      <c r="O51" s="93">
        <v>64136443.997280747</v>
      </c>
      <c r="P51" s="95">
        <v>105.28</v>
      </c>
      <c r="Q51" s="83"/>
      <c r="R51" s="93">
        <v>67522.842415710125</v>
      </c>
      <c r="S51" s="94">
        <v>6.5210261371281636E-2</v>
      </c>
      <c r="T51" s="94">
        <v>7.0836650812610156E-3</v>
      </c>
      <c r="U51" s="94">
        <v>1.1014475428928251E-3</v>
      </c>
    </row>
    <row r="52" spans="2:21">
      <c r="B52" s="86" t="s">
        <v>427</v>
      </c>
      <c r="C52" s="83" t="s">
        <v>428</v>
      </c>
      <c r="D52" s="96" t="s">
        <v>135</v>
      </c>
      <c r="E52" s="96" t="s">
        <v>334</v>
      </c>
      <c r="F52" s="83" t="s">
        <v>370</v>
      </c>
      <c r="G52" s="96" t="s">
        <v>336</v>
      </c>
      <c r="H52" s="83" t="s">
        <v>400</v>
      </c>
      <c r="I52" s="83" t="s">
        <v>175</v>
      </c>
      <c r="J52" s="83"/>
      <c r="K52" s="93">
        <v>1.2000000000002062</v>
      </c>
      <c r="L52" s="96" t="s">
        <v>179</v>
      </c>
      <c r="M52" s="97">
        <v>4.2000000000000003E-2</v>
      </c>
      <c r="N52" s="97">
        <v>5.0000000000051522E-4</v>
      </c>
      <c r="O52" s="93">
        <v>1466635.6429513604</v>
      </c>
      <c r="P52" s="95">
        <v>129.29</v>
      </c>
      <c r="Q52" s="83"/>
      <c r="R52" s="93">
        <v>1896.2131762000072</v>
      </c>
      <c r="S52" s="94">
        <v>1.8743187043302283E-2</v>
      </c>
      <c r="T52" s="94">
        <v>1.9892733454819516E-4</v>
      </c>
      <c r="U52" s="94">
        <v>3.0931448810581479E-5</v>
      </c>
    </row>
    <row r="53" spans="2:21">
      <c r="B53" s="86" t="s">
        <v>429</v>
      </c>
      <c r="C53" s="83" t="s">
        <v>430</v>
      </c>
      <c r="D53" s="96" t="s">
        <v>135</v>
      </c>
      <c r="E53" s="96" t="s">
        <v>334</v>
      </c>
      <c r="F53" s="83" t="s">
        <v>335</v>
      </c>
      <c r="G53" s="96" t="s">
        <v>336</v>
      </c>
      <c r="H53" s="83" t="s">
        <v>400</v>
      </c>
      <c r="I53" s="83" t="s">
        <v>175</v>
      </c>
      <c r="J53" s="83"/>
      <c r="K53" s="93">
        <v>2.0099999999999971</v>
      </c>
      <c r="L53" s="96" t="s">
        <v>179</v>
      </c>
      <c r="M53" s="97">
        <v>0.04</v>
      </c>
      <c r="N53" s="97">
        <v>4.2999999999999532E-3</v>
      </c>
      <c r="O53" s="93">
        <v>81299696.271584243</v>
      </c>
      <c r="P53" s="95">
        <v>117.4</v>
      </c>
      <c r="Q53" s="83"/>
      <c r="R53" s="93">
        <v>95445.846519273531</v>
      </c>
      <c r="S53" s="94">
        <v>6.022208645611641E-2</v>
      </c>
      <c r="T53" s="94">
        <v>1.0013002799518857E-2</v>
      </c>
      <c r="U53" s="94">
        <v>1.5569337629590058E-3</v>
      </c>
    </row>
    <row r="54" spans="2:21">
      <c r="B54" s="86" t="s">
        <v>431</v>
      </c>
      <c r="C54" s="83" t="s">
        <v>432</v>
      </c>
      <c r="D54" s="96" t="s">
        <v>135</v>
      </c>
      <c r="E54" s="96" t="s">
        <v>334</v>
      </c>
      <c r="F54" s="83" t="s">
        <v>433</v>
      </c>
      <c r="G54" s="96" t="s">
        <v>385</v>
      </c>
      <c r="H54" s="83" t="s">
        <v>400</v>
      </c>
      <c r="I54" s="83" t="s">
        <v>175</v>
      </c>
      <c r="J54" s="83"/>
      <c r="K54" s="93">
        <v>4.319999999999995</v>
      </c>
      <c r="L54" s="96" t="s">
        <v>179</v>
      </c>
      <c r="M54" s="97">
        <v>4.7500000000000001E-2</v>
      </c>
      <c r="N54" s="97">
        <v>1.3100000000000009E-2</v>
      </c>
      <c r="O54" s="93">
        <v>90243903.573525339</v>
      </c>
      <c r="P54" s="95">
        <v>142.29</v>
      </c>
      <c r="Q54" s="83"/>
      <c r="R54" s="93">
        <v>128408.05046860444</v>
      </c>
      <c r="S54" s="94">
        <v>4.781640628067893E-2</v>
      </c>
      <c r="T54" s="94">
        <v>1.3470991307759646E-2</v>
      </c>
      <c r="U54" s="94">
        <v>2.0946205256814764E-3</v>
      </c>
    </row>
    <row r="55" spans="2:21">
      <c r="B55" s="86" t="s">
        <v>434</v>
      </c>
      <c r="C55" s="83" t="s">
        <v>435</v>
      </c>
      <c r="D55" s="96" t="s">
        <v>135</v>
      </c>
      <c r="E55" s="96" t="s">
        <v>334</v>
      </c>
      <c r="F55" s="83" t="s">
        <v>436</v>
      </c>
      <c r="G55" s="96" t="s">
        <v>336</v>
      </c>
      <c r="H55" s="83" t="s">
        <v>400</v>
      </c>
      <c r="I55" s="83" t="s">
        <v>175</v>
      </c>
      <c r="J55" s="83"/>
      <c r="K55" s="93">
        <v>1.9000000000000608</v>
      </c>
      <c r="L55" s="96" t="s">
        <v>179</v>
      </c>
      <c r="M55" s="97">
        <v>3.85E-2</v>
      </c>
      <c r="N55" s="97">
        <v>3.7000000000003848E-3</v>
      </c>
      <c r="O55" s="93">
        <v>12501863.723577326</v>
      </c>
      <c r="P55" s="95">
        <v>115.73</v>
      </c>
      <c r="Q55" s="83"/>
      <c r="R55" s="93">
        <v>14468.40767430571</v>
      </c>
      <c r="S55" s="94">
        <v>2.9351714292100695E-2</v>
      </c>
      <c r="T55" s="94">
        <v>1.5178471544924578E-3</v>
      </c>
      <c r="U55" s="94">
        <v>2.3601186668539806E-4</v>
      </c>
    </row>
    <row r="56" spans="2:21">
      <c r="B56" s="86" t="s">
        <v>437</v>
      </c>
      <c r="C56" s="83" t="s">
        <v>438</v>
      </c>
      <c r="D56" s="96" t="s">
        <v>135</v>
      </c>
      <c r="E56" s="96" t="s">
        <v>334</v>
      </c>
      <c r="F56" s="83" t="s">
        <v>436</v>
      </c>
      <c r="G56" s="96" t="s">
        <v>336</v>
      </c>
      <c r="H56" s="83" t="s">
        <v>400</v>
      </c>
      <c r="I56" s="83" t="s">
        <v>175</v>
      </c>
      <c r="J56" s="83"/>
      <c r="K56" s="93">
        <v>2.2700000000000502</v>
      </c>
      <c r="L56" s="96" t="s">
        <v>179</v>
      </c>
      <c r="M56" s="97">
        <v>4.7500000000000001E-2</v>
      </c>
      <c r="N56" s="97">
        <v>5.7999999999999493E-3</v>
      </c>
      <c r="O56" s="93">
        <v>9004781.2414952442</v>
      </c>
      <c r="P56" s="95">
        <v>130.81</v>
      </c>
      <c r="Q56" s="83"/>
      <c r="R56" s="93">
        <v>11779.154309166381</v>
      </c>
      <c r="S56" s="94">
        <v>3.1025421968031992E-2</v>
      </c>
      <c r="T56" s="94">
        <v>1.2357238096246631E-3</v>
      </c>
      <c r="U56" s="94">
        <v>1.9214417087643417E-4</v>
      </c>
    </row>
    <row r="57" spans="2:21">
      <c r="B57" s="86" t="s">
        <v>439</v>
      </c>
      <c r="C57" s="83" t="s">
        <v>440</v>
      </c>
      <c r="D57" s="96" t="s">
        <v>135</v>
      </c>
      <c r="E57" s="96" t="s">
        <v>334</v>
      </c>
      <c r="F57" s="83" t="s">
        <v>441</v>
      </c>
      <c r="G57" s="96" t="s">
        <v>336</v>
      </c>
      <c r="H57" s="83" t="s">
        <v>400</v>
      </c>
      <c r="I57" s="83" t="s">
        <v>386</v>
      </c>
      <c r="J57" s="83"/>
      <c r="K57" s="93">
        <v>2.5099999999999976</v>
      </c>
      <c r="L57" s="96" t="s">
        <v>179</v>
      </c>
      <c r="M57" s="97">
        <v>3.5499999999999997E-2</v>
      </c>
      <c r="N57" s="97">
        <v>3.899999999999688E-3</v>
      </c>
      <c r="O57" s="93">
        <v>14806495.88565788</v>
      </c>
      <c r="P57" s="95">
        <v>118.57</v>
      </c>
      <c r="Q57" s="83"/>
      <c r="R57" s="93">
        <v>17556.061401579384</v>
      </c>
      <c r="S57" s="94">
        <v>4.1548462902613721E-2</v>
      </c>
      <c r="T57" s="94">
        <v>1.8417657590479016E-3</v>
      </c>
      <c r="U57" s="94">
        <v>2.8637835733565239E-4</v>
      </c>
    </row>
    <row r="58" spans="2:21">
      <c r="B58" s="86" t="s">
        <v>442</v>
      </c>
      <c r="C58" s="83" t="s">
        <v>443</v>
      </c>
      <c r="D58" s="96" t="s">
        <v>135</v>
      </c>
      <c r="E58" s="96" t="s">
        <v>334</v>
      </c>
      <c r="F58" s="83" t="s">
        <v>441</v>
      </c>
      <c r="G58" s="96" t="s">
        <v>336</v>
      </c>
      <c r="H58" s="83" t="s">
        <v>400</v>
      </c>
      <c r="I58" s="83" t="s">
        <v>386</v>
      </c>
      <c r="J58" s="83"/>
      <c r="K58" s="93">
        <v>1.4199999999999937</v>
      </c>
      <c r="L58" s="96" t="s">
        <v>179</v>
      </c>
      <c r="M58" s="97">
        <v>4.6500000000000007E-2</v>
      </c>
      <c r="N58" s="97">
        <v>3.6999999999995912E-3</v>
      </c>
      <c r="O58" s="93">
        <v>7645908.8866233518</v>
      </c>
      <c r="P58" s="95">
        <v>128.44</v>
      </c>
      <c r="Q58" s="83"/>
      <c r="R58" s="93">
        <v>9820.4052387781758</v>
      </c>
      <c r="S58" s="94">
        <v>3.4953803794844987E-2</v>
      </c>
      <c r="T58" s="94">
        <v>1.0302359791888821E-3</v>
      </c>
      <c r="U58" s="94">
        <v>1.6019262272566007E-4</v>
      </c>
    </row>
    <row r="59" spans="2:21">
      <c r="B59" s="86" t="s">
        <v>444</v>
      </c>
      <c r="C59" s="83" t="s">
        <v>445</v>
      </c>
      <c r="D59" s="96" t="s">
        <v>135</v>
      </c>
      <c r="E59" s="96" t="s">
        <v>334</v>
      </c>
      <c r="F59" s="83" t="s">
        <v>441</v>
      </c>
      <c r="G59" s="96" t="s">
        <v>336</v>
      </c>
      <c r="H59" s="83" t="s">
        <v>400</v>
      </c>
      <c r="I59" s="83" t="s">
        <v>386</v>
      </c>
      <c r="J59" s="83"/>
      <c r="K59" s="93">
        <v>5.2800000000000455</v>
      </c>
      <c r="L59" s="96" t="s">
        <v>179</v>
      </c>
      <c r="M59" s="97">
        <v>1.4999999999999999E-2</v>
      </c>
      <c r="N59" s="97">
        <v>1.2100000000000222E-2</v>
      </c>
      <c r="O59" s="93">
        <v>38770792.689202063</v>
      </c>
      <c r="P59" s="95">
        <v>103.21</v>
      </c>
      <c r="Q59" s="83"/>
      <c r="R59" s="93">
        <v>40015.335576929865</v>
      </c>
      <c r="S59" s="94">
        <v>6.9533625644187871E-2</v>
      </c>
      <c r="T59" s="94">
        <v>4.1979162191680764E-3</v>
      </c>
      <c r="U59" s="94">
        <v>6.5273900612612006E-4</v>
      </c>
    </row>
    <row r="60" spans="2:21">
      <c r="B60" s="86" t="s">
        <v>446</v>
      </c>
      <c r="C60" s="83" t="s">
        <v>447</v>
      </c>
      <c r="D60" s="96" t="s">
        <v>135</v>
      </c>
      <c r="E60" s="96" t="s">
        <v>334</v>
      </c>
      <c r="F60" s="83" t="s">
        <v>448</v>
      </c>
      <c r="G60" s="96" t="s">
        <v>449</v>
      </c>
      <c r="H60" s="83" t="s">
        <v>400</v>
      </c>
      <c r="I60" s="83" t="s">
        <v>386</v>
      </c>
      <c r="J60" s="83"/>
      <c r="K60" s="93">
        <v>1.9700000000038582</v>
      </c>
      <c r="L60" s="96" t="s">
        <v>179</v>
      </c>
      <c r="M60" s="97">
        <v>4.6500000000000007E-2</v>
      </c>
      <c r="N60" s="97">
        <v>7.200000000029033E-3</v>
      </c>
      <c r="O60" s="93">
        <v>196192.34917693443</v>
      </c>
      <c r="P60" s="95">
        <v>130.33000000000001</v>
      </c>
      <c r="Q60" s="83"/>
      <c r="R60" s="93">
        <v>255.69747864721859</v>
      </c>
      <c r="S60" s="94">
        <v>2.581539624177575E-3</v>
      </c>
      <c r="T60" s="94">
        <v>2.6824630540706741E-5</v>
      </c>
      <c r="U60" s="94">
        <v>4.1709938371069328E-6</v>
      </c>
    </row>
    <row r="61" spans="2:21">
      <c r="B61" s="86" t="s">
        <v>450</v>
      </c>
      <c r="C61" s="83" t="s">
        <v>451</v>
      </c>
      <c r="D61" s="96" t="s">
        <v>135</v>
      </c>
      <c r="E61" s="96" t="s">
        <v>334</v>
      </c>
      <c r="F61" s="83" t="s">
        <v>452</v>
      </c>
      <c r="G61" s="96" t="s">
        <v>385</v>
      </c>
      <c r="H61" s="83" t="s">
        <v>400</v>
      </c>
      <c r="I61" s="83" t="s">
        <v>386</v>
      </c>
      <c r="J61" s="83"/>
      <c r="K61" s="93">
        <v>2.1000000000000885</v>
      </c>
      <c r="L61" s="96" t="s">
        <v>179</v>
      </c>
      <c r="M61" s="97">
        <v>3.6400000000000002E-2</v>
      </c>
      <c r="N61" s="97">
        <v>8.2999999999998249E-3</v>
      </c>
      <c r="O61" s="93">
        <v>1889349.099734704</v>
      </c>
      <c r="P61" s="95">
        <v>117.25</v>
      </c>
      <c r="Q61" s="83"/>
      <c r="R61" s="93">
        <v>2215.261856691322</v>
      </c>
      <c r="S61" s="94">
        <v>2.5705429928363319E-2</v>
      </c>
      <c r="T61" s="94">
        <v>2.3239799301521643E-4</v>
      </c>
      <c r="U61" s="94">
        <v>3.6135841466726463E-5</v>
      </c>
    </row>
    <row r="62" spans="2:21">
      <c r="B62" s="86" t="s">
        <v>453</v>
      </c>
      <c r="C62" s="83" t="s">
        <v>454</v>
      </c>
      <c r="D62" s="96" t="s">
        <v>135</v>
      </c>
      <c r="E62" s="96" t="s">
        <v>334</v>
      </c>
      <c r="F62" s="83" t="s">
        <v>455</v>
      </c>
      <c r="G62" s="96" t="s">
        <v>456</v>
      </c>
      <c r="H62" s="83" t="s">
        <v>400</v>
      </c>
      <c r="I62" s="83" t="s">
        <v>175</v>
      </c>
      <c r="J62" s="83"/>
      <c r="K62" s="93">
        <v>7.7299999999999862</v>
      </c>
      <c r="L62" s="96" t="s">
        <v>179</v>
      </c>
      <c r="M62" s="97">
        <v>3.85E-2</v>
      </c>
      <c r="N62" s="97">
        <v>2.0199999999999947E-2</v>
      </c>
      <c r="O62" s="93">
        <v>61015524.865832508</v>
      </c>
      <c r="P62" s="95">
        <v>116.97</v>
      </c>
      <c r="Q62" s="83"/>
      <c r="R62" s="93">
        <v>71369.860095644428</v>
      </c>
      <c r="S62" s="94">
        <v>2.2419958228294387E-2</v>
      </c>
      <c r="T62" s="94">
        <v>7.4872468001491417E-3</v>
      </c>
      <c r="U62" s="94">
        <v>1.1642009463254245E-3</v>
      </c>
    </row>
    <row r="63" spans="2:21">
      <c r="B63" s="86" t="s">
        <v>457</v>
      </c>
      <c r="C63" s="83" t="s">
        <v>458</v>
      </c>
      <c r="D63" s="96" t="s">
        <v>135</v>
      </c>
      <c r="E63" s="96" t="s">
        <v>334</v>
      </c>
      <c r="F63" s="83" t="s">
        <v>455</v>
      </c>
      <c r="G63" s="96" t="s">
        <v>456</v>
      </c>
      <c r="H63" s="83" t="s">
        <v>400</v>
      </c>
      <c r="I63" s="83" t="s">
        <v>175</v>
      </c>
      <c r="J63" s="83"/>
      <c r="K63" s="93">
        <v>5.8400000000000007</v>
      </c>
      <c r="L63" s="96" t="s">
        <v>179</v>
      </c>
      <c r="M63" s="97">
        <v>4.4999999999999998E-2</v>
      </c>
      <c r="N63" s="97">
        <v>1.5100000000000002E-2</v>
      </c>
      <c r="O63" s="93">
        <v>158829776.2919842</v>
      </c>
      <c r="P63" s="95">
        <v>122.5</v>
      </c>
      <c r="Q63" s="83"/>
      <c r="R63" s="93">
        <v>194566.47769071799</v>
      </c>
      <c r="S63" s="94">
        <v>5.3996478067527887E-2</v>
      </c>
      <c r="T63" s="94">
        <v>2.0411518749705683E-2</v>
      </c>
      <c r="U63" s="94">
        <v>3.1738114261003329E-3</v>
      </c>
    </row>
    <row r="64" spans="2:21">
      <c r="B64" s="86" t="s">
        <v>459</v>
      </c>
      <c r="C64" s="83" t="s">
        <v>460</v>
      </c>
      <c r="D64" s="96" t="s">
        <v>135</v>
      </c>
      <c r="E64" s="96" t="s">
        <v>334</v>
      </c>
      <c r="F64" s="83" t="s">
        <v>455</v>
      </c>
      <c r="G64" s="96" t="s">
        <v>456</v>
      </c>
      <c r="H64" s="83" t="s">
        <v>400</v>
      </c>
      <c r="I64" s="83" t="s">
        <v>175</v>
      </c>
      <c r="J64" s="83"/>
      <c r="K64" s="93">
        <v>10.419999999999959</v>
      </c>
      <c r="L64" s="96" t="s">
        <v>179</v>
      </c>
      <c r="M64" s="97">
        <v>2.3900000000000001E-2</v>
      </c>
      <c r="N64" s="97">
        <v>2.6299999999999813E-2</v>
      </c>
      <c r="O64" s="93">
        <v>61387445.173274428</v>
      </c>
      <c r="P64" s="95">
        <v>98.03</v>
      </c>
      <c r="Q64" s="83"/>
      <c r="R64" s="93">
        <v>60178.113343095101</v>
      </c>
      <c r="S64" s="94">
        <v>4.9538403886150079E-2</v>
      </c>
      <c r="T64" s="94">
        <v>6.3131465574303193E-3</v>
      </c>
      <c r="U64" s="94">
        <v>9.8163869745886709E-4</v>
      </c>
    </row>
    <row r="65" spans="2:21">
      <c r="B65" s="86" t="s">
        <v>461</v>
      </c>
      <c r="C65" s="83" t="s">
        <v>462</v>
      </c>
      <c r="D65" s="96" t="s">
        <v>135</v>
      </c>
      <c r="E65" s="96" t="s">
        <v>334</v>
      </c>
      <c r="F65" s="83" t="s">
        <v>463</v>
      </c>
      <c r="G65" s="96" t="s">
        <v>449</v>
      </c>
      <c r="H65" s="83" t="s">
        <v>400</v>
      </c>
      <c r="I65" s="83" t="s">
        <v>175</v>
      </c>
      <c r="J65" s="83"/>
      <c r="K65" s="93">
        <v>1.3799999999990715</v>
      </c>
      <c r="L65" s="96" t="s">
        <v>179</v>
      </c>
      <c r="M65" s="97">
        <v>4.8899999999999999E-2</v>
      </c>
      <c r="N65" s="97">
        <v>5.499999999994197E-3</v>
      </c>
      <c r="O65" s="93">
        <v>388487.10521695501</v>
      </c>
      <c r="P65" s="95">
        <v>129.99</v>
      </c>
      <c r="Q65" s="83"/>
      <c r="R65" s="93">
        <v>504.99442717623873</v>
      </c>
      <c r="S65" s="94">
        <v>6.9604119872369759E-3</v>
      </c>
      <c r="T65" s="94">
        <v>5.2977796284053395E-5</v>
      </c>
      <c r="U65" s="94">
        <v>8.2375808110001072E-6</v>
      </c>
    </row>
    <row r="66" spans="2:21">
      <c r="B66" s="86" t="s">
        <v>464</v>
      </c>
      <c r="C66" s="83" t="s">
        <v>465</v>
      </c>
      <c r="D66" s="96" t="s">
        <v>135</v>
      </c>
      <c r="E66" s="96" t="s">
        <v>334</v>
      </c>
      <c r="F66" s="83" t="s">
        <v>335</v>
      </c>
      <c r="G66" s="96" t="s">
        <v>336</v>
      </c>
      <c r="H66" s="83" t="s">
        <v>400</v>
      </c>
      <c r="I66" s="83" t="s">
        <v>386</v>
      </c>
      <c r="J66" s="83"/>
      <c r="K66" s="93">
        <v>4.4100000000000303</v>
      </c>
      <c r="L66" s="96" t="s">
        <v>179</v>
      </c>
      <c r="M66" s="97">
        <v>1.6399999999999998E-2</v>
      </c>
      <c r="N66" s="97">
        <v>1.8900000000000024E-2</v>
      </c>
      <c r="O66" s="93">
        <v>764.58511908068408</v>
      </c>
      <c r="P66" s="95">
        <v>4977439</v>
      </c>
      <c r="Q66" s="83"/>
      <c r="R66" s="93">
        <v>38056.759539615152</v>
      </c>
      <c r="S66" s="94">
        <v>6.228291944287101E-2</v>
      </c>
      <c r="T66" s="94">
        <v>3.9924465412314609E-3</v>
      </c>
      <c r="U66" s="94">
        <v>6.2079028052911911E-4</v>
      </c>
    </row>
    <row r="67" spans="2:21">
      <c r="B67" s="86" t="s">
        <v>466</v>
      </c>
      <c r="C67" s="83" t="s">
        <v>467</v>
      </c>
      <c r="D67" s="96" t="s">
        <v>135</v>
      </c>
      <c r="E67" s="96" t="s">
        <v>334</v>
      </c>
      <c r="F67" s="83" t="s">
        <v>335</v>
      </c>
      <c r="G67" s="96" t="s">
        <v>336</v>
      </c>
      <c r="H67" s="83" t="s">
        <v>400</v>
      </c>
      <c r="I67" s="83" t="s">
        <v>386</v>
      </c>
      <c r="J67" s="83"/>
      <c r="K67" s="93">
        <v>8.3799999999997556</v>
      </c>
      <c r="L67" s="96" t="s">
        <v>179</v>
      </c>
      <c r="M67" s="97">
        <v>2.7799999999999998E-2</v>
      </c>
      <c r="N67" s="97">
        <v>3.1999999999999036E-2</v>
      </c>
      <c r="O67" s="93">
        <v>291.81715726271801</v>
      </c>
      <c r="P67" s="95">
        <v>4878299</v>
      </c>
      <c r="Q67" s="83"/>
      <c r="R67" s="93">
        <v>14235.714561156057</v>
      </c>
      <c r="S67" s="94">
        <v>6.9779329809354002E-2</v>
      </c>
      <c r="T67" s="94">
        <v>1.4934358586805889E-3</v>
      </c>
      <c r="U67" s="94">
        <v>2.322161251473147E-4</v>
      </c>
    </row>
    <row r="68" spans="2:21">
      <c r="B68" s="86" t="s">
        <v>468</v>
      </c>
      <c r="C68" s="83" t="s">
        <v>469</v>
      </c>
      <c r="D68" s="96" t="s">
        <v>135</v>
      </c>
      <c r="E68" s="96" t="s">
        <v>334</v>
      </c>
      <c r="F68" s="83" t="s">
        <v>335</v>
      </c>
      <c r="G68" s="96" t="s">
        <v>336</v>
      </c>
      <c r="H68" s="83" t="s">
        <v>400</v>
      </c>
      <c r="I68" s="83" t="s">
        <v>175</v>
      </c>
      <c r="J68" s="83"/>
      <c r="K68" s="93">
        <v>1.5499999999999994</v>
      </c>
      <c r="L68" s="96" t="s">
        <v>179</v>
      </c>
      <c r="M68" s="97">
        <v>0.05</v>
      </c>
      <c r="N68" s="97">
        <v>4.0999999999999162E-3</v>
      </c>
      <c r="O68" s="93">
        <v>50535665.043769673</v>
      </c>
      <c r="P68" s="95">
        <v>119.44</v>
      </c>
      <c r="Q68" s="83"/>
      <c r="R68" s="93">
        <v>60359.801747932943</v>
      </c>
      <c r="S68" s="94">
        <v>5.0535715579485253E-2</v>
      </c>
      <c r="T68" s="94">
        <v>6.3322070673699962E-3</v>
      </c>
      <c r="U68" s="94">
        <v>9.8460243891170321E-4</v>
      </c>
    </row>
    <row r="69" spans="2:21">
      <c r="B69" s="86" t="s">
        <v>470</v>
      </c>
      <c r="C69" s="83" t="s">
        <v>471</v>
      </c>
      <c r="D69" s="96" t="s">
        <v>135</v>
      </c>
      <c r="E69" s="96" t="s">
        <v>334</v>
      </c>
      <c r="F69" s="83" t="s">
        <v>472</v>
      </c>
      <c r="G69" s="96" t="s">
        <v>385</v>
      </c>
      <c r="H69" s="83" t="s">
        <v>400</v>
      </c>
      <c r="I69" s="83" t="s">
        <v>386</v>
      </c>
      <c r="J69" s="83"/>
      <c r="K69" s="93">
        <v>1.4699999999999731</v>
      </c>
      <c r="L69" s="96" t="s">
        <v>179</v>
      </c>
      <c r="M69" s="97">
        <v>5.0999999999999997E-2</v>
      </c>
      <c r="N69" s="97">
        <v>2.6999999999999299E-3</v>
      </c>
      <c r="O69" s="93">
        <v>15672348.021406483</v>
      </c>
      <c r="P69" s="95">
        <v>119.44</v>
      </c>
      <c r="Q69" s="93">
        <v>666.83399718424596</v>
      </c>
      <c r="R69" s="93">
        <v>19401.252188529183</v>
      </c>
      <c r="S69" s="94">
        <v>3.4832070233277064E-2</v>
      </c>
      <c r="T69" s="94">
        <v>2.0353404528575883E-3</v>
      </c>
      <c r="U69" s="94">
        <v>3.1647751764560809E-4</v>
      </c>
    </row>
    <row r="70" spans="2:21">
      <c r="B70" s="86" t="s">
        <v>473</v>
      </c>
      <c r="C70" s="83" t="s">
        <v>474</v>
      </c>
      <c r="D70" s="96" t="s">
        <v>135</v>
      </c>
      <c r="E70" s="96" t="s">
        <v>334</v>
      </c>
      <c r="F70" s="83" t="s">
        <v>472</v>
      </c>
      <c r="G70" s="96" t="s">
        <v>385</v>
      </c>
      <c r="H70" s="83" t="s">
        <v>400</v>
      </c>
      <c r="I70" s="83" t="s">
        <v>386</v>
      </c>
      <c r="J70" s="83"/>
      <c r="K70" s="93">
        <v>1.7400000030219194</v>
      </c>
      <c r="L70" s="96" t="s">
        <v>179</v>
      </c>
      <c r="M70" s="97">
        <v>3.4000000000000002E-2</v>
      </c>
      <c r="N70" s="97">
        <v>1.0200000023503818E-2</v>
      </c>
      <c r="O70" s="93">
        <v>216.63397765331698</v>
      </c>
      <c r="P70" s="95">
        <v>107.43</v>
      </c>
      <c r="Q70" s="83"/>
      <c r="R70" s="93">
        <v>0.23273370354214798</v>
      </c>
      <c r="S70" s="94">
        <v>3.1224621744546229E-6</v>
      </c>
      <c r="T70" s="94">
        <v>2.4415554055978179E-8</v>
      </c>
      <c r="U70" s="94">
        <v>3.7964036575451405E-9</v>
      </c>
    </row>
    <row r="71" spans="2:21">
      <c r="B71" s="86" t="s">
        <v>475</v>
      </c>
      <c r="C71" s="83" t="s">
        <v>476</v>
      </c>
      <c r="D71" s="96" t="s">
        <v>135</v>
      </c>
      <c r="E71" s="96" t="s">
        <v>334</v>
      </c>
      <c r="F71" s="83" t="s">
        <v>472</v>
      </c>
      <c r="G71" s="96" t="s">
        <v>385</v>
      </c>
      <c r="H71" s="83" t="s">
        <v>400</v>
      </c>
      <c r="I71" s="83" t="s">
        <v>386</v>
      </c>
      <c r="J71" s="83"/>
      <c r="K71" s="93">
        <v>2.8399999999999888</v>
      </c>
      <c r="L71" s="96" t="s">
        <v>179</v>
      </c>
      <c r="M71" s="97">
        <v>2.5499999999999998E-2</v>
      </c>
      <c r="N71" s="97">
        <v>8.9999999999998796E-3</v>
      </c>
      <c r="O71" s="93">
        <v>22304107.869084459</v>
      </c>
      <c r="P71" s="95">
        <v>106.29</v>
      </c>
      <c r="Q71" s="93">
        <v>546.13432100421494</v>
      </c>
      <c r="R71" s="93">
        <v>24265.230115704617</v>
      </c>
      <c r="S71" s="94">
        <v>2.6007505701165171E-2</v>
      </c>
      <c r="T71" s="94">
        <v>2.5456091170028726E-3</v>
      </c>
      <c r="U71" s="94">
        <v>3.9581980160321946E-4</v>
      </c>
    </row>
    <row r="72" spans="2:21">
      <c r="B72" s="86" t="s">
        <v>477</v>
      </c>
      <c r="C72" s="83" t="s">
        <v>478</v>
      </c>
      <c r="D72" s="96" t="s">
        <v>135</v>
      </c>
      <c r="E72" s="96" t="s">
        <v>334</v>
      </c>
      <c r="F72" s="83" t="s">
        <v>472</v>
      </c>
      <c r="G72" s="96" t="s">
        <v>385</v>
      </c>
      <c r="H72" s="83" t="s">
        <v>400</v>
      </c>
      <c r="I72" s="83" t="s">
        <v>386</v>
      </c>
      <c r="J72" s="83"/>
      <c r="K72" s="93">
        <v>6.8899999999999437</v>
      </c>
      <c r="L72" s="96" t="s">
        <v>179</v>
      </c>
      <c r="M72" s="97">
        <v>2.35E-2</v>
      </c>
      <c r="N72" s="97">
        <v>2.2599999999999894E-2</v>
      </c>
      <c r="O72" s="93">
        <v>46175041.976746567</v>
      </c>
      <c r="P72" s="95">
        <v>102.84</v>
      </c>
      <c r="Q72" s="83"/>
      <c r="R72" s="93">
        <v>47486.414412982769</v>
      </c>
      <c r="S72" s="94">
        <v>5.6993736560980557E-2</v>
      </c>
      <c r="T72" s="94">
        <v>4.9816898041791097E-3</v>
      </c>
      <c r="U72" s="94">
        <v>7.7460889685237989E-4</v>
      </c>
    </row>
    <row r="73" spans="2:21">
      <c r="B73" s="86" t="s">
        <v>479</v>
      </c>
      <c r="C73" s="83" t="s">
        <v>480</v>
      </c>
      <c r="D73" s="96" t="s">
        <v>135</v>
      </c>
      <c r="E73" s="96" t="s">
        <v>334</v>
      </c>
      <c r="F73" s="83" t="s">
        <v>472</v>
      </c>
      <c r="G73" s="96" t="s">
        <v>385</v>
      </c>
      <c r="H73" s="83" t="s">
        <v>400</v>
      </c>
      <c r="I73" s="83" t="s">
        <v>386</v>
      </c>
      <c r="J73" s="83"/>
      <c r="K73" s="93">
        <v>5.8100000000000467</v>
      </c>
      <c r="L73" s="96" t="s">
        <v>179</v>
      </c>
      <c r="M73" s="97">
        <v>1.7600000000000001E-2</v>
      </c>
      <c r="N73" s="97">
        <v>1.7900000000000114E-2</v>
      </c>
      <c r="O73" s="93">
        <v>52637777.155105412</v>
      </c>
      <c r="P73" s="95">
        <v>101.72</v>
      </c>
      <c r="Q73" s="93">
        <v>1053.9668664046762</v>
      </c>
      <c r="R73" s="93">
        <v>54596.025354471691</v>
      </c>
      <c r="S73" s="94">
        <v>4.8544654385235066E-2</v>
      </c>
      <c r="T73" s="94">
        <v>5.727542629175986E-3</v>
      </c>
      <c r="U73" s="94">
        <v>8.9058244331856004E-4</v>
      </c>
    </row>
    <row r="74" spans="2:21">
      <c r="B74" s="86" t="s">
        <v>481</v>
      </c>
      <c r="C74" s="83" t="s">
        <v>482</v>
      </c>
      <c r="D74" s="96" t="s">
        <v>135</v>
      </c>
      <c r="E74" s="96" t="s">
        <v>334</v>
      </c>
      <c r="F74" s="83" t="s">
        <v>472</v>
      </c>
      <c r="G74" s="96" t="s">
        <v>385</v>
      </c>
      <c r="H74" s="83" t="s">
        <v>400</v>
      </c>
      <c r="I74" s="83" t="s">
        <v>386</v>
      </c>
      <c r="J74" s="83"/>
      <c r="K74" s="93">
        <v>6.29</v>
      </c>
      <c r="L74" s="96" t="s">
        <v>179</v>
      </c>
      <c r="M74" s="97">
        <v>2.1499999999999998E-2</v>
      </c>
      <c r="N74" s="97">
        <v>2.2199999999999966E-2</v>
      </c>
      <c r="O74" s="93">
        <v>48688164.488294065</v>
      </c>
      <c r="P74" s="95">
        <v>102.17</v>
      </c>
      <c r="Q74" s="83"/>
      <c r="R74" s="93">
        <v>49744.699675101561</v>
      </c>
      <c r="S74" s="94">
        <v>6.1445260963802699E-2</v>
      </c>
      <c r="T74" s="94">
        <v>5.2186012830577793E-3</v>
      </c>
      <c r="U74" s="94">
        <v>8.1144654562607997E-4</v>
      </c>
    </row>
    <row r="75" spans="2:21">
      <c r="B75" s="86" t="s">
        <v>483</v>
      </c>
      <c r="C75" s="83" t="s">
        <v>484</v>
      </c>
      <c r="D75" s="96" t="s">
        <v>135</v>
      </c>
      <c r="E75" s="96" t="s">
        <v>334</v>
      </c>
      <c r="F75" s="83" t="s">
        <v>436</v>
      </c>
      <c r="G75" s="96" t="s">
        <v>336</v>
      </c>
      <c r="H75" s="83" t="s">
        <v>400</v>
      </c>
      <c r="I75" s="83" t="s">
        <v>175</v>
      </c>
      <c r="J75" s="83"/>
      <c r="K75" s="93">
        <v>0.91999999999999993</v>
      </c>
      <c r="L75" s="96" t="s">
        <v>179</v>
      </c>
      <c r="M75" s="97">
        <v>5.2499999999999998E-2</v>
      </c>
      <c r="N75" s="97">
        <v>-5.0000000000042578E-4</v>
      </c>
      <c r="O75" s="93">
        <v>4395263.6254788311</v>
      </c>
      <c r="P75" s="95">
        <v>130.5</v>
      </c>
      <c r="Q75" s="83"/>
      <c r="R75" s="93">
        <v>5735.8188499973094</v>
      </c>
      <c r="S75" s="94">
        <v>3.6627196878990256E-2</v>
      </c>
      <c r="T75" s="94">
        <v>6.0173147703141382E-4</v>
      </c>
      <c r="U75" s="94">
        <v>9.3563945959389662E-5</v>
      </c>
    </row>
    <row r="76" spans="2:21">
      <c r="B76" s="86" t="s">
        <v>485</v>
      </c>
      <c r="C76" s="83" t="s">
        <v>486</v>
      </c>
      <c r="D76" s="96" t="s">
        <v>135</v>
      </c>
      <c r="E76" s="96" t="s">
        <v>334</v>
      </c>
      <c r="F76" s="83" t="s">
        <v>359</v>
      </c>
      <c r="G76" s="96" t="s">
        <v>336</v>
      </c>
      <c r="H76" s="83" t="s">
        <v>400</v>
      </c>
      <c r="I76" s="83" t="s">
        <v>386</v>
      </c>
      <c r="J76" s="83"/>
      <c r="K76" s="93">
        <v>1.4400000000000002</v>
      </c>
      <c r="L76" s="96" t="s">
        <v>179</v>
      </c>
      <c r="M76" s="97">
        <v>6.5000000000000002E-2</v>
      </c>
      <c r="N76" s="97">
        <v>6.2999999999999853E-3</v>
      </c>
      <c r="O76" s="93">
        <v>102168267.39830159</v>
      </c>
      <c r="P76" s="95">
        <v>121.26</v>
      </c>
      <c r="Q76" s="93">
        <v>2833.4969535421196</v>
      </c>
      <c r="R76" s="93">
        <v>126722.74665055404</v>
      </c>
      <c r="S76" s="94">
        <v>6.486874120527085E-2</v>
      </c>
      <c r="T76" s="94">
        <v>1.3294189985716041E-2</v>
      </c>
      <c r="U76" s="94">
        <v>2.0671294769784138E-3</v>
      </c>
    </row>
    <row r="77" spans="2:21">
      <c r="B77" s="86" t="s">
        <v>487</v>
      </c>
      <c r="C77" s="83" t="s">
        <v>488</v>
      </c>
      <c r="D77" s="96" t="s">
        <v>135</v>
      </c>
      <c r="E77" s="96" t="s">
        <v>334</v>
      </c>
      <c r="F77" s="83" t="s">
        <v>489</v>
      </c>
      <c r="G77" s="96" t="s">
        <v>385</v>
      </c>
      <c r="H77" s="83" t="s">
        <v>400</v>
      </c>
      <c r="I77" s="83" t="s">
        <v>386</v>
      </c>
      <c r="J77" s="83"/>
      <c r="K77" s="93">
        <v>7.870000000000192</v>
      </c>
      <c r="L77" s="96" t="s">
        <v>179</v>
      </c>
      <c r="M77" s="97">
        <v>3.5000000000000003E-2</v>
      </c>
      <c r="N77" s="97">
        <v>2.3800000000000501E-2</v>
      </c>
      <c r="O77" s="93">
        <v>4508737.254583817</v>
      </c>
      <c r="P77" s="95">
        <v>112.25</v>
      </c>
      <c r="Q77" s="83"/>
      <c r="R77" s="93">
        <v>5061.057631872327</v>
      </c>
      <c r="S77" s="94">
        <v>1.66461721895028E-2</v>
      </c>
      <c r="T77" s="94">
        <v>5.3094383972204307E-4</v>
      </c>
      <c r="U77" s="94">
        <v>8.2557091698612681E-5</v>
      </c>
    </row>
    <row r="78" spans="2:21">
      <c r="B78" s="86" t="s">
        <v>490</v>
      </c>
      <c r="C78" s="83" t="s">
        <v>491</v>
      </c>
      <c r="D78" s="96" t="s">
        <v>135</v>
      </c>
      <c r="E78" s="96" t="s">
        <v>334</v>
      </c>
      <c r="F78" s="83" t="s">
        <v>489</v>
      </c>
      <c r="G78" s="96" t="s">
        <v>385</v>
      </c>
      <c r="H78" s="83" t="s">
        <v>400</v>
      </c>
      <c r="I78" s="83" t="s">
        <v>386</v>
      </c>
      <c r="J78" s="83"/>
      <c r="K78" s="93">
        <v>1.1399999999999999</v>
      </c>
      <c r="L78" s="96" t="s">
        <v>179</v>
      </c>
      <c r="M78" s="97">
        <v>3.9E-2</v>
      </c>
      <c r="N78" s="97">
        <v>7.9999999999999984E-3</v>
      </c>
      <c r="O78" s="93">
        <v>0.55678112999999985</v>
      </c>
      <c r="P78" s="95">
        <v>112.97</v>
      </c>
      <c r="Q78" s="83"/>
      <c r="R78" s="93">
        <v>6.3492585000000002E-4</v>
      </c>
      <c r="S78" s="94">
        <v>4.0031632820180806E-9</v>
      </c>
      <c r="T78" s="94">
        <v>6.6608601058958672E-11</v>
      </c>
      <c r="U78" s="94">
        <v>1.0357050923539438E-11</v>
      </c>
    </row>
    <row r="79" spans="2:21">
      <c r="B79" s="86" t="s">
        <v>492</v>
      </c>
      <c r="C79" s="83" t="s">
        <v>493</v>
      </c>
      <c r="D79" s="96" t="s">
        <v>135</v>
      </c>
      <c r="E79" s="96" t="s">
        <v>334</v>
      </c>
      <c r="F79" s="83" t="s">
        <v>489</v>
      </c>
      <c r="G79" s="96" t="s">
        <v>385</v>
      </c>
      <c r="H79" s="83" t="s">
        <v>400</v>
      </c>
      <c r="I79" s="83" t="s">
        <v>386</v>
      </c>
      <c r="J79" s="83"/>
      <c r="K79" s="93">
        <v>3.8400000000000789</v>
      </c>
      <c r="L79" s="96" t="s">
        <v>179</v>
      </c>
      <c r="M79" s="97">
        <v>0.04</v>
      </c>
      <c r="N79" s="97">
        <v>9.4999999999999998E-3</v>
      </c>
      <c r="O79" s="93">
        <v>24139392.475414313</v>
      </c>
      <c r="P79" s="95">
        <v>113.52</v>
      </c>
      <c r="Q79" s="83"/>
      <c r="R79" s="93">
        <v>27403.038977513443</v>
      </c>
      <c r="S79" s="94">
        <v>3.5299907025856357E-2</v>
      </c>
      <c r="T79" s="94">
        <v>2.874789380612378E-3</v>
      </c>
      <c r="U79" s="94">
        <v>4.4700443390333343E-4</v>
      </c>
    </row>
    <row r="80" spans="2:21">
      <c r="B80" s="86" t="s">
        <v>494</v>
      </c>
      <c r="C80" s="83" t="s">
        <v>495</v>
      </c>
      <c r="D80" s="96" t="s">
        <v>135</v>
      </c>
      <c r="E80" s="96" t="s">
        <v>334</v>
      </c>
      <c r="F80" s="83" t="s">
        <v>489</v>
      </c>
      <c r="G80" s="96" t="s">
        <v>385</v>
      </c>
      <c r="H80" s="83" t="s">
        <v>400</v>
      </c>
      <c r="I80" s="83" t="s">
        <v>386</v>
      </c>
      <c r="J80" s="83"/>
      <c r="K80" s="93">
        <v>6.5300000000000527</v>
      </c>
      <c r="L80" s="96" t="s">
        <v>179</v>
      </c>
      <c r="M80" s="97">
        <v>0.04</v>
      </c>
      <c r="N80" s="97">
        <v>1.8500000000000211E-2</v>
      </c>
      <c r="O80" s="93">
        <v>48515692.5085392</v>
      </c>
      <c r="P80" s="95">
        <v>117.02</v>
      </c>
      <c r="Q80" s="83"/>
      <c r="R80" s="93">
        <v>56773.061923736226</v>
      </c>
      <c r="S80" s="94">
        <v>6.6983704039095732E-2</v>
      </c>
      <c r="T80" s="94">
        <v>5.9559304957794729E-3</v>
      </c>
      <c r="U80" s="94">
        <v>9.2609474544058006E-4</v>
      </c>
    </row>
    <row r="81" spans="2:21">
      <c r="B81" s="86" t="s">
        <v>496</v>
      </c>
      <c r="C81" s="83" t="s">
        <v>497</v>
      </c>
      <c r="D81" s="96" t="s">
        <v>135</v>
      </c>
      <c r="E81" s="96" t="s">
        <v>334</v>
      </c>
      <c r="F81" s="83" t="s">
        <v>498</v>
      </c>
      <c r="G81" s="96" t="s">
        <v>166</v>
      </c>
      <c r="H81" s="83" t="s">
        <v>400</v>
      </c>
      <c r="I81" s="83" t="s">
        <v>386</v>
      </c>
      <c r="J81" s="83"/>
      <c r="K81" s="93">
        <v>0.23999999919470397</v>
      </c>
      <c r="L81" s="96" t="s">
        <v>179</v>
      </c>
      <c r="M81" s="97">
        <v>5.2000000000000005E-2</v>
      </c>
      <c r="N81" s="97">
        <v>2.3599999954366558E-2</v>
      </c>
      <c r="O81" s="93">
        <v>111.82939325640901</v>
      </c>
      <c r="P81" s="95">
        <v>130.16</v>
      </c>
      <c r="Q81" s="83"/>
      <c r="R81" s="93">
        <v>0.14555774062001697</v>
      </c>
      <c r="S81" s="94">
        <v>2.3616315813290207E-6</v>
      </c>
      <c r="T81" s="94">
        <v>1.5270125599709154E-8</v>
      </c>
      <c r="U81" s="94">
        <v>2.3743700652869317E-9</v>
      </c>
    </row>
    <row r="82" spans="2:21">
      <c r="B82" s="86" t="s">
        <v>499</v>
      </c>
      <c r="C82" s="83" t="s">
        <v>500</v>
      </c>
      <c r="D82" s="96" t="s">
        <v>135</v>
      </c>
      <c r="E82" s="96" t="s">
        <v>334</v>
      </c>
      <c r="F82" s="83" t="s">
        <v>501</v>
      </c>
      <c r="G82" s="96" t="s">
        <v>502</v>
      </c>
      <c r="H82" s="83" t="s">
        <v>503</v>
      </c>
      <c r="I82" s="83" t="s">
        <v>386</v>
      </c>
      <c r="J82" s="83"/>
      <c r="K82" s="93">
        <v>7.930000000000013</v>
      </c>
      <c r="L82" s="96" t="s">
        <v>179</v>
      </c>
      <c r="M82" s="97">
        <v>5.1500000000000004E-2</v>
      </c>
      <c r="N82" s="97">
        <v>3.2100000000000073E-2</v>
      </c>
      <c r="O82" s="93">
        <v>112864080.65902825</v>
      </c>
      <c r="P82" s="95">
        <v>140.83000000000001</v>
      </c>
      <c r="Q82" s="83"/>
      <c r="R82" s="93">
        <v>158946.47658769361</v>
      </c>
      <c r="S82" s="94">
        <v>3.1783548696411409E-2</v>
      </c>
      <c r="T82" s="94">
        <v>1.66747068949182E-2</v>
      </c>
      <c r="U82" s="94">
        <v>2.5927700882487485E-3</v>
      </c>
    </row>
    <row r="83" spans="2:21">
      <c r="B83" s="86" t="s">
        <v>504</v>
      </c>
      <c r="C83" s="83" t="s">
        <v>505</v>
      </c>
      <c r="D83" s="96" t="s">
        <v>135</v>
      </c>
      <c r="E83" s="96" t="s">
        <v>334</v>
      </c>
      <c r="F83" s="83" t="s">
        <v>422</v>
      </c>
      <c r="G83" s="96" t="s">
        <v>385</v>
      </c>
      <c r="H83" s="83" t="s">
        <v>503</v>
      </c>
      <c r="I83" s="83" t="s">
        <v>175</v>
      </c>
      <c r="J83" s="83"/>
      <c r="K83" s="93">
        <v>2.7299999999999121</v>
      </c>
      <c r="L83" s="96" t="s">
        <v>179</v>
      </c>
      <c r="M83" s="97">
        <v>2.8500000000000001E-2</v>
      </c>
      <c r="N83" s="97">
        <v>1.049999999999981E-2</v>
      </c>
      <c r="O83" s="93">
        <v>14226376.473888939</v>
      </c>
      <c r="P83" s="95">
        <v>107.6</v>
      </c>
      <c r="Q83" s="83"/>
      <c r="R83" s="93">
        <v>15307.580440085718</v>
      </c>
      <c r="S83" s="94">
        <v>3.1015850003053517E-2</v>
      </c>
      <c r="T83" s="94">
        <v>1.6058828266506846E-3</v>
      </c>
      <c r="U83" s="94">
        <v>2.4970063848265748E-4</v>
      </c>
    </row>
    <row r="84" spans="2:21">
      <c r="B84" s="86" t="s">
        <v>506</v>
      </c>
      <c r="C84" s="83" t="s">
        <v>507</v>
      </c>
      <c r="D84" s="96" t="s">
        <v>135</v>
      </c>
      <c r="E84" s="96" t="s">
        <v>334</v>
      </c>
      <c r="F84" s="83" t="s">
        <v>422</v>
      </c>
      <c r="G84" s="96" t="s">
        <v>385</v>
      </c>
      <c r="H84" s="83" t="s">
        <v>503</v>
      </c>
      <c r="I84" s="83" t="s">
        <v>175</v>
      </c>
      <c r="J84" s="83"/>
      <c r="K84" s="93">
        <v>0.24000000000089419</v>
      </c>
      <c r="L84" s="96" t="s">
        <v>179</v>
      </c>
      <c r="M84" s="97">
        <v>4.8499999999999995E-2</v>
      </c>
      <c r="N84" s="97">
        <v>3.530000000001509E-2</v>
      </c>
      <c r="O84" s="93">
        <v>424225.25713729963</v>
      </c>
      <c r="P84" s="95">
        <v>123.6</v>
      </c>
      <c r="Q84" s="83"/>
      <c r="R84" s="93">
        <v>524.34238025975083</v>
      </c>
      <c r="S84" s="94">
        <v>3.3874974365693108E-3</v>
      </c>
      <c r="T84" s="94">
        <v>5.5007545251192013E-5</v>
      </c>
      <c r="U84" s="94">
        <v>8.5531889018538448E-6</v>
      </c>
    </row>
    <row r="85" spans="2:21">
      <c r="B85" s="86" t="s">
        <v>508</v>
      </c>
      <c r="C85" s="83" t="s">
        <v>509</v>
      </c>
      <c r="D85" s="96" t="s">
        <v>135</v>
      </c>
      <c r="E85" s="96" t="s">
        <v>334</v>
      </c>
      <c r="F85" s="83" t="s">
        <v>422</v>
      </c>
      <c r="G85" s="96" t="s">
        <v>385</v>
      </c>
      <c r="H85" s="83" t="s">
        <v>503</v>
      </c>
      <c r="I85" s="83" t="s">
        <v>175</v>
      </c>
      <c r="J85" s="83"/>
      <c r="K85" s="93">
        <v>1.0200000000000113</v>
      </c>
      <c r="L85" s="96" t="s">
        <v>179</v>
      </c>
      <c r="M85" s="97">
        <v>3.7699999999999997E-2</v>
      </c>
      <c r="N85" s="97">
        <v>4.3000000000000087E-3</v>
      </c>
      <c r="O85" s="93">
        <v>9766789.8011916429</v>
      </c>
      <c r="P85" s="95">
        <v>113</v>
      </c>
      <c r="Q85" s="93">
        <v>881.51831233085795</v>
      </c>
      <c r="R85" s="93">
        <v>11940.181395343396</v>
      </c>
      <c r="S85" s="94">
        <v>3.0398019359507717E-2</v>
      </c>
      <c r="T85" s="94">
        <v>1.2526167884549491E-3</v>
      </c>
      <c r="U85" s="94">
        <v>1.9477088032857651E-4</v>
      </c>
    </row>
    <row r="86" spans="2:21">
      <c r="B86" s="86" t="s">
        <v>510</v>
      </c>
      <c r="C86" s="83" t="s">
        <v>511</v>
      </c>
      <c r="D86" s="96" t="s">
        <v>135</v>
      </c>
      <c r="E86" s="96" t="s">
        <v>334</v>
      </c>
      <c r="F86" s="83" t="s">
        <v>422</v>
      </c>
      <c r="G86" s="96" t="s">
        <v>385</v>
      </c>
      <c r="H86" s="83" t="s">
        <v>503</v>
      </c>
      <c r="I86" s="83" t="s">
        <v>175</v>
      </c>
      <c r="J86" s="83"/>
      <c r="K86" s="93">
        <v>4.6199999999999921</v>
      </c>
      <c r="L86" s="96" t="s">
        <v>179</v>
      </c>
      <c r="M86" s="97">
        <v>2.5000000000000001E-2</v>
      </c>
      <c r="N86" s="97">
        <v>1.7300000000000013E-2</v>
      </c>
      <c r="O86" s="93">
        <v>13998238.185112827</v>
      </c>
      <c r="P86" s="95">
        <v>104.47</v>
      </c>
      <c r="Q86" s="83"/>
      <c r="R86" s="93">
        <v>14623.959562447451</v>
      </c>
      <c r="S86" s="94">
        <v>2.9907720452898308E-2</v>
      </c>
      <c r="T86" s="94">
        <v>1.5341657429720434E-3</v>
      </c>
      <c r="U86" s="94">
        <v>2.3854926349596534E-4</v>
      </c>
    </row>
    <row r="87" spans="2:21">
      <c r="B87" s="86" t="s">
        <v>512</v>
      </c>
      <c r="C87" s="83" t="s">
        <v>513</v>
      </c>
      <c r="D87" s="96" t="s">
        <v>135</v>
      </c>
      <c r="E87" s="96" t="s">
        <v>334</v>
      </c>
      <c r="F87" s="83" t="s">
        <v>422</v>
      </c>
      <c r="G87" s="96" t="s">
        <v>385</v>
      </c>
      <c r="H87" s="83" t="s">
        <v>503</v>
      </c>
      <c r="I87" s="83" t="s">
        <v>175</v>
      </c>
      <c r="J87" s="83"/>
      <c r="K87" s="93">
        <v>5.4699999999999873</v>
      </c>
      <c r="L87" s="96" t="s">
        <v>179</v>
      </c>
      <c r="M87" s="97">
        <v>1.34E-2</v>
      </c>
      <c r="N87" s="97">
        <v>1.600000000000016E-2</v>
      </c>
      <c r="O87" s="93">
        <v>12438134.572523868</v>
      </c>
      <c r="P87" s="95">
        <v>100.18</v>
      </c>
      <c r="Q87" s="83"/>
      <c r="R87" s="93">
        <v>12460.522530344537</v>
      </c>
      <c r="S87" s="94">
        <v>3.6330094307452633E-2</v>
      </c>
      <c r="T87" s="94">
        <v>1.3072045723290138E-3</v>
      </c>
      <c r="U87" s="94">
        <v>2.0325880003261616E-4</v>
      </c>
    </row>
    <row r="88" spans="2:21">
      <c r="B88" s="86" t="s">
        <v>514</v>
      </c>
      <c r="C88" s="83" t="s">
        <v>515</v>
      </c>
      <c r="D88" s="96" t="s">
        <v>135</v>
      </c>
      <c r="E88" s="96" t="s">
        <v>334</v>
      </c>
      <c r="F88" s="83" t="s">
        <v>422</v>
      </c>
      <c r="G88" s="96" t="s">
        <v>385</v>
      </c>
      <c r="H88" s="83" t="s">
        <v>503</v>
      </c>
      <c r="I88" s="83" t="s">
        <v>175</v>
      </c>
      <c r="J88" s="83"/>
      <c r="K88" s="93">
        <v>5.6700000000000808</v>
      </c>
      <c r="L88" s="96" t="s">
        <v>179</v>
      </c>
      <c r="M88" s="97">
        <v>1.95E-2</v>
      </c>
      <c r="N88" s="97">
        <v>2.36000000000007E-2</v>
      </c>
      <c r="O88" s="93">
        <v>8451124.7812521085</v>
      </c>
      <c r="P88" s="95">
        <v>99.03</v>
      </c>
      <c r="Q88" s="83"/>
      <c r="R88" s="93">
        <v>8369.1493797680814</v>
      </c>
      <c r="S88" s="94">
        <v>1.2375472140138281E-2</v>
      </c>
      <c r="T88" s="94">
        <v>8.7798808670304341E-4</v>
      </c>
      <c r="U88" s="94">
        <v>1.3651941610656821E-4</v>
      </c>
    </row>
    <row r="89" spans="2:21">
      <c r="B89" s="86" t="s">
        <v>516</v>
      </c>
      <c r="C89" s="83" t="s">
        <v>517</v>
      </c>
      <c r="D89" s="96" t="s">
        <v>135</v>
      </c>
      <c r="E89" s="96" t="s">
        <v>334</v>
      </c>
      <c r="F89" s="83" t="s">
        <v>422</v>
      </c>
      <c r="G89" s="96" t="s">
        <v>385</v>
      </c>
      <c r="H89" s="83" t="s">
        <v>503</v>
      </c>
      <c r="I89" s="83" t="s">
        <v>175</v>
      </c>
      <c r="J89" s="83"/>
      <c r="K89" s="93">
        <v>6.6599999999998278</v>
      </c>
      <c r="L89" s="96" t="s">
        <v>179</v>
      </c>
      <c r="M89" s="97">
        <v>3.3500000000000002E-2</v>
      </c>
      <c r="N89" s="97">
        <v>3.0799999999998957E-2</v>
      </c>
      <c r="O89" s="93">
        <v>13229573.561681898</v>
      </c>
      <c r="P89" s="95">
        <v>102.04</v>
      </c>
      <c r="Q89" s="83"/>
      <c r="R89" s="93">
        <v>13499.456717558829</v>
      </c>
      <c r="S89" s="94">
        <v>4.8998420598821847E-2</v>
      </c>
      <c r="T89" s="94">
        <v>1.4161967527586974E-3</v>
      </c>
      <c r="U89" s="94">
        <v>2.2020612432754679E-4</v>
      </c>
    </row>
    <row r="90" spans="2:21">
      <c r="B90" s="86" t="s">
        <v>518</v>
      </c>
      <c r="C90" s="83" t="s">
        <v>519</v>
      </c>
      <c r="D90" s="96" t="s">
        <v>135</v>
      </c>
      <c r="E90" s="96" t="s">
        <v>334</v>
      </c>
      <c r="F90" s="83" t="s">
        <v>520</v>
      </c>
      <c r="G90" s="96" t="s">
        <v>385</v>
      </c>
      <c r="H90" s="83" t="s">
        <v>503</v>
      </c>
      <c r="I90" s="83" t="s">
        <v>386</v>
      </c>
      <c r="J90" s="83"/>
      <c r="K90" s="93">
        <v>1</v>
      </c>
      <c r="L90" s="96" t="s">
        <v>179</v>
      </c>
      <c r="M90" s="97">
        <v>4.8000000000000001E-2</v>
      </c>
      <c r="N90" s="97">
        <v>4.3E-3</v>
      </c>
      <c r="O90" s="93">
        <v>0.61538967</v>
      </c>
      <c r="P90" s="95">
        <v>112.72</v>
      </c>
      <c r="Q90" s="83"/>
      <c r="R90" s="93">
        <v>7.0330247999999998E-4</v>
      </c>
      <c r="S90" s="94">
        <v>5.379280332167832E-9</v>
      </c>
      <c r="T90" s="94">
        <v>7.3781835019154216E-11</v>
      </c>
      <c r="U90" s="94">
        <v>1.1472425638382146E-11</v>
      </c>
    </row>
    <row r="91" spans="2:21">
      <c r="B91" s="86" t="s">
        <v>521</v>
      </c>
      <c r="C91" s="83" t="s">
        <v>522</v>
      </c>
      <c r="D91" s="96" t="s">
        <v>135</v>
      </c>
      <c r="E91" s="96" t="s">
        <v>334</v>
      </c>
      <c r="F91" s="83" t="s">
        <v>520</v>
      </c>
      <c r="G91" s="96" t="s">
        <v>385</v>
      </c>
      <c r="H91" s="83" t="s">
        <v>503</v>
      </c>
      <c r="I91" s="83" t="s">
        <v>386</v>
      </c>
      <c r="J91" s="83"/>
      <c r="K91" s="93">
        <v>3.6599999999999997</v>
      </c>
      <c r="L91" s="96" t="s">
        <v>179</v>
      </c>
      <c r="M91" s="97">
        <v>3.2899999999999999E-2</v>
      </c>
      <c r="N91" s="97">
        <v>1.1000000000000001E-2</v>
      </c>
      <c r="O91" s="93">
        <v>0.75214292999999999</v>
      </c>
      <c r="P91" s="95">
        <v>109.8</v>
      </c>
      <c r="Q91" s="83"/>
      <c r="R91" s="93">
        <v>8.2051955999999995E-4</v>
      </c>
      <c r="S91" s="94">
        <v>3.9586470000000001E-9</v>
      </c>
      <c r="T91" s="94">
        <v>8.6078807522346583E-11</v>
      </c>
      <c r="U91" s="94">
        <v>1.3384496578112503E-11</v>
      </c>
    </row>
    <row r="92" spans="2:21">
      <c r="B92" s="86" t="s">
        <v>523</v>
      </c>
      <c r="C92" s="83" t="s">
        <v>524</v>
      </c>
      <c r="D92" s="96" t="s">
        <v>135</v>
      </c>
      <c r="E92" s="96" t="s">
        <v>334</v>
      </c>
      <c r="F92" s="83" t="s">
        <v>525</v>
      </c>
      <c r="G92" s="96" t="s">
        <v>385</v>
      </c>
      <c r="H92" s="83" t="s">
        <v>503</v>
      </c>
      <c r="I92" s="83" t="s">
        <v>175</v>
      </c>
      <c r="J92" s="83"/>
      <c r="K92" s="93">
        <v>0.72999999999991605</v>
      </c>
      <c r="L92" s="96" t="s">
        <v>179</v>
      </c>
      <c r="M92" s="97">
        <v>6.5000000000000002E-2</v>
      </c>
      <c r="N92" s="97">
        <v>-7.0000000000084014E-4</v>
      </c>
      <c r="O92" s="93">
        <v>1442719.611312669</v>
      </c>
      <c r="P92" s="95">
        <v>120.89</v>
      </c>
      <c r="Q92" s="83"/>
      <c r="R92" s="93">
        <v>1744.1037491579707</v>
      </c>
      <c r="S92" s="94">
        <v>7.7441997221695084E-3</v>
      </c>
      <c r="T92" s="94">
        <v>1.8296988669322159E-4</v>
      </c>
      <c r="U92" s="94">
        <v>2.845020618701405E-5</v>
      </c>
    </row>
    <row r="93" spans="2:21">
      <c r="B93" s="86" t="s">
        <v>526</v>
      </c>
      <c r="C93" s="83" t="s">
        <v>527</v>
      </c>
      <c r="D93" s="96" t="s">
        <v>135</v>
      </c>
      <c r="E93" s="96" t="s">
        <v>334</v>
      </c>
      <c r="F93" s="83" t="s">
        <v>525</v>
      </c>
      <c r="G93" s="96" t="s">
        <v>385</v>
      </c>
      <c r="H93" s="83" t="s">
        <v>503</v>
      </c>
      <c r="I93" s="83" t="s">
        <v>175</v>
      </c>
      <c r="J93" s="83"/>
      <c r="K93" s="93">
        <v>6.1899999999998956</v>
      </c>
      <c r="L93" s="96" t="s">
        <v>179</v>
      </c>
      <c r="M93" s="97">
        <v>0.04</v>
      </c>
      <c r="N93" s="97">
        <v>3.9699999999999298E-2</v>
      </c>
      <c r="O93" s="93">
        <v>20045299.693070605</v>
      </c>
      <c r="P93" s="95">
        <v>100.51</v>
      </c>
      <c r="Q93" s="83"/>
      <c r="R93" s="93">
        <v>20147.530826066755</v>
      </c>
      <c r="S93" s="94">
        <v>6.7770954479596853E-3</v>
      </c>
      <c r="T93" s="94">
        <v>2.1136308170734467E-3</v>
      </c>
      <c r="U93" s="94">
        <v>3.2865097987293159E-4</v>
      </c>
    </row>
    <row r="94" spans="2:21">
      <c r="B94" s="86" t="s">
        <v>528</v>
      </c>
      <c r="C94" s="83" t="s">
        <v>529</v>
      </c>
      <c r="D94" s="96" t="s">
        <v>135</v>
      </c>
      <c r="E94" s="96" t="s">
        <v>334</v>
      </c>
      <c r="F94" s="83" t="s">
        <v>525</v>
      </c>
      <c r="G94" s="96" t="s">
        <v>385</v>
      </c>
      <c r="H94" s="83" t="s">
        <v>503</v>
      </c>
      <c r="I94" s="83" t="s">
        <v>175</v>
      </c>
      <c r="J94" s="83"/>
      <c r="K94" s="93">
        <v>6.4399999999999542</v>
      </c>
      <c r="L94" s="96" t="s">
        <v>179</v>
      </c>
      <c r="M94" s="97">
        <v>2.7799999999999998E-2</v>
      </c>
      <c r="N94" s="97">
        <v>3.98999999999997E-2</v>
      </c>
      <c r="O94" s="93">
        <v>37849945.186089635</v>
      </c>
      <c r="P94" s="95">
        <v>94.31</v>
      </c>
      <c r="Q94" s="83"/>
      <c r="R94" s="93">
        <v>35696.283383617527</v>
      </c>
      <c r="S94" s="94">
        <v>2.1014788206211523E-2</v>
      </c>
      <c r="T94" s="94">
        <v>3.7448144522496843E-3</v>
      </c>
      <c r="U94" s="94">
        <v>5.8228567128779118E-4</v>
      </c>
    </row>
    <row r="95" spans="2:21">
      <c r="B95" s="86" t="s">
        <v>530</v>
      </c>
      <c r="C95" s="83" t="s">
        <v>531</v>
      </c>
      <c r="D95" s="96" t="s">
        <v>135</v>
      </c>
      <c r="E95" s="96" t="s">
        <v>334</v>
      </c>
      <c r="F95" s="83" t="s">
        <v>525</v>
      </c>
      <c r="G95" s="96" t="s">
        <v>385</v>
      </c>
      <c r="H95" s="83" t="s">
        <v>503</v>
      </c>
      <c r="I95" s="83" t="s">
        <v>175</v>
      </c>
      <c r="J95" s="83"/>
      <c r="K95" s="93">
        <v>1.2999999999998786</v>
      </c>
      <c r="L95" s="96" t="s">
        <v>179</v>
      </c>
      <c r="M95" s="97">
        <v>5.0999999999999997E-2</v>
      </c>
      <c r="N95" s="97">
        <v>1.6799999999999135E-2</v>
      </c>
      <c r="O95" s="93">
        <v>5620699.3422707906</v>
      </c>
      <c r="P95" s="95">
        <v>129</v>
      </c>
      <c r="Q95" s="83"/>
      <c r="R95" s="93">
        <v>7250.701847488649</v>
      </c>
      <c r="S95" s="94">
        <v>3.3091322167683917E-3</v>
      </c>
      <c r="T95" s="94">
        <v>7.6065434531737218E-4</v>
      </c>
      <c r="U95" s="94">
        <v>1.1827505253698746E-4</v>
      </c>
    </row>
    <row r="96" spans="2:21">
      <c r="B96" s="86" t="s">
        <v>532</v>
      </c>
      <c r="C96" s="83" t="s">
        <v>533</v>
      </c>
      <c r="D96" s="96" t="s">
        <v>135</v>
      </c>
      <c r="E96" s="96" t="s">
        <v>334</v>
      </c>
      <c r="F96" s="83" t="s">
        <v>436</v>
      </c>
      <c r="G96" s="96" t="s">
        <v>336</v>
      </c>
      <c r="H96" s="83" t="s">
        <v>503</v>
      </c>
      <c r="I96" s="83" t="s">
        <v>386</v>
      </c>
      <c r="J96" s="83"/>
      <c r="K96" s="93">
        <v>1.25</v>
      </c>
      <c r="L96" s="96" t="s">
        <v>179</v>
      </c>
      <c r="M96" s="97">
        <v>6.4000000000000001E-2</v>
      </c>
      <c r="N96" s="97">
        <v>4.9000000000000389E-3</v>
      </c>
      <c r="O96" s="93">
        <v>89354940.093497664</v>
      </c>
      <c r="P96" s="95">
        <v>123.75</v>
      </c>
      <c r="Q96" s="83"/>
      <c r="R96" s="93">
        <v>110576.7437934722</v>
      </c>
      <c r="S96" s="94">
        <v>7.1370872065098193E-2</v>
      </c>
      <c r="T96" s="94">
        <v>1.1600350204260977E-2</v>
      </c>
      <c r="U96" s="94">
        <v>1.8037523065538518E-3</v>
      </c>
    </row>
    <row r="97" spans="2:21">
      <c r="B97" s="86" t="s">
        <v>534</v>
      </c>
      <c r="C97" s="83" t="s">
        <v>535</v>
      </c>
      <c r="D97" s="96" t="s">
        <v>135</v>
      </c>
      <c r="E97" s="96" t="s">
        <v>334</v>
      </c>
      <c r="F97" s="83" t="s">
        <v>441</v>
      </c>
      <c r="G97" s="96" t="s">
        <v>336</v>
      </c>
      <c r="H97" s="83" t="s">
        <v>503</v>
      </c>
      <c r="I97" s="83" t="s">
        <v>386</v>
      </c>
      <c r="J97" s="83"/>
      <c r="K97" s="93">
        <v>0</v>
      </c>
      <c r="L97" s="96" t="s">
        <v>179</v>
      </c>
      <c r="M97" s="97">
        <v>4.8499999999999995E-2</v>
      </c>
      <c r="N97" s="97">
        <v>0</v>
      </c>
      <c r="O97" s="93">
        <v>1519112.213057101</v>
      </c>
      <c r="P97" s="95">
        <v>108.5</v>
      </c>
      <c r="Q97" s="83"/>
      <c r="R97" s="93">
        <v>1648.236731531106</v>
      </c>
      <c r="S97" s="94">
        <v>1.0127414753714007E-2</v>
      </c>
      <c r="T97" s="94">
        <v>1.7291269980782389E-4</v>
      </c>
      <c r="U97" s="94">
        <v>2.6886402187776518E-5</v>
      </c>
    </row>
    <row r="98" spans="2:21">
      <c r="B98" s="86" t="s">
        <v>536</v>
      </c>
      <c r="C98" s="83" t="s">
        <v>537</v>
      </c>
      <c r="D98" s="96" t="s">
        <v>135</v>
      </c>
      <c r="E98" s="96" t="s">
        <v>334</v>
      </c>
      <c r="F98" s="83" t="s">
        <v>448</v>
      </c>
      <c r="G98" s="96" t="s">
        <v>449</v>
      </c>
      <c r="H98" s="83" t="s">
        <v>503</v>
      </c>
      <c r="I98" s="83" t="s">
        <v>386</v>
      </c>
      <c r="J98" s="83"/>
      <c r="K98" s="93">
        <v>4.1100000000000607</v>
      </c>
      <c r="L98" s="96" t="s">
        <v>179</v>
      </c>
      <c r="M98" s="97">
        <v>3.85E-2</v>
      </c>
      <c r="N98" s="97">
        <v>9.3999999999998668E-3</v>
      </c>
      <c r="O98" s="93">
        <v>11333644.324324941</v>
      </c>
      <c r="P98" s="95">
        <v>116.93</v>
      </c>
      <c r="Q98" s="83"/>
      <c r="R98" s="93">
        <v>13252.430901806762</v>
      </c>
      <c r="S98" s="94">
        <v>4.7312844668755197E-2</v>
      </c>
      <c r="T98" s="94">
        <v>1.3902818462972685E-3</v>
      </c>
      <c r="U98" s="94">
        <v>2.1617658457393141E-4</v>
      </c>
    </row>
    <row r="99" spans="2:21">
      <c r="B99" s="86" t="s">
        <v>538</v>
      </c>
      <c r="C99" s="83" t="s">
        <v>539</v>
      </c>
      <c r="D99" s="96" t="s">
        <v>135</v>
      </c>
      <c r="E99" s="96" t="s">
        <v>334</v>
      </c>
      <c r="F99" s="83" t="s">
        <v>448</v>
      </c>
      <c r="G99" s="96" t="s">
        <v>449</v>
      </c>
      <c r="H99" s="83" t="s">
        <v>503</v>
      </c>
      <c r="I99" s="83" t="s">
        <v>386</v>
      </c>
      <c r="J99" s="83"/>
      <c r="K99" s="93">
        <v>1.3899999999999655</v>
      </c>
      <c r="L99" s="96" t="s">
        <v>179</v>
      </c>
      <c r="M99" s="97">
        <v>3.9E-2</v>
      </c>
      <c r="N99" s="97">
        <v>5.5999999999998976E-3</v>
      </c>
      <c r="O99" s="93">
        <v>6676255.7178474292</v>
      </c>
      <c r="P99" s="95">
        <v>114.1</v>
      </c>
      <c r="Q99" s="83"/>
      <c r="R99" s="93">
        <v>7617.6078228179476</v>
      </c>
      <c r="S99" s="94">
        <v>3.3543545490547673E-2</v>
      </c>
      <c r="T99" s="94">
        <v>7.9914560179536465E-4</v>
      </c>
      <c r="U99" s="94">
        <v>1.2426010397352362E-4</v>
      </c>
    </row>
    <row r="100" spans="2:21">
      <c r="B100" s="86" t="s">
        <v>540</v>
      </c>
      <c r="C100" s="83" t="s">
        <v>541</v>
      </c>
      <c r="D100" s="96" t="s">
        <v>135</v>
      </c>
      <c r="E100" s="96" t="s">
        <v>334</v>
      </c>
      <c r="F100" s="83" t="s">
        <v>448</v>
      </c>
      <c r="G100" s="96" t="s">
        <v>449</v>
      </c>
      <c r="H100" s="83" t="s">
        <v>503</v>
      </c>
      <c r="I100" s="83" t="s">
        <v>386</v>
      </c>
      <c r="J100" s="83"/>
      <c r="K100" s="93">
        <v>2.3200000000000869</v>
      </c>
      <c r="L100" s="96" t="s">
        <v>179</v>
      </c>
      <c r="M100" s="97">
        <v>3.9E-2</v>
      </c>
      <c r="N100" s="97">
        <v>6.1000000000004696E-3</v>
      </c>
      <c r="O100" s="93">
        <v>12224505.814497573</v>
      </c>
      <c r="P100" s="95">
        <v>117.55</v>
      </c>
      <c r="Q100" s="83"/>
      <c r="R100" s="93">
        <v>14369.906624499175</v>
      </c>
      <c r="S100" s="94">
        <v>3.0635363822489579E-2</v>
      </c>
      <c r="T100" s="94">
        <v>1.5075136373889218E-3</v>
      </c>
      <c r="U100" s="94">
        <v>2.3440509577054495E-4</v>
      </c>
    </row>
    <row r="101" spans="2:21">
      <c r="B101" s="86" t="s">
        <v>542</v>
      </c>
      <c r="C101" s="83" t="s">
        <v>543</v>
      </c>
      <c r="D101" s="96" t="s">
        <v>135</v>
      </c>
      <c r="E101" s="96" t="s">
        <v>334</v>
      </c>
      <c r="F101" s="83" t="s">
        <v>448</v>
      </c>
      <c r="G101" s="96" t="s">
        <v>449</v>
      </c>
      <c r="H101" s="83" t="s">
        <v>503</v>
      </c>
      <c r="I101" s="83" t="s">
        <v>386</v>
      </c>
      <c r="J101" s="83"/>
      <c r="K101" s="93">
        <v>4.9600000000000968</v>
      </c>
      <c r="L101" s="96" t="s">
        <v>179</v>
      </c>
      <c r="M101" s="97">
        <v>3.85E-2</v>
      </c>
      <c r="N101" s="97">
        <v>1.4100000000000361E-2</v>
      </c>
      <c r="O101" s="93">
        <v>10313074.145004652</v>
      </c>
      <c r="P101" s="95">
        <v>117.05</v>
      </c>
      <c r="Q101" s="83"/>
      <c r="R101" s="93">
        <v>12071.453848579269</v>
      </c>
      <c r="S101" s="94">
        <v>4.125229658001861E-2</v>
      </c>
      <c r="T101" s="94">
        <v>1.26638827762588E-3</v>
      </c>
      <c r="U101" s="94">
        <v>1.9691222562586105E-4</v>
      </c>
    </row>
    <row r="102" spans="2:21">
      <c r="B102" s="86" t="s">
        <v>544</v>
      </c>
      <c r="C102" s="83" t="s">
        <v>545</v>
      </c>
      <c r="D102" s="96" t="s">
        <v>135</v>
      </c>
      <c r="E102" s="96" t="s">
        <v>334</v>
      </c>
      <c r="F102" s="83" t="s">
        <v>546</v>
      </c>
      <c r="G102" s="96" t="s">
        <v>385</v>
      </c>
      <c r="H102" s="83" t="s">
        <v>503</v>
      </c>
      <c r="I102" s="83" t="s">
        <v>175</v>
      </c>
      <c r="J102" s="83"/>
      <c r="K102" s="93">
        <v>6.0000000000000435</v>
      </c>
      <c r="L102" s="96" t="s">
        <v>179</v>
      </c>
      <c r="M102" s="97">
        <v>1.5800000000000002E-2</v>
      </c>
      <c r="N102" s="97">
        <v>1.8400000000000034E-2</v>
      </c>
      <c r="O102" s="93">
        <v>21666823.52941123</v>
      </c>
      <c r="P102" s="95">
        <v>99.99</v>
      </c>
      <c r="Q102" s="83"/>
      <c r="R102" s="93">
        <v>21664.657626876877</v>
      </c>
      <c r="S102" s="94">
        <v>5.3598380011604947E-2</v>
      </c>
      <c r="T102" s="94">
        <v>2.2727890775711343E-3</v>
      </c>
      <c r="U102" s="94">
        <v>3.5339868786663967E-4</v>
      </c>
    </row>
    <row r="103" spans="2:21">
      <c r="B103" s="86" t="s">
        <v>547</v>
      </c>
      <c r="C103" s="83" t="s">
        <v>548</v>
      </c>
      <c r="D103" s="96" t="s">
        <v>135</v>
      </c>
      <c r="E103" s="96" t="s">
        <v>334</v>
      </c>
      <c r="F103" s="83" t="s">
        <v>546</v>
      </c>
      <c r="G103" s="96" t="s">
        <v>385</v>
      </c>
      <c r="H103" s="83" t="s">
        <v>503</v>
      </c>
      <c r="I103" s="83" t="s">
        <v>175</v>
      </c>
      <c r="J103" s="83"/>
      <c r="K103" s="93">
        <v>6.8600000000000261</v>
      </c>
      <c r="L103" s="96" t="s">
        <v>179</v>
      </c>
      <c r="M103" s="97">
        <v>2.4E-2</v>
      </c>
      <c r="N103" s="97">
        <v>2.5500000000000158E-2</v>
      </c>
      <c r="O103" s="93">
        <v>27587683.7807099</v>
      </c>
      <c r="P103" s="95">
        <v>101.26</v>
      </c>
      <c r="Q103" s="83"/>
      <c r="R103" s="93">
        <v>27935.288926506604</v>
      </c>
      <c r="S103" s="94">
        <v>5.988309790283701E-2</v>
      </c>
      <c r="T103" s="94">
        <v>2.9306264905932314E-3</v>
      </c>
      <c r="U103" s="94">
        <v>4.5568661281567956E-4</v>
      </c>
    </row>
    <row r="104" spans="2:21">
      <c r="B104" s="86" t="s">
        <v>549</v>
      </c>
      <c r="C104" s="83" t="s">
        <v>550</v>
      </c>
      <c r="D104" s="96" t="s">
        <v>135</v>
      </c>
      <c r="E104" s="96" t="s">
        <v>334</v>
      </c>
      <c r="F104" s="83" t="s">
        <v>546</v>
      </c>
      <c r="G104" s="96" t="s">
        <v>385</v>
      </c>
      <c r="H104" s="83" t="s">
        <v>503</v>
      </c>
      <c r="I104" s="83" t="s">
        <v>175</v>
      </c>
      <c r="J104" s="83"/>
      <c r="K104" s="93">
        <v>3.2899999999995515</v>
      </c>
      <c r="L104" s="96" t="s">
        <v>179</v>
      </c>
      <c r="M104" s="97">
        <v>3.4799999999999998E-2</v>
      </c>
      <c r="N104" s="97">
        <v>1.2400000000005119E-2</v>
      </c>
      <c r="O104" s="93">
        <v>568785.28927918372</v>
      </c>
      <c r="P104" s="95">
        <v>107.3</v>
      </c>
      <c r="Q104" s="83"/>
      <c r="R104" s="93">
        <v>610.30661631485646</v>
      </c>
      <c r="S104" s="94">
        <v>1.2230646518916028E-3</v>
      </c>
      <c r="T104" s="94">
        <v>6.4025854247010475E-5</v>
      </c>
      <c r="U104" s="94">
        <v>9.9554565373988365E-6</v>
      </c>
    </row>
    <row r="105" spans="2:21">
      <c r="B105" s="86" t="s">
        <v>551</v>
      </c>
      <c r="C105" s="83" t="s">
        <v>552</v>
      </c>
      <c r="D105" s="96" t="s">
        <v>135</v>
      </c>
      <c r="E105" s="96" t="s">
        <v>334</v>
      </c>
      <c r="F105" s="83" t="s">
        <v>463</v>
      </c>
      <c r="G105" s="96" t="s">
        <v>449</v>
      </c>
      <c r="H105" s="83" t="s">
        <v>503</v>
      </c>
      <c r="I105" s="83" t="s">
        <v>175</v>
      </c>
      <c r="J105" s="83"/>
      <c r="K105" s="93">
        <v>2.4599999999999782</v>
      </c>
      <c r="L105" s="96" t="s">
        <v>179</v>
      </c>
      <c r="M105" s="97">
        <v>3.7499999999999999E-2</v>
      </c>
      <c r="N105" s="97">
        <v>6.5999999999999844E-3</v>
      </c>
      <c r="O105" s="93">
        <v>33451568.907907963</v>
      </c>
      <c r="P105" s="95">
        <v>118.14</v>
      </c>
      <c r="Q105" s="83"/>
      <c r="R105" s="93">
        <v>39519.683961201183</v>
      </c>
      <c r="S105" s="94">
        <v>4.3179956832405185E-2</v>
      </c>
      <c r="T105" s="94">
        <v>4.145918555604213E-3</v>
      </c>
      <c r="U105" s="94">
        <v>6.4465382732226985E-4</v>
      </c>
    </row>
    <row r="106" spans="2:21">
      <c r="B106" s="86" t="s">
        <v>553</v>
      </c>
      <c r="C106" s="83" t="s">
        <v>554</v>
      </c>
      <c r="D106" s="96" t="s">
        <v>135</v>
      </c>
      <c r="E106" s="96" t="s">
        <v>334</v>
      </c>
      <c r="F106" s="83" t="s">
        <v>463</v>
      </c>
      <c r="G106" s="96" t="s">
        <v>449</v>
      </c>
      <c r="H106" s="83" t="s">
        <v>503</v>
      </c>
      <c r="I106" s="83" t="s">
        <v>175</v>
      </c>
      <c r="J106" s="83"/>
      <c r="K106" s="93">
        <v>6.0700000000000935</v>
      </c>
      <c r="L106" s="96" t="s">
        <v>179</v>
      </c>
      <c r="M106" s="97">
        <v>2.4799999999999999E-2</v>
      </c>
      <c r="N106" s="97">
        <v>1.8800000000000271E-2</v>
      </c>
      <c r="O106" s="93">
        <v>17634206.436693083</v>
      </c>
      <c r="P106" s="95">
        <v>105.31</v>
      </c>
      <c r="Q106" s="83"/>
      <c r="R106" s="93">
        <v>18570.583627819553</v>
      </c>
      <c r="S106" s="94">
        <v>4.1640568166440448E-2</v>
      </c>
      <c r="T106" s="94">
        <v>1.9481969371659101E-3</v>
      </c>
      <c r="U106" s="94">
        <v>3.0292746832275745E-4</v>
      </c>
    </row>
    <row r="107" spans="2:21">
      <c r="B107" s="86" t="s">
        <v>555</v>
      </c>
      <c r="C107" s="83" t="s">
        <v>556</v>
      </c>
      <c r="D107" s="96" t="s">
        <v>135</v>
      </c>
      <c r="E107" s="96" t="s">
        <v>334</v>
      </c>
      <c r="F107" s="83" t="s">
        <v>557</v>
      </c>
      <c r="G107" s="96" t="s">
        <v>385</v>
      </c>
      <c r="H107" s="83" t="s">
        <v>503</v>
      </c>
      <c r="I107" s="83" t="s">
        <v>386</v>
      </c>
      <c r="J107" s="83"/>
      <c r="K107" s="93">
        <v>4.6899999999999595</v>
      </c>
      <c r="L107" s="96" t="s">
        <v>179</v>
      </c>
      <c r="M107" s="97">
        <v>2.8500000000000001E-2</v>
      </c>
      <c r="N107" s="97">
        <v>1.5199999999999863E-2</v>
      </c>
      <c r="O107" s="93">
        <v>44497466.242941901</v>
      </c>
      <c r="P107" s="95">
        <v>109.38</v>
      </c>
      <c r="Q107" s="83"/>
      <c r="R107" s="93">
        <v>48671.327012424728</v>
      </c>
      <c r="S107" s="94">
        <v>6.5150023781759742E-2</v>
      </c>
      <c r="T107" s="94">
        <v>5.1059962418929985E-3</v>
      </c>
      <c r="U107" s="94">
        <v>7.939374533009225E-4</v>
      </c>
    </row>
    <row r="108" spans="2:21">
      <c r="B108" s="86" t="s">
        <v>558</v>
      </c>
      <c r="C108" s="83" t="s">
        <v>559</v>
      </c>
      <c r="D108" s="96" t="s">
        <v>135</v>
      </c>
      <c r="E108" s="96" t="s">
        <v>334</v>
      </c>
      <c r="F108" s="83" t="s">
        <v>560</v>
      </c>
      <c r="G108" s="96" t="s">
        <v>385</v>
      </c>
      <c r="H108" s="83" t="s">
        <v>503</v>
      </c>
      <c r="I108" s="83" t="s">
        <v>386</v>
      </c>
      <c r="J108" s="83"/>
      <c r="K108" s="93">
        <v>6.6900000000000883</v>
      </c>
      <c r="L108" s="96" t="s">
        <v>179</v>
      </c>
      <c r="M108" s="97">
        <v>1.3999999999999999E-2</v>
      </c>
      <c r="N108" s="97">
        <v>2.0900000000000293E-2</v>
      </c>
      <c r="O108" s="93">
        <v>17373805.237719178</v>
      </c>
      <c r="P108" s="95">
        <v>96.67</v>
      </c>
      <c r="Q108" s="83"/>
      <c r="R108" s="93">
        <v>16795.257798388171</v>
      </c>
      <c r="S108" s="94">
        <v>6.8508695732331149E-2</v>
      </c>
      <c r="T108" s="94">
        <v>1.7619516143108716E-3</v>
      </c>
      <c r="U108" s="94">
        <v>2.7396796065537281E-4</v>
      </c>
    </row>
    <row r="109" spans="2:21">
      <c r="B109" s="86" t="s">
        <v>561</v>
      </c>
      <c r="C109" s="83" t="s">
        <v>562</v>
      </c>
      <c r="D109" s="96" t="s">
        <v>135</v>
      </c>
      <c r="E109" s="96" t="s">
        <v>334</v>
      </c>
      <c r="F109" s="83" t="s">
        <v>342</v>
      </c>
      <c r="G109" s="96" t="s">
        <v>336</v>
      </c>
      <c r="H109" s="83" t="s">
        <v>503</v>
      </c>
      <c r="I109" s="83" t="s">
        <v>175</v>
      </c>
      <c r="J109" s="83"/>
      <c r="K109" s="93">
        <v>4.6300000000000434</v>
      </c>
      <c r="L109" s="96" t="s">
        <v>179</v>
      </c>
      <c r="M109" s="97">
        <v>1.8200000000000001E-2</v>
      </c>
      <c r="N109" s="97">
        <v>2.4600000000000143E-2</v>
      </c>
      <c r="O109" s="93">
        <v>624.41621538513402</v>
      </c>
      <c r="P109" s="95">
        <v>4874248</v>
      </c>
      <c r="Q109" s="83"/>
      <c r="R109" s="93">
        <v>30435.595932289532</v>
      </c>
      <c r="S109" s="94">
        <v>4.39389357107264E-2</v>
      </c>
      <c r="T109" s="94">
        <v>3.1929279103151006E-3</v>
      </c>
      <c r="U109" s="94">
        <v>4.9647217381209544E-4</v>
      </c>
    </row>
    <row r="110" spans="2:21">
      <c r="B110" s="86" t="s">
        <v>563</v>
      </c>
      <c r="C110" s="83" t="s">
        <v>564</v>
      </c>
      <c r="D110" s="96" t="s">
        <v>135</v>
      </c>
      <c r="E110" s="96" t="s">
        <v>334</v>
      </c>
      <c r="F110" s="83" t="s">
        <v>342</v>
      </c>
      <c r="G110" s="96" t="s">
        <v>336</v>
      </c>
      <c r="H110" s="83" t="s">
        <v>503</v>
      </c>
      <c r="I110" s="83" t="s">
        <v>175</v>
      </c>
      <c r="J110" s="83"/>
      <c r="K110" s="93">
        <v>3.9000000000000337</v>
      </c>
      <c r="L110" s="96" t="s">
        <v>179</v>
      </c>
      <c r="M110" s="97">
        <v>1.06E-2</v>
      </c>
      <c r="N110" s="97">
        <v>2.4600000000000243E-2</v>
      </c>
      <c r="O110" s="93">
        <v>714.13639727646796</v>
      </c>
      <c r="P110" s="95">
        <v>4797066</v>
      </c>
      <c r="Q110" s="83"/>
      <c r="R110" s="93">
        <v>34257.596328343723</v>
      </c>
      <c r="S110" s="94">
        <v>5.2591236267506204E-2</v>
      </c>
      <c r="T110" s="94">
        <v>3.5938851238668176E-3</v>
      </c>
      <c r="U110" s="94">
        <v>5.5881748977571724E-4</v>
      </c>
    </row>
    <row r="111" spans="2:21">
      <c r="B111" s="86" t="s">
        <v>565</v>
      </c>
      <c r="C111" s="83" t="s">
        <v>566</v>
      </c>
      <c r="D111" s="96" t="s">
        <v>135</v>
      </c>
      <c r="E111" s="96" t="s">
        <v>334</v>
      </c>
      <c r="F111" s="83" t="s">
        <v>472</v>
      </c>
      <c r="G111" s="96" t="s">
        <v>385</v>
      </c>
      <c r="H111" s="83" t="s">
        <v>503</v>
      </c>
      <c r="I111" s="83" t="s">
        <v>386</v>
      </c>
      <c r="J111" s="83"/>
      <c r="K111" s="93">
        <v>2.6399999999999797</v>
      </c>
      <c r="L111" s="96" t="s">
        <v>179</v>
      </c>
      <c r="M111" s="97">
        <v>4.9000000000000002E-2</v>
      </c>
      <c r="N111" s="97">
        <v>1.0499999999999836E-2</v>
      </c>
      <c r="O111" s="93">
        <v>23118643.916340228</v>
      </c>
      <c r="P111" s="95">
        <v>115.35</v>
      </c>
      <c r="Q111" s="83"/>
      <c r="R111" s="93">
        <v>26667.354903784537</v>
      </c>
      <c r="S111" s="94">
        <v>3.4764183883823213E-2</v>
      </c>
      <c r="T111" s="94">
        <v>2.7976104675590851E-3</v>
      </c>
      <c r="U111" s="94">
        <v>4.3500379254458703E-4</v>
      </c>
    </row>
    <row r="112" spans="2:21">
      <c r="B112" s="86" t="s">
        <v>567</v>
      </c>
      <c r="C112" s="83" t="s">
        <v>568</v>
      </c>
      <c r="D112" s="96" t="s">
        <v>135</v>
      </c>
      <c r="E112" s="96" t="s">
        <v>334</v>
      </c>
      <c r="F112" s="83" t="s">
        <v>472</v>
      </c>
      <c r="G112" s="96" t="s">
        <v>385</v>
      </c>
      <c r="H112" s="83" t="s">
        <v>503</v>
      </c>
      <c r="I112" s="83" t="s">
        <v>386</v>
      </c>
      <c r="J112" s="83"/>
      <c r="K112" s="93">
        <v>5.7100000000003952</v>
      </c>
      <c r="L112" s="96" t="s">
        <v>179</v>
      </c>
      <c r="M112" s="97">
        <v>2.3E-2</v>
      </c>
      <c r="N112" s="97">
        <v>2.4600000000000958E-2</v>
      </c>
      <c r="O112" s="93">
        <v>6309744.9763168367</v>
      </c>
      <c r="P112" s="95">
        <v>101</v>
      </c>
      <c r="Q112" s="93">
        <v>143.88887335935758</v>
      </c>
      <c r="R112" s="93">
        <v>6516.1124248353517</v>
      </c>
      <c r="S112" s="94">
        <v>4.570547289492367E-3</v>
      </c>
      <c r="T112" s="94">
        <v>6.8359026957428464E-4</v>
      </c>
      <c r="U112" s="94">
        <v>1.0629226736874515E-4</v>
      </c>
    </row>
    <row r="113" spans="2:21">
      <c r="B113" s="86" t="s">
        <v>569</v>
      </c>
      <c r="C113" s="83" t="s">
        <v>570</v>
      </c>
      <c r="D113" s="96" t="s">
        <v>135</v>
      </c>
      <c r="E113" s="96" t="s">
        <v>334</v>
      </c>
      <c r="F113" s="83" t="s">
        <v>472</v>
      </c>
      <c r="G113" s="96" t="s">
        <v>385</v>
      </c>
      <c r="H113" s="83" t="s">
        <v>503</v>
      </c>
      <c r="I113" s="83" t="s">
        <v>386</v>
      </c>
      <c r="J113" s="83"/>
      <c r="K113" s="93">
        <v>2.3099999999999752</v>
      </c>
      <c r="L113" s="96" t="s">
        <v>179</v>
      </c>
      <c r="M113" s="97">
        <v>5.8499999999999996E-2</v>
      </c>
      <c r="N113" s="97">
        <v>9.5999999999999489E-3</v>
      </c>
      <c r="O113" s="93">
        <v>18825069.651298191</v>
      </c>
      <c r="P113" s="95">
        <v>121.82</v>
      </c>
      <c r="Q113" s="83"/>
      <c r="R113" s="93">
        <v>22932.699758103026</v>
      </c>
      <c r="S113" s="94">
        <v>1.7756532554446182E-2</v>
      </c>
      <c r="T113" s="94">
        <v>2.4058164420181706E-3</v>
      </c>
      <c r="U113" s="94">
        <v>3.7408327162756657E-4</v>
      </c>
    </row>
    <row r="114" spans="2:21">
      <c r="B114" s="86" t="s">
        <v>571</v>
      </c>
      <c r="C114" s="83" t="s">
        <v>572</v>
      </c>
      <c r="D114" s="96" t="s">
        <v>135</v>
      </c>
      <c r="E114" s="96" t="s">
        <v>334</v>
      </c>
      <c r="F114" s="83" t="s">
        <v>472</v>
      </c>
      <c r="G114" s="96" t="s">
        <v>385</v>
      </c>
      <c r="H114" s="83" t="s">
        <v>503</v>
      </c>
      <c r="I114" s="83" t="s">
        <v>386</v>
      </c>
      <c r="J114" s="83"/>
      <c r="K114" s="93">
        <v>7.0899999999999261</v>
      </c>
      <c r="L114" s="96" t="s">
        <v>179</v>
      </c>
      <c r="M114" s="97">
        <v>2.2499999999999999E-2</v>
      </c>
      <c r="N114" s="97">
        <v>3.3199999999999577E-2</v>
      </c>
      <c r="O114" s="93">
        <v>13154059.765033102</v>
      </c>
      <c r="P114" s="95">
        <v>94.36</v>
      </c>
      <c r="Q114" s="93">
        <v>356.16698887017054</v>
      </c>
      <c r="R114" s="93">
        <v>12753.831587018263</v>
      </c>
      <c r="S114" s="94">
        <v>7.2102990000447578E-2</v>
      </c>
      <c r="T114" s="94">
        <v>1.3379749464490149E-3</v>
      </c>
      <c r="U114" s="94">
        <v>2.0804332225092735E-4</v>
      </c>
    </row>
    <row r="115" spans="2:21">
      <c r="B115" s="86" t="s">
        <v>573</v>
      </c>
      <c r="C115" s="83" t="s">
        <v>574</v>
      </c>
      <c r="D115" s="96" t="s">
        <v>135</v>
      </c>
      <c r="E115" s="96" t="s">
        <v>334</v>
      </c>
      <c r="F115" s="83" t="s">
        <v>575</v>
      </c>
      <c r="G115" s="96" t="s">
        <v>449</v>
      </c>
      <c r="H115" s="83" t="s">
        <v>503</v>
      </c>
      <c r="I115" s="83" t="s">
        <v>175</v>
      </c>
      <c r="J115" s="83"/>
      <c r="K115" s="93">
        <v>1.9399999999998869</v>
      </c>
      <c r="L115" s="96" t="s">
        <v>179</v>
      </c>
      <c r="M115" s="97">
        <v>4.0500000000000001E-2</v>
      </c>
      <c r="N115" s="97">
        <v>8.0999999999996439E-3</v>
      </c>
      <c r="O115" s="93">
        <v>5023217.8518102672</v>
      </c>
      <c r="P115" s="95">
        <v>131</v>
      </c>
      <c r="Q115" s="83"/>
      <c r="R115" s="93">
        <v>6580.4158431502237</v>
      </c>
      <c r="S115" s="94">
        <v>3.4534562295711571E-2</v>
      </c>
      <c r="T115" s="94">
        <v>6.9033619232615028E-4</v>
      </c>
      <c r="U115" s="94">
        <v>1.0734119895350389E-4</v>
      </c>
    </row>
    <row r="116" spans="2:21">
      <c r="B116" s="86" t="s">
        <v>576</v>
      </c>
      <c r="C116" s="83" t="s">
        <v>577</v>
      </c>
      <c r="D116" s="96" t="s">
        <v>135</v>
      </c>
      <c r="E116" s="96" t="s">
        <v>334</v>
      </c>
      <c r="F116" s="83" t="s">
        <v>575</v>
      </c>
      <c r="G116" s="96" t="s">
        <v>449</v>
      </c>
      <c r="H116" s="83" t="s">
        <v>503</v>
      </c>
      <c r="I116" s="83" t="s">
        <v>175</v>
      </c>
      <c r="J116" s="83"/>
      <c r="K116" s="93">
        <v>0.52999999999983627</v>
      </c>
      <c r="L116" s="96" t="s">
        <v>179</v>
      </c>
      <c r="M116" s="97">
        <v>4.2800000000000005E-2</v>
      </c>
      <c r="N116" s="97">
        <v>1.399999999998424E-3</v>
      </c>
      <c r="O116" s="93">
        <v>1279752.472657579</v>
      </c>
      <c r="P116" s="95">
        <v>125.92</v>
      </c>
      <c r="Q116" s="83"/>
      <c r="R116" s="93">
        <v>1611.4643307172346</v>
      </c>
      <c r="S116" s="94">
        <v>1.7891540421501914E-2</v>
      </c>
      <c r="T116" s="94">
        <v>1.690549923671971E-4</v>
      </c>
      <c r="U116" s="94">
        <v>2.6286562650907655E-5</v>
      </c>
    </row>
    <row r="117" spans="2:21">
      <c r="B117" s="86" t="s">
        <v>578</v>
      </c>
      <c r="C117" s="83" t="s">
        <v>579</v>
      </c>
      <c r="D117" s="96" t="s">
        <v>135</v>
      </c>
      <c r="E117" s="96" t="s">
        <v>334</v>
      </c>
      <c r="F117" s="83" t="s">
        <v>580</v>
      </c>
      <c r="G117" s="96" t="s">
        <v>385</v>
      </c>
      <c r="H117" s="83" t="s">
        <v>503</v>
      </c>
      <c r="I117" s="83" t="s">
        <v>175</v>
      </c>
      <c r="J117" s="83"/>
      <c r="K117" s="93">
        <v>6.6500000000000368</v>
      </c>
      <c r="L117" s="96" t="s">
        <v>179</v>
      </c>
      <c r="M117" s="97">
        <v>1.9599999999999999E-2</v>
      </c>
      <c r="N117" s="97">
        <v>2.3000000000000128E-2</v>
      </c>
      <c r="O117" s="93">
        <v>15766980.057581179</v>
      </c>
      <c r="P117" s="95">
        <v>99.12</v>
      </c>
      <c r="Q117" s="83"/>
      <c r="R117" s="93">
        <v>15628.231369283185</v>
      </c>
      <c r="S117" s="94">
        <v>2.447936842867187E-2</v>
      </c>
      <c r="T117" s="94">
        <v>1.6395215733202343E-3</v>
      </c>
      <c r="U117" s="94">
        <v>2.5493116737414678E-4</v>
      </c>
    </row>
    <row r="118" spans="2:21">
      <c r="B118" s="86" t="s">
        <v>581</v>
      </c>
      <c r="C118" s="83" t="s">
        <v>582</v>
      </c>
      <c r="D118" s="96" t="s">
        <v>135</v>
      </c>
      <c r="E118" s="96" t="s">
        <v>334</v>
      </c>
      <c r="F118" s="83" t="s">
        <v>580</v>
      </c>
      <c r="G118" s="96" t="s">
        <v>385</v>
      </c>
      <c r="H118" s="83" t="s">
        <v>503</v>
      </c>
      <c r="I118" s="83" t="s">
        <v>175</v>
      </c>
      <c r="J118" s="83"/>
      <c r="K118" s="93">
        <v>3.8400000000000158</v>
      </c>
      <c r="L118" s="96" t="s">
        <v>179</v>
      </c>
      <c r="M118" s="97">
        <v>2.75E-2</v>
      </c>
      <c r="N118" s="97">
        <v>1.3500000000000421E-2</v>
      </c>
      <c r="O118" s="93">
        <v>6489569.5678229472</v>
      </c>
      <c r="P118" s="95">
        <v>106.9</v>
      </c>
      <c r="Q118" s="83"/>
      <c r="R118" s="93">
        <v>6937.3503430316905</v>
      </c>
      <c r="S118" s="94">
        <v>1.3950783260254536E-2</v>
      </c>
      <c r="T118" s="94">
        <v>7.2778136439905221E-4</v>
      </c>
      <c r="U118" s="94">
        <v>1.1316359347664456E-4</v>
      </c>
    </row>
    <row r="119" spans="2:21">
      <c r="B119" s="86" t="s">
        <v>583</v>
      </c>
      <c r="C119" s="83" t="s">
        <v>584</v>
      </c>
      <c r="D119" s="96" t="s">
        <v>135</v>
      </c>
      <c r="E119" s="96" t="s">
        <v>334</v>
      </c>
      <c r="F119" s="83" t="s">
        <v>359</v>
      </c>
      <c r="G119" s="96" t="s">
        <v>336</v>
      </c>
      <c r="H119" s="83" t="s">
        <v>503</v>
      </c>
      <c r="I119" s="83" t="s">
        <v>175</v>
      </c>
      <c r="J119" s="83"/>
      <c r="K119" s="93">
        <v>4.190000000000019</v>
      </c>
      <c r="L119" s="96" t="s">
        <v>179</v>
      </c>
      <c r="M119" s="97">
        <v>1.4199999999999999E-2</v>
      </c>
      <c r="N119" s="97">
        <v>2.5000000000000168E-2</v>
      </c>
      <c r="O119" s="93">
        <v>1231.311317808324</v>
      </c>
      <c r="P119" s="95">
        <v>4877094</v>
      </c>
      <c r="Q119" s="83"/>
      <c r="R119" s="93">
        <v>60052.213175319783</v>
      </c>
      <c r="S119" s="94">
        <v>5.809990646951E-2</v>
      </c>
      <c r="T119" s="94">
        <v>6.29993866229012E-3</v>
      </c>
      <c r="U119" s="94">
        <v>9.7958498607047259E-4</v>
      </c>
    </row>
    <row r="120" spans="2:21">
      <c r="B120" s="86" t="s">
        <v>585</v>
      </c>
      <c r="C120" s="83" t="s">
        <v>586</v>
      </c>
      <c r="D120" s="96" t="s">
        <v>135</v>
      </c>
      <c r="E120" s="96" t="s">
        <v>334</v>
      </c>
      <c r="F120" s="83" t="s">
        <v>359</v>
      </c>
      <c r="G120" s="96" t="s">
        <v>336</v>
      </c>
      <c r="H120" s="83" t="s">
        <v>503</v>
      </c>
      <c r="I120" s="83" t="s">
        <v>175</v>
      </c>
      <c r="J120" s="83"/>
      <c r="K120" s="93">
        <v>4.8400000000000061</v>
      </c>
      <c r="L120" s="96" t="s">
        <v>179</v>
      </c>
      <c r="M120" s="97">
        <v>1.5900000000000001E-2</v>
      </c>
      <c r="N120" s="97">
        <v>2.2500000000000121E-2</v>
      </c>
      <c r="O120" s="93">
        <v>852.19068389040399</v>
      </c>
      <c r="P120" s="95">
        <v>4860000</v>
      </c>
      <c r="Q120" s="83"/>
      <c r="R120" s="93">
        <v>41416.467363950534</v>
      </c>
      <c r="S120" s="94">
        <v>5.6926565390140405E-2</v>
      </c>
      <c r="T120" s="94">
        <v>4.3449057112996152E-3</v>
      </c>
      <c r="U120" s="94">
        <v>6.7559457779446978E-4</v>
      </c>
    </row>
    <row r="121" spans="2:21">
      <c r="B121" s="86" t="s">
        <v>587</v>
      </c>
      <c r="C121" s="83" t="s">
        <v>588</v>
      </c>
      <c r="D121" s="96" t="s">
        <v>135</v>
      </c>
      <c r="E121" s="96" t="s">
        <v>334</v>
      </c>
      <c r="F121" s="83" t="s">
        <v>589</v>
      </c>
      <c r="G121" s="96" t="s">
        <v>590</v>
      </c>
      <c r="H121" s="83" t="s">
        <v>503</v>
      </c>
      <c r="I121" s="83" t="s">
        <v>386</v>
      </c>
      <c r="J121" s="83"/>
      <c r="K121" s="93">
        <v>5.1300000000000026</v>
      </c>
      <c r="L121" s="96" t="s">
        <v>179</v>
      </c>
      <c r="M121" s="97">
        <v>1.9400000000000001E-2</v>
      </c>
      <c r="N121" s="97">
        <v>1.44000000000001E-2</v>
      </c>
      <c r="O121" s="93">
        <v>26444615.527880851</v>
      </c>
      <c r="P121" s="95">
        <v>103.9</v>
      </c>
      <c r="Q121" s="83"/>
      <c r="R121" s="93">
        <v>27475.955155733183</v>
      </c>
      <c r="S121" s="94">
        <v>4.3912018456940274E-2</v>
      </c>
      <c r="T121" s="94">
        <v>2.8824388480671727E-3</v>
      </c>
      <c r="U121" s="94">
        <v>4.4819385873297573E-4</v>
      </c>
    </row>
    <row r="122" spans="2:21">
      <c r="B122" s="86" t="s">
        <v>591</v>
      </c>
      <c r="C122" s="83" t="s">
        <v>592</v>
      </c>
      <c r="D122" s="96" t="s">
        <v>135</v>
      </c>
      <c r="E122" s="96" t="s">
        <v>334</v>
      </c>
      <c r="F122" s="83" t="s">
        <v>589</v>
      </c>
      <c r="G122" s="96" t="s">
        <v>590</v>
      </c>
      <c r="H122" s="83" t="s">
        <v>503</v>
      </c>
      <c r="I122" s="83" t="s">
        <v>386</v>
      </c>
      <c r="J122" s="83"/>
      <c r="K122" s="93">
        <v>6.5800000000000454</v>
      </c>
      <c r="L122" s="96" t="s">
        <v>179</v>
      </c>
      <c r="M122" s="97">
        <v>1.23E-2</v>
      </c>
      <c r="N122" s="97">
        <v>1.7600000000000178E-2</v>
      </c>
      <c r="O122" s="93">
        <v>37106645.151364617</v>
      </c>
      <c r="P122" s="95">
        <v>97.58</v>
      </c>
      <c r="Q122" s="83"/>
      <c r="R122" s="93">
        <v>36208.663227183679</v>
      </c>
      <c r="S122" s="94">
        <v>3.5020111866260924E-2</v>
      </c>
      <c r="T122" s="94">
        <v>3.7985670354698346E-3</v>
      </c>
      <c r="U122" s="94">
        <v>5.9064372464474586E-4</v>
      </c>
    </row>
    <row r="123" spans="2:21">
      <c r="B123" s="86" t="s">
        <v>593</v>
      </c>
      <c r="C123" s="83" t="s">
        <v>594</v>
      </c>
      <c r="D123" s="96" t="s">
        <v>135</v>
      </c>
      <c r="E123" s="96" t="s">
        <v>334</v>
      </c>
      <c r="F123" s="83" t="s">
        <v>595</v>
      </c>
      <c r="G123" s="96" t="s">
        <v>449</v>
      </c>
      <c r="H123" s="83" t="s">
        <v>503</v>
      </c>
      <c r="I123" s="83" t="s">
        <v>175</v>
      </c>
      <c r="J123" s="83"/>
      <c r="K123" s="93">
        <v>0.74000000000000576</v>
      </c>
      <c r="L123" s="96" t="s">
        <v>179</v>
      </c>
      <c r="M123" s="97">
        <v>3.6000000000000004E-2</v>
      </c>
      <c r="N123" s="97">
        <v>-2.79999999999983E-3</v>
      </c>
      <c r="O123" s="93">
        <v>24774381.263426747</v>
      </c>
      <c r="P123" s="95">
        <v>110.99</v>
      </c>
      <c r="Q123" s="83"/>
      <c r="R123" s="93">
        <v>27497.084433485539</v>
      </c>
      <c r="S123" s="94">
        <v>5.988315848567783E-2</v>
      </c>
      <c r="T123" s="94">
        <v>2.8846554716815214E-3</v>
      </c>
      <c r="U123" s="94">
        <v>4.485385241858924E-4</v>
      </c>
    </row>
    <row r="124" spans="2:21">
      <c r="B124" s="86" t="s">
        <v>596</v>
      </c>
      <c r="C124" s="83" t="s">
        <v>597</v>
      </c>
      <c r="D124" s="96" t="s">
        <v>135</v>
      </c>
      <c r="E124" s="96" t="s">
        <v>334</v>
      </c>
      <c r="F124" s="83" t="s">
        <v>595</v>
      </c>
      <c r="G124" s="96" t="s">
        <v>449</v>
      </c>
      <c r="H124" s="83" t="s">
        <v>503</v>
      </c>
      <c r="I124" s="83" t="s">
        <v>175</v>
      </c>
      <c r="J124" s="83"/>
      <c r="K124" s="93">
        <v>7.200000000000145</v>
      </c>
      <c r="L124" s="96" t="s">
        <v>179</v>
      </c>
      <c r="M124" s="97">
        <v>2.2499999999999999E-2</v>
      </c>
      <c r="N124" s="97">
        <v>2.330000000000022E-2</v>
      </c>
      <c r="O124" s="93">
        <v>9399344.4589745216</v>
      </c>
      <c r="P124" s="95">
        <v>101.51</v>
      </c>
      <c r="Q124" s="83"/>
      <c r="R124" s="93">
        <v>9541.274583469758</v>
      </c>
      <c r="S124" s="94">
        <v>2.2974758643959425E-2</v>
      </c>
      <c r="T124" s="94">
        <v>1.0009530283328662E-3</v>
      </c>
      <c r="U124" s="94">
        <v>1.5563938172696672E-4</v>
      </c>
    </row>
    <row r="125" spans="2:21">
      <c r="B125" s="86" t="s">
        <v>598</v>
      </c>
      <c r="C125" s="83" t="s">
        <v>599</v>
      </c>
      <c r="D125" s="96" t="s">
        <v>135</v>
      </c>
      <c r="E125" s="96" t="s">
        <v>334</v>
      </c>
      <c r="F125" s="83" t="s">
        <v>600</v>
      </c>
      <c r="G125" s="96" t="s">
        <v>601</v>
      </c>
      <c r="H125" s="83" t="s">
        <v>503</v>
      </c>
      <c r="I125" s="83" t="s">
        <v>386</v>
      </c>
      <c r="J125" s="83"/>
      <c r="K125" s="93">
        <v>3.6799999999999722</v>
      </c>
      <c r="L125" s="96" t="s">
        <v>179</v>
      </c>
      <c r="M125" s="97">
        <v>1.8000000000000002E-2</v>
      </c>
      <c r="N125" s="97">
        <v>1.7699999999999955E-2</v>
      </c>
      <c r="O125" s="93">
        <v>19075070.826752409</v>
      </c>
      <c r="P125" s="95">
        <v>101</v>
      </c>
      <c r="Q125" s="83"/>
      <c r="R125" s="93">
        <v>19265.538408652003</v>
      </c>
      <c r="S125" s="94">
        <v>2.2844104205542781E-2</v>
      </c>
      <c r="T125" s="94">
        <v>2.0211030343904673E-3</v>
      </c>
      <c r="U125" s="94">
        <v>3.1426372444563993E-4</v>
      </c>
    </row>
    <row r="126" spans="2:21">
      <c r="B126" s="86" t="s">
        <v>602</v>
      </c>
      <c r="C126" s="83" t="s">
        <v>603</v>
      </c>
      <c r="D126" s="96" t="s">
        <v>135</v>
      </c>
      <c r="E126" s="96" t="s">
        <v>334</v>
      </c>
      <c r="F126" s="83" t="s">
        <v>604</v>
      </c>
      <c r="G126" s="96" t="s">
        <v>336</v>
      </c>
      <c r="H126" s="83" t="s">
        <v>605</v>
      </c>
      <c r="I126" s="83" t="s">
        <v>175</v>
      </c>
      <c r="J126" s="83"/>
      <c r="K126" s="93">
        <v>1.4799999999999605</v>
      </c>
      <c r="L126" s="96" t="s">
        <v>179</v>
      </c>
      <c r="M126" s="97">
        <v>4.1500000000000002E-2</v>
      </c>
      <c r="N126" s="97">
        <v>6.6999999999984164E-3</v>
      </c>
      <c r="O126" s="93">
        <v>1769739.6504513309</v>
      </c>
      <c r="P126" s="95">
        <v>111.5</v>
      </c>
      <c r="Q126" s="83"/>
      <c r="R126" s="93">
        <v>1973.2596543666991</v>
      </c>
      <c r="S126" s="94">
        <v>5.8815854382802341E-3</v>
      </c>
      <c r="T126" s="94">
        <v>2.0701010220870695E-4</v>
      </c>
      <c r="U126" s="94">
        <v>3.2188248006663665E-5</v>
      </c>
    </row>
    <row r="127" spans="2:21">
      <c r="B127" s="86" t="s">
        <v>606</v>
      </c>
      <c r="C127" s="83" t="s">
        <v>607</v>
      </c>
      <c r="D127" s="96" t="s">
        <v>135</v>
      </c>
      <c r="E127" s="96" t="s">
        <v>334</v>
      </c>
      <c r="F127" s="83" t="s">
        <v>608</v>
      </c>
      <c r="G127" s="96" t="s">
        <v>601</v>
      </c>
      <c r="H127" s="83" t="s">
        <v>605</v>
      </c>
      <c r="I127" s="83" t="s">
        <v>386</v>
      </c>
      <c r="J127" s="83"/>
      <c r="K127" s="93">
        <v>2.2499999999999383</v>
      </c>
      <c r="L127" s="96" t="s">
        <v>179</v>
      </c>
      <c r="M127" s="97">
        <v>2.8500000000000001E-2</v>
      </c>
      <c r="N127" s="97">
        <v>2.5500000000000123E-2</v>
      </c>
      <c r="O127" s="93">
        <v>7739925.1218826659</v>
      </c>
      <c r="P127" s="95">
        <v>102.6</v>
      </c>
      <c r="Q127" s="83"/>
      <c r="R127" s="93">
        <v>7941.1632323847125</v>
      </c>
      <c r="S127" s="94">
        <v>2.6539916839015489E-2</v>
      </c>
      <c r="T127" s="94">
        <v>8.3308905077653409E-4</v>
      </c>
      <c r="U127" s="94">
        <v>1.2953801139132626E-4</v>
      </c>
    </row>
    <row r="128" spans="2:21">
      <c r="B128" s="86" t="s">
        <v>609</v>
      </c>
      <c r="C128" s="83" t="s">
        <v>610</v>
      </c>
      <c r="D128" s="96" t="s">
        <v>135</v>
      </c>
      <c r="E128" s="96" t="s">
        <v>334</v>
      </c>
      <c r="F128" s="83" t="s">
        <v>370</v>
      </c>
      <c r="G128" s="96" t="s">
        <v>336</v>
      </c>
      <c r="H128" s="83" t="s">
        <v>605</v>
      </c>
      <c r="I128" s="83" t="s">
        <v>175</v>
      </c>
      <c r="J128" s="83"/>
      <c r="K128" s="93">
        <v>2.410000000000013</v>
      </c>
      <c r="L128" s="96" t="s">
        <v>179</v>
      </c>
      <c r="M128" s="97">
        <v>2.7999999999999997E-2</v>
      </c>
      <c r="N128" s="97">
        <v>1.8699999999999956E-2</v>
      </c>
      <c r="O128" s="93">
        <v>991.75541127691997</v>
      </c>
      <c r="P128" s="95">
        <v>5266854</v>
      </c>
      <c r="Q128" s="83"/>
      <c r="R128" s="93">
        <v>52234.309814892455</v>
      </c>
      <c r="S128" s="94">
        <v>5.6072562406113004E-2</v>
      </c>
      <c r="T128" s="94">
        <v>5.4797805193318571E-3</v>
      </c>
      <c r="U128" s="94">
        <v>8.5205761697807229E-4</v>
      </c>
    </row>
    <row r="129" spans="2:21">
      <c r="B129" s="86" t="s">
        <v>611</v>
      </c>
      <c r="C129" s="83" t="s">
        <v>612</v>
      </c>
      <c r="D129" s="96" t="s">
        <v>135</v>
      </c>
      <c r="E129" s="96" t="s">
        <v>334</v>
      </c>
      <c r="F129" s="83" t="s">
        <v>370</v>
      </c>
      <c r="G129" s="96" t="s">
        <v>336</v>
      </c>
      <c r="H129" s="83" t="s">
        <v>605</v>
      </c>
      <c r="I129" s="83" t="s">
        <v>175</v>
      </c>
      <c r="J129" s="83"/>
      <c r="K129" s="93">
        <v>3.6599999999999659</v>
      </c>
      <c r="L129" s="96" t="s">
        <v>179</v>
      </c>
      <c r="M129" s="97">
        <v>1.49E-2</v>
      </c>
      <c r="N129" s="97">
        <v>2.4E-2</v>
      </c>
      <c r="O129" s="93">
        <v>117.21020395231361</v>
      </c>
      <c r="P129" s="95">
        <v>4920095</v>
      </c>
      <c r="Q129" s="83"/>
      <c r="R129" s="93">
        <v>5766.8533962312267</v>
      </c>
      <c r="S129" s="94">
        <v>1.937999403973438E-2</v>
      </c>
      <c r="T129" s="94">
        <v>6.0498723943129215E-4</v>
      </c>
      <c r="U129" s="94">
        <v>9.4070188343021733E-5</v>
      </c>
    </row>
    <row r="130" spans="2:21">
      <c r="B130" s="86" t="s">
        <v>613</v>
      </c>
      <c r="C130" s="83" t="s">
        <v>614</v>
      </c>
      <c r="D130" s="96" t="s">
        <v>135</v>
      </c>
      <c r="E130" s="96" t="s">
        <v>334</v>
      </c>
      <c r="F130" s="83" t="s">
        <v>370</v>
      </c>
      <c r="G130" s="96" t="s">
        <v>336</v>
      </c>
      <c r="H130" s="83" t="s">
        <v>605</v>
      </c>
      <c r="I130" s="83" t="s">
        <v>175</v>
      </c>
      <c r="J130" s="83"/>
      <c r="K130" s="93">
        <v>5.2200000000000699</v>
      </c>
      <c r="L130" s="96" t="s">
        <v>179</v>
      </c>
      <c r="M130" s="97">
        <v>2.2000000000000002E-2</v>
      </c>
      <c r="N130" s="97">
        <v>1.6899999999999738E-2</v>
      </c>
      <c r="O130" s="93">
        <v>226.56611588720401</v>
      </c>
      <c r="P130" s="95">
        <v>5199480</v>
      </c>
      <c r="Q130" s="83"/>
      <c r="R130" s="93">
        <v>11780.259417116158</v>
      </c>
      <c r="S130" s="94">
        <v>4.5007174391578003E-2</v>
      </c>
      <c r="T130" s="94">
        <v>1.2358397439413298E-3</v>
      </c>
      <c r="U130" s="94">
        <v>1.9216219764178299E-4</v>
      </c>
    </row>
    <row r="131" spans="2:21">
      <c r="B131" s="86" t="s">
        <v>615</v>
      </c>
      <c r="C131" s="83" t="s">
        <v>616</v>
      </c>
      <c r="D131" s="96" t="s">
        <v>135</v>
      </c>
      <c r="E131" s="96" t="s">
        <v>334</v>
      </c>
      <c r="F131" s="83" t="s">
        <v>617</v>
      </c>
      <c r="G131" s="96" t="s">
        <v>385</v>
      </c>
      <c r="H131" s="83" t="s">
        <v>605</v>
      </c>
      <c r="I131" s="83" t="s">
        <v>175</v>
      </c>
      <c r="J131" s="83"/>
      <c r="K131" s="93">
        <v>5.4200000000006368</v>
      </c>
      <c r="L131" s="96" t="s">
        <v>179</v>
      </c>
      <c r="M131" s="97">
        <v>2.5000000000000001E-2</v>
      </c>
      <c r="N131" s="97">
        <v>2.5500000000002659E-2</v>
      </c>
      <c r="O131" s="93">
        <v>3630365.5092241126</v>
      </c>
      <c r="P131" s="95">
        <v>101.29</v>
      </c>
      <c r="Q131" s="83"/>
      <c r="R131" s="93">
        <v>3677.1972180118855</v>
      </c>
      <c r="S131" s="94">
        <v>1.5183718631343867E-2</v>
      </c>
      <c r="T131" s="94">
        <v>3.8576624736521024E-4</v>
      </c>
      <c r="U131" s="94">
        <v>5.9983254490026903E-5</v>
      </c>
    </row>
    <row r="132" spans="2:21">
      <c r="B132" s="86" t="s">
        <v>618</v>
      </c>
      <c r="C132" s="83" t="s">
        <v>619</v>
      </c>
      <c r="D132" s="96" t="s">
        <v>135</v>
      </c>
      <c r="E132" s="96" t="s">
        <v>334</v>
      </c>
      <c r="F132" s="83" t="s">
        <v>617</v>
      </c>
      <c r="G132" s="96" t="s">
        <v>385</v>
      </c>
      <c r="H132" s="83" t="s">
        <v>605</v>
      </c>
      <c r="I132" s="83" t="s">
        <v>175</v>
      </c>
      <c r="J132" s="83"/>
      <c r="K132" s="93">
        <v>7.3100000000002057</v>
      </c>
      <c r="L132" s="96" t="s">
        <v>179</v>
      </c>
      <c r="M132" s="97">
        <v>1.9E-2</v>
      </c>
      <c r="N132" s="97">
        <v>3.1800000000000994E-2</v>
      </c>
      <c r="O132" s="93">
        <v>17504514.437980931</v>
      </c>
      <c r="P132" s="95">
        <v>92</v>
      </c>
      <c r="Q132" s="83"/>
      <c r="R132" s="93">
        <v>16104.153197578413</v>
      </c>
      <c r="S132" s="94">
        <v>7.0654969912704813E-2</v>
      </c>
      <c r="T132" s="94">
        <v>1.6894494305592601E-3</v>
      </c>
      <c r="U132" s="94">
        <v>2.6269450952075757E-4</v>
      </c>
    </row>
    <row r="133" spans="2:21">
      <c r="B133" s="86" t="s">
        <v>620</v>
      </c>
      <c r="C133" s="83" t="s">
        <v>621</v>
      </c>
      <c r="D133" s="96" t="s">
        <v>135</v>
      </c>
      <c r="E133" s="96" t="s">
        <v>334</v>
      </c>
      <c r="F133" s="83" t="s">
        <v>622</v>
      </c>
      <c r="G133" s="96" t="s">
        <v>385</v>
      </c>
      <c r="H133" s="83" t="s">
        <v>605</v>
      </c>
      <c r="I133" s="83" t="s">
        <v>175</v>
      </c>
      <c r="J133" s="83"/>
      <c r="K133" s="93">
        <v>1.4799999999999709</v>
      </c>
      <c r="L133" s="96" t="s">
        <v>179</v>
      </c>
      <c r="M133" s="97">
        <v>4.5999999999999999E-2</v>
      </c>
      <c r="N133" s="97">
        <v>1.0099999999999229E-2</v>
      </c>
      <c r="O133" s="93">
        <v>6137382.7468905225</v>
      </c>
      <c r="P133" s="95">
        <v>130.01</v>
      </c>
      <c r="Q133" s="83"/>
      <c r="R133" s="93">
        <v>7979.2114633623405</v>
      </c>
      <c r="S133" s="94">
        <v>2.1303346405700054E-2</v>
      </c>
      <c r="T133" s="94">
        <v>8.3708060260607119E-4</v>
      </c>
      <c r="U133" s="94">
        <v>1.3015866255206555E-4</v>
      </c>
    </row>
    <row r="134" spans="2:21">
      <c r="B134" s="86" t="s">
        <v>623</v>
      </c>
      <c r="C134" s="83" t="s">
        <v>624</v>
      </c>
      <c r="D134" s="96" t="s">
        <v>135</v>
      </c>
      <c r="E134" s="96" t="s">
        <v>334</v>
      </c>
      <c r="F134" s="83" t="s">
        <v>625</v>
      </c>
      <c r="G134" s="96" t="s">
        <v>336</v>
      </c>
      <c r="H134" s="83" t="s">
        <v>605</v>
      </c>
      <c r="I134" s="83" t="s">
        <v>386</v>
      </c>
      <c r="J134" s="83"/>
      <c r="K134" s="93">
        <v>1.9900000000000351</v>
      </c>
      <c r="L134" s="96" t="s">
        <v>179</v>
      </c>
      <c r="M134" s="97">
        <v>0.02</v>
      </c>
      <c r="N134" s="97">
        <v>3.9000000000000228E-3</v>
      </c>
      <c r="O134" s="93">
        <v>13653258.239388736</v>
      </c>
      <c r="P134" s="95">
        <v>105.37</v>
      </c>
      <c r="Q134" s="93">
        <v>3296.93676497361</v>
      </c>
      <c r="R134" s="93">
        <v>17781.145642398718</v>
      </c>
      <c r="S134" s="94">
        <v>3.9001118084560582E-2</v>
      </c>
      <c r="T134" s="94">
        <v>1.8653788256782703E-3</v>
      </c>
      <c r="U134" s="94">
        <v>2.9004998126504834E-4</v>
      </c>
    </row>
    <row r="135" spans="2:21">
      <c r="B135" s="86" t="s">
        <v>626</v>
      </c>
      <c r="C135" s="83" t="s">
        <v>627</v>
      </c>
      <c r="D135" s="96" t="s">
        <v>135</v>
      </c>
      <c r="E135" s="96" t="s">
        <v>334</v>
      </c>
      <c r="F135" s="83" t="s">
        <v>557</v>
      </c>
      <c r="G135" s="96" t="s">
        <v>385</v>
      </c>
      <c r="H135" s="83" t="s">
        <v>605</v>
      </c>
      <c r="I135" s="83" t="s">
        <v>386</v>
      </c>
      <c r="J135" s="83"/>
      <c r="K135" s="93">
        <v>6.8100000000003833</v>
      </c>
      <c r="L135" s="96" t="s">
        <v>179</v>
      </c>
      <c r="M135" s="97">
        <v>2.81E-2</v>
      </c>
      <c r="N135" s="97">
        <v>3.1800000000000404E-2</v>
      </c>
      <c r="O135" s="93">
        <v>2438063.4829387893</v>
      </c>
      <c r="P135" s="95">
        <v>99.19</v>
      </c>
      <c r="Q135" s="83"/>
      <c r="R135" s="93">
        <v>2418.3151591997266</v>
      </c>
      <c r="S135" s="94">
        <v>4.6570500188890017E-3</v>
      </c>
      <c r="T135" s="94">
        <v>2.5369984490939649E-4</v>
      </c>
      <c r="U135" s="94">
        <v>3.9448091856708857E-5</v>
      </c>
    </row>
    <row r="136" spans="2:21">
      <c r="B136" s="86" t="s">
        <v>628</v>
      </c>
      <c r="C136" s="83" t="s">
        <v>629</v>
      </c>
      <c r="D136" s="96" t="s">
        <v>135</v>
      </c>
      <c r="E136" s="96" t="s">
        <v>334</v>
      </c>
      <c r="F136" s="83" t="s">
        <v>557</v>
      </c>
      <c r="G136" s="96" t="s">
        <v>385</v>
      </c>
      <c r="H136" s="83" t="s">
        <v>605</v>
      </c>
      <c r="I136" s="83" t="s">
        <v>386</v>
      </c>
      <c r="J136" s="83"/>
      <c r="K136" s="93">
        <v>4.9700000000001303</v>
      </c>
      <c r="L136" s="96" t="s">
        <v>179</v>
      </c>
      <c r="M136" s="97">
        <v>3.7000000000000005E-2</v>
      </c>
      <c r="N136" s="97">
        <v>2.3500000000000645E-2</v>
      </c>
      <c r="O136" s="93">
        <v>15497873.151739214</v>
      </c>
      <c r="P136" s="95">
        <v>107.25</v>
      </c>
      <c r="Q136" s="83"/>
      <c r="R136" s="93">
        <v>16621.468910256681</v>
      </c>
      <c r="S136" s="94">
        <v>2.2902954897337735E-2</v>
      </c>
      <c r="T136" s="94">
        <v>1.7437198243813381E-3</v>
      </c>
      <c r="U136" s="94">
        <v>2.7113307786658238E-4</v>
      </c>
    </row>
    <row r="137" spans="2:21">
      <c r="B137" s="86" t="s">
        <v>630</v>
      </c>
      <c r="C137" s="83" t="s">
        <v>631</v>
      </c>
      <c r="D137" s="96" t="s">
        <v>135</v>
      </c>
      <c r="E137" s="96" t="s">
        <v>334</v>
      </c>
      <c r="F137" s="83" t="s">
        <v>342</v>
      </c>
      <c r="G137" s="96" t="s">
        <v>336</v>
      </c>
      <c r="H137" s="83" t="s">
        <v>605</v>
      </c>
      <c r="I137" s="83" t="s">
        <v>386</v>
      </c>
      <c r="J137" s="83"/>
      <c r="K137" s="93">
        <v>2.8399999999999985</v>
      </c>
      <c r="L137" s="96" t="s">
        <v>179</v>
      </c>
      <c r="M137" s="97">
        <v>4.4999999999999998E-2</v>
      </c>
      <c r="N137" s="97">
        <v>1.0499999999999938E-2</v>
      </c>
      <c r="O137" s="93">
        <v>70368804.406739414</v>
      </c>
      <c r="P137" s="95">
        <v>133.24</v>
      </c>
      <c r="Q137" s="93">
        <v>1370.5001945824501</v>
      </c>
      <c r="R137" s="93">
        <v>95129.897872189234</v>
      </c>
      <c r="S137" s="94">
        <v>4.1345154784359114E-2</v>
      </c>
      <c r="T137" s="94">
        <v>9.9798573583799351E-3</v>
      </c>
      <c r="U137" s="94">
        <v>1.5517799387335857E-3</v>
      </c>
    </row>
    <row r="138" spans="2:21">
      <c r="B138" s="86" t="s">
        <v>632</v>
      </c>
      <c r="C138" s="83" t="s">
        <v>633</v>
      </c>
      <c r="D138" s="96" t="s">
        <v>135</v>
      </c>
      <c r="E138" s="96" t="s">
        <v>334</v>
      </c>
      <c r="F138" s="83" t="s">
        <v>634</v>
      </c>
      <c r="G138" s="96" t="s">
        <v>385</v>
      </c>
      <c r="H138" s="83" t="s">
        <v>605</v>
      </c>
      <c r="I138" s="83" t="s">
        <v>175</v>
      </c>
      <c r="J138" s="83"/>
      <c r="K138" s="93">
        <v>2.8600000000647832</v>
      </c>
      <c r="L138" s="96" t="s">
        <v>179</v>
      </c>
      <c r="M138" s="97">
        <v>4.9500000000000002E-2</v>
      </c>
      <c r="N138" s="97">
        <v>1.0600000002807267E-2</v>
      </c>
      <c r="O138" s="93">
        <v>795.32528029051207</v>
      </c>
      <c r="P138" s="95">
        <v>113.75</v>
      </c>
      <c r="Q138" s="83"/>
      <c r="R138" s="93">
        <v>0.90468902203721102</v>
      </c>
      <c r="S138" s="94">
        <v>1.2862571874783628E-6</v>
      </c>
      <c r="T138" s="94">
        <v>9.490883093088124E-8</v>
      </c>
      <c r="U138" s="94">
        <v>1.4757487462837569E-8</v>
      </c>
    </row>
    <row r="139" spans="2:21">
      <c r="B139" s="86" t="s">
        <v>635</v>
      </c>
      <c r="C139" s="83" t="s">
        <v>636</v>
      </c>
      <c r="D139" s="96" t="s">
        <v>135</v>
      </c>
      <c r="E139" s="96" t="s">
        <v>334</v>
      </c>
      <c r="F139" s="83" t="s">
        <v>637</v>
      </c>
      <c r="G139" s="96" t="s">
        <v>417</v>
      </c>
      <c r="H139" s="83" t="s">
        <v>605</v>
      </c>
      <c r="I139" s="83" t="s">
        <v>386</v>
      </c>
      <c r="J139" s="83"/>
      <c r="K139" s="93">
        <v>1</v>
      </c>
      <c r="L139" s="96" t="s">
        <v>179</v>
      </c>
      <c r="M139" s="97">
        <v>4.5999999999999999E-2</v>
      </c>
      <c r="N139" s="97">
        <v>4.0999999999987444E-3</v>
      </c>
      <c r="O139" s="93">
        <v>1022529.1366694687</v>
      </c>
      <c r="P139" s="95">
        <v>107.9</v>
      </c>
      <c r="Q139" s="83">
        <v>1107.776732214815</v>
      </c>
      <c r="R139" s="93">
        <v>2255.3347035229226</v>
      </c>
      <c r="S139" s="94">
        <v>9.536712153549922E-3</v>
      </c>
      <c r="T139" s="94">
        <v>2.3660194260697245E-4</v>
      </c>
      <c r="U139" s="94">
        <v>3.6789518609161416E-5</v>
      </c>
    </row>
    <row r="140" spans="2:21">
      <c r="B140" s="86" t="s">
        <v>638</v>
      </c>
      <c r="C140" s="83" t="s">
        <v>639</v>
      </c>
      <c r="D140" s="96" t="s">
        <v>135</v>
      </c>
      <c r="E140" s="96" t="s">
        <v>334</v>
      </c>
      <c r="F140" s="83" t="s">
        <v>637</v>
      </c>
      <c r="G140" s="96" t="s">
        <v>417</v>
      </c>
      <c r="H140" s="83" t="s">
        <v>605</v>
      </c>
      <c r="I140" s="83" t="s">
        <v>386</v>
      </c>
      <c r="J140" s="83"/>
      <c r="K140" s="93">
        <v>3.1100000000000234</v>
      </c>
      <c r="L140" s="96" t="s">
        <v>179</v>
      </c>
      <c r="M140" s="97">
        <v>1.9799999999999998E-2</v>
      </c>
      <c r="N140" s="97">
        <v>1.1500000000000248E-2</v>
      </c>
      <c r="O140" s="93">
        <v>34287658.787908003</v>
      </c>
      <c r="P140" s="95">
        <v>102.95</v>
      </c>
      <c r="Q140" s="83">
        <v>340.74970285742705</v>
      </c>
      <c r="R140" s="93">
        <v>35639.896136964853</v>
      </c>
      <c r="S140" s="94">
        <v>4.103019878518769E-2</v>
      </c>
      <c r="T140" s="94">
        <v>3.7388989967408232E-3</v>
      </c>
      <c r="U140" s="94">
        <v>5.8136587004640225E-4</v>
      </c>
    </row>
    <row r="141" spans="2:21">
      <c r="B141" s="86" t="s">
        <v>640</v>
      </c>
      <c r="C141" s="83" t="s">
        <v>641</v>
      </c>
      <c r="D141" s="96" t="s">
        <v>135</v>
      </c>
      <c r="E141" s="96" t="s">
        <v>334</v>
      </c>
      <c r="F141" s="83" t="s">
        <v>595</v>
      </c>
      <c r="G141" s="96" t="s">
        <v>449</v>
      </c>
      <c r="H141" s="83" t="s">
        <v>605</v>
      </c>
      <c r="I141" s="83" t="s">
        <v>386</v>
      </c>
      <c r="J141" s="83"/>
      <c r="K141" s="93">
        <v>0.22999999999997628</v>
      </c>
      <c r="L141" s="96" t="s">
        <v>179</v>
      </c>
      <c r="M141" s="97">
        <v>4.4999999999999998E-2</v>
      </c>
      <c r="N141" s="97">
        <v>2.6200000000009317E-2</v>
      </c>
      <c r="O141" s="93">
        <v>978712.18268757174</v>
      </c>
      <c r="P141" s="95">
        <v>126.42</v>
      </c>
      <c r="Q141" s="83"/>
      <c r="R141" s="93">
        <v>1237.2879999176976</v>
      </c>
      <c r="S141" s="94">
        <v>1.8761465451145837E-2</v>
      </c>
      <c r="T141" s="94">
        <v>1.2980101972782303E-4</v>
      </c>
      <c r="U141" s="94">
        <v>2.0182915567592425E-5</v>
      </c>
    </row>
    <row r="142" spans="2:21">
      <c r="B142" s="86" t="s">
        <v>642</v>
      </c>
      <c r="C142" s="83" t="s">
        <v>643</v>
      </c>
      <c r="D142" s="96" t="s">
        <v>135</v>
      </c>
      <c r="E142" s="96" t="s">
        <v>334</v>
      </c>
      <c r="F142" s="83" t="s">
        <v>644</v>
      </c>
      <c r="G142" s="96" t="s">
        <v>385</v>
      </c>
      <c r="H142" s="83" t="s">
        <v>605</v>
      </c>
      <c r="I142" s="83" t="s">
        <v>175</v>
      </c>
      <c r="J142" s="83"/>
      <c r="K142" s="93">
        <v>0.99000000000001775</v>
      </c>
      <c r="L142" s="96" t="s">
        <v>179</v>
      </c>
      <c r="M142" s="97">
        <v>4.4999999999999998E-2</v>
      </c>
      <c r="N142" s="97">
        <v>5.8999999999996729E-3</v>
      </c>
      <c r="O142" s="93">
        <v>10394127.127734691</v>
      </c>
      <c r="P142" s="95">
        <v>112.44</v>
      </c>
      <c r="Q142" s="83"/>
      <c r="R142" s="93">
        <v>11687.156491512325</v>
      </c>
      <c r="S142" s="94">
        <v>2.9911157202114218E-2</v>
      </c>
      <c r="T142" s="94">
        <v>1.2260725315511468E-3</v>
      </c>
      <c r="U142" s="94">
        <v>1.9064348212309776E-4</v>
      </c>
    </row>
    <row r="143" spans="2:21">
      <c r="B143" s="86" t="s">
        <v>645</v>
      </c>
      <c r="C143" s="83" t="s">
        <v>646</v>
      </c>
      <c r="D143" s="96" t="s">
        <v>135</v>
      </c>
      <c r="E143" s="96" t="s">
        <v>334</v>
      </c>
      <c r="F143" s="83" t="s">
        <v>644</v>
      </c>
      <c r="G143" s="96" t="s">
        <v>385</v>
      </c>
      <c r="H143" s="83" t="s">
        <v>605</v>
      </c>
      <c r="I143" s="83" t="s">
        <v>175</v>
      </c>
      <c r="J143" s="83"/>
      <c r="K143" s="93">
        <v>3.1600000000225457</v>
      </c>
      <c r="L143" s="96" t="s">
        <v>179</v>
      </c>
      <c r="M143" s="97">
        <v>3.3000000000000002E-2</v>
      </c>
      <c r="N143" s="97">
        <v>1.5200000000075152E-2</v>
      </c>
      <c r="O143" s="93">
        <v>24503.120156088167</v>
      </c>
      <c r="P143" s="95">
        <v>106.09</v>
      </c>
      <c r="Q143" s="83"/>
      <c r="R143" s="93">
        <v>25.995362079312059</v>
      </c>
      <c r="S143" s="94">
        <v>4.0837126414165921E-5</v>
      </c>
      <c r="T143" s="94">
        <v>2.7271132560189184E-6</v>
      </c>
      <c r="U143" s="94">
        <v>4.2404209693349395E-7</v>
      </c>
    </row>
    <row r="144" spans="2:21">
      <c r="B144" s="86" t="s">
        <v>647</v>
      </c>
      <c r="C144" s="83" t="s">
        <v>648</v>
      </c>
      <c r="D144" s="96" t="s">
        <v>135</v>
      </c>
      <c r="E144" s="96" t="s">
        <v>334</v>
      </c>
      <c r="F144" s="83" t="s">
        <v>644</v>
      </c>
      <c r="G144" s="96" t="s">
        <v>385</v>
      </c>
      <c r="H144" s="83" t="s">
        <v>605</v>
      </c>
      <c r="I144" s="83" t="s">
        <v>175</v>
      </c>
      <c r="J144" s="83"/>
      <c r="K144" s="93">
        <v>5.2500000000003544</v>
      </c>
      <c r="L144" s="96" t="s">
        <v>179</v>
      </c>
      <c r="M144" s="97">
        <v>1.6E-2</v>
      </c>
      <c r="N144" s="97">
        <v>1.9400000000000625E-2</v>
      </c>
      <c r="O144" s="93">
        <v>3457953.0781859476</v>
      </c>
      <c r="P144" s="95">
        <v>100.11</v>
      </c>
      <c r="Q144" s="83"/>
      <c r="R144" s="93">
        <v>3461.7569801826157</v>
      </c>
      <c r="S144" s="94">
        <v>2.1476611867745153E-2</v>
      </c>
      <c r="T144" s="94">
        <v>3.6316491076249198E-4</v>
      </c>
      <c r="U144" s="94">
        <v>5.6468945670851884E-5</v>
      </c>
    </row>
    <row r="145" spans="2:21">
      <c r="B145" s="86" t="s">
        <v>649</v>
      </c>
      <c r="C145" s="83" t="s">
        <v>650</v>
      </c>
      <c r="D145" s="96" t="s">
        <v>135</v>
      </c>
      <c r="E145" s="96" t="s">
        <v>334</v>
      </c>
      <c r="F145" s="83" t="s">
        <v>604</v>
      </c>
      <c r="G145" s="96" t="s">
        <v>336</v>
      </c>
      <c r="H145" s="83" t="s">
        <v>651</v>
      </c>
      <c r="I145" s="83" t="s">
        <v>175</v>
      </c>
      <c r="J145" s="83"/>
      <c r="K145" s="93">
        <v>1.6299999999999899</v>
      </c>
      <c r="L145" s="96" t="s">
        <v>179</v>
      </c>
      <c r="M145" s="97">
        <v>5.2999999999999999E-2</v>
      </c>
      <c r="N145" s="97">
        <v>7.5000000000001723E-3</v>
      </c>
      <c r="O145" s="93">
        <v>12106283.085506845</v>
      </c>
      <c r="P145" s="95">
        <v>118.07</v>
      </c>
      <c r="Q145" s="83"/>
      <c r="R145" s="93">
        <v>14293.889498662225</v>
      </c>
      <c r="S145" s="94">
        <v>4.6561552754578142E-2</v>
      </c>
      <c r="T145" s="94">
        <v>1.4995388566983545E-3</v>
      </c>
      <c r="U145" s="94">
        <v>2.3316508759737892E-4</v>
      </c>
    </row>
    <row r="146" spans="2:21">
      <c r="B146" s="86" t="s">
        <v>652</v>
      </c>
      <c r="C146" s="83" t="s">
        <v>653</v>
      </c>
      <c r="D146" s="96" t="s">
        <v>135</v>
      </c>
      <c r="E146" s="96" t="s">
        <v>334</v>
      </c>
      <c r="F146" s="83" t="s">
        <v>654</v>
      </c>
      <c r="G146" s="96" t="s">
        <v>385</v>
      </c>
      <c r="H146" s="83" t="s">
        <v>651</v>
      </c>
      <c r="I146" s="83" t="s">
        <v>175</v>
      </c>
      <c r="J146" s="83"/>
      <c r="K146" s="93">
        <v>1.9299999999977118</v>
      </c>
      <c r="L146" s="96" t="s">
        <v>179</v>
      </c>
      <c r="M146" s="97">
        <v>5.3499999999999999E-2</v>
      </c>
      <c r="N146" s="97">
        <v>2.3499999999958394E-2</v>
      </c>
      <c r="O146" s="93">
        <v>173840.50570711138</v>
      </c>
      <c r="P146" s="95">
        <v>108.05</v>
      </c>
      <c r="Q146" s="83"/>
      <c r="R146" s="93">
        <v>187.834668585277</v>
      </c>
      <c r="S146" s="94">
        <v>9.8658730239111598E-4</v>
      </c>
      <c r="T146" s="94">
        <v>1.9705300240710679E-5</v>
      </c>
      <c r="U146" s="94">
        <v>3.0640006667611145E-6</v>
      </c>
    </row>
    <row r="147" spans="2:21">
      <c r="B147" s="86" t="s">
        <v>655</v>
      </c>
      <c r="C147" s="83" t="s">
        <v>656</v>
      </c>
      <c r="D147" s="96" t="s">
        <v>135</v>
      </c>
      <c r="E147" s="96" t="s">
        <v>334</v>
      </c>
      <c r="F147" s="83" t="s">
        <v>657</v>
      </c>
      <c r="G147" s="96" t="s">
        <v>385</v>
      </c>
      <c r="H147" s="83" t="s">
        <v>651</v>
      </c>
      <c r="I147" s="83" t="s">
        <v>386</v>
      </c>
      <c r="J147" s="83"/>
      <c r="K147" s="93">
        <v>0.8999999999991859</v>
      </c>
      <c r="L147" s="96" t="s">
        <v>179</v>
      </c>
      <c r="M147" s="97">
        <v>4.8499999999999995E-2</v>
      </c>
      <c r="N147" s="97">
        <v>7.3999999999918575E-3</v>
      </c>
      <c r="O147" s="93">
        <v>474230.49414722546</v>
      </c>
      <c r="P147" s="95">
        <v>126.5</v>
      </c>
      <c r="Q147" s="83"/>
      <c r="R147" s="93">
        <v>599.90154280986019</v>
      </c>
      <c r="S147" s="94">
        <v>3.4867029666348207E-3</v>
      </c>
      <c r="T147" s="94">
        <v>6.2934282073529997E-5</v>
      </c>
      <c r="U147" s="94">
        <v>9.785726676574273E-6</v>
      </c>
    </row>
    <row r="148" spans="2:21">
      <c r="B148" s="86" t="s">
        <v>658</v>
      </c>
      <c r="C148" s="83" t="s">
        <v>659</v>
      </c>
      <c r="D148" s="96" t="s">
        <v>135</v>
      </c>
      <c r="E148" s="96" t="s">
        <v>334</v>
      </c>
      <c r="F148" s="83" t="s">
        <v>660</v>
      </c>
      <c r="G148" s="96" t="s">
        <v>385</v>
      </c>
      <c r="H148" s="83" t="s">
        <v>651</v>
      </c>
      <c r="I148" s="83" t="s">
        <v>386</v>
      </c>
      <c r="J148" s="83"/>
      <c r="K148" s="93">
        <v>1.4699999999986697</v>
      </c>
      <c r="L148" s="96" t="s">
        <v>179</v>
      </c>
      <c r="M148" s="97">
        <v>4.2500000000000003E-2</v>
      </c>
      <c r="N148" s="97">
        <v>1.04999999999905E-2</v>
      </c>
      <c r="O148" s="93">
        <v>185656.63044745568</v>
      </c>
      <c r="P148" s="95">
        <v>113.05</v>
      </c>
      <c r="Q148" s="93">
        <v>45.180919310763258</v>
      </c>
      <c r="R148" s="93">
        <v>256.97093803301698</v>
      </c>
      <c r="S148" s="94">
        <v>1.7366035724268099E-3</v>
      </c>
      <c r="T148" s="94">
        <v>2.6958226216789911E-5</v>
      </c>
      <c r="U148" s="94">
        <v>4.1917667883228471E-6</v>
      </c>
    </row>
    <row r="149" spans="2:21">
      <c r="B149" s="86" t="s">
        <v>661</v>
      </c>
      <c r="C149" s="83" t="s">
        <v>662</v>
      </c>
      <c r="D149" s="96" t="s">
        <v>135</v>
      </c>
      <c r="E149" s="96" t="s">
        <v>334</v>
      </c>
      <c r="F149" s="83" t="s">
        <v>660</v>
      </c>
      <c r="G149" s="96" t="s">
        <v>385</v>
      </c>
      <c r="H149" s="83" t="s">
        <v>651</v>
      </c>
      <c r="I149" s="83" t="s">
        <v>386</v>
      </c>
      <c r="J149" s="83"/>
      <c r="K149" s="93">
        <v>2.09</v>
      </c>
      <c r="L149" s="96" t="s">
        <v>179</v>
      </c>
      <c r="M149" s="97">
        <v>4.5999999999999999E-2</v>
      </c>
      <c r="N149" s="97">
        <v>1.2800000000000001E-2</v>
      </c>
      <c r="O149" s="93">
        <v>0.32234696999999995</v>
      </c>
      <c r="P149" s="95">
        <v>109.17</v>
      </c>
      <c r="Q149" s="83"/>
      <c r="R149" s="93">
        <v>3.5165123999999999E-4</v>
      </c>
      <c r="S149" s="94">
        <v>1.0270852918952219E-9</v>
      </c>
      <c r="T149" s="94">
        <v>3.6890917509577108E-11</v>
      </c>
      <c r="U149" s="94">
        <v>5.7362128191910731E-12</v>
      </c>
    </row>
    <row r="150" spans="2:21">
      <c r="B150" s="86" t="s">
        <v>663</v>
      </c>
      <c r="C150" s="83" t="s">
        <v>664</v>
      </c>
      <c r="D150" s="96" t="s">
        <v>135</v>
      </c>
      <c r="E150" s="96" t="s">
        <v>334</v>
      </c>
      <c r="F150" s="83" t="s">
        <v>436</v>
      </c>
      <c r="G150" s="96" t="s">
        <v>336</v>
      </c>
      <c r="H150" s="83" t="s">
        <v>651</v>
      </c>
      <c r="I150" s="83" t="s">
        <v>386</v>
      </c>
      <c r="J150" s="83"/>
      <c r="K150" s="93">
        <v>2.82</v>
      </c>
      <c r="L150" s="96" t="s">
        <v>179</v>
      </c>
      <c r="M150" s="97">
        <v>5.0999999999999997E-2</v>
      </c>
      <c r="N150" s="97">
        <v>1.1000000000000018E-2</v>
      </c>
      <c r="O150" s="93">
        <v>66091309.848298952</v>
      </c>
      <c r="P150" s="95">
        <v>135.46</v>
      </c>
      <c r="Q150" s="93">
        <v>1374.5178783760803</v>
      </c>
      <c r="R150" s="93">
        <v>90901.809710233676</v>
      </c>
      <c r="S150" s="94">
        <v>5.7608845769644021E-2</v>
      </c>
      <c r="T150" s="94">
        <v>9.5362984174078447E-3</v>
      </c>
      <c r="U150" s="94">
        <v>1.4828104292978178E-3</v>
      </c>
    </row>
    <row r="151" spans="2:21">
      <c r="B151" s="86" t="s">
        <v>665</v>
      </c>
      <c r="C151" s="83" t="s">
        <v>666</v>
      </c>
      <c r="D151" s="96" t="s">
        <v>135</v>
      </c>
      <c r="E151" s="96" t="s">
        <v>334</v>
      </c>
      <c r="F151" s="83" t="s">
        <v>667</v>
      </c>
      <c r="G151" s="96" t="s">
        <v>385</v>
      </c>
      <c r="H151" s="83" t="s">
        <v>651</v>
      </c>
      <c r="I151" s="83" t="s">
        <v>386</v>
      </c>
      <c r="J151" s="83"/>
      <c r="K151" s="93">
        <v>1.4799999999999849</v>
      </c>
      <c r="L151" s="96" t="s">
        <v>179</v>
      </c>
      <c r="M151" s="97">
        <v>5.4000000000000006E-2</v>
      </c>
      <c r="N151" s="97">
        <v>4.2000000000000249E-3</v>
      </c>
      <c r="O151" s="93">
        <v>3910266.0739938044</v>
      </c>
      <c r="P151" s="95">
        <v>129.80000000000001</v>
      </c>
      <c r="Q151" s="93">
        <v>2553.2007703200134</v>
      </c>
      <c r="R151" s="93">
        <v>7804.4190179105362</v>
      </c>
      <c r="S151" s="94">
        <v>5.7563034312586754E-2</v>
      </c>
      <c r="T151" s="94">
        <v>8.1874353180131656E-4</v>
      </c>
      <c r="U151" s="94">
        <v>1.2730740951425912E-4</v>
      </c>
    </row>
    <row r="152" spans="2:21">
      <c r="B152" s="86" t="s">
        <v>668</v>
      </c>
      <c r="C152" s="83" t="s">
        <v>669</v>
      </c>
      <c r="D152" s="96" t="s">
        <v>135</v>
      </c>
      <c r="E152" s="96" t="s">
        <v>334</v>
      </c>
      <c r="F152" s="83" t="s">
        <v>670</v>
      </c>
      <c r="G152" s="96" t="s">
        <v>385</v>
      </c>
      <c r="H152" s="83" t="s">
        <v>651</v>
      </c>
      <c r="I152" s="83" t="s">
        <v>175</v>
      </c>
      <c r="J152" s="83"/>
      <c r="K152" s="93">
        <v>6.7900000000000418</v>
      </c>
      <c r="L152" s="96" t="s">
        <v>179</v>
      </c>
      <c r="M152" s="97">
        <v>2.6000000000000002E-2</v>
      </c>
      <c r="N152" s="97">
        <v>3.1200000000000103E-2</v>
      </c>
      <c r="O152" s="93">
        <v>40306359.46124661</v>
      </c>
      <c r="P152" s="95">
        <v>97.47</v>
      </c>
      <c r="Q152" s="83"/>
      <c r="R152" s="93">
        <v>39286.608393138733</v>
      </c>
      <c r="S152" s="94">
        <v>6.5773011963327313E-2</v>
      </c>
      <c r="T152" s="94">
        <v>4.1214671373328328E-3</v>
      </c>
      <c r="U152" s="94">
        <v>6.4085184709504223E-4</v>
      </c>
    </row>
    <row r="153" spans="2:21">
      <c r="B153" s="86" t="s">
        <v>671</v>
      </c>
      <c r="C153" s="83" t="s">
        <v>672</v>
      </c>
      <c r="D153" s="96" t="s">
        <v>135</v>
      </c>
      <c r="E153" s="96" t="s">
        <v>334</v>
      </c>
      <c r="F153" s="83" t="s">
        <v>670</v>
      </c>
      <c r="G153" s="96" t="s">
        <v>385</v>
      </c>
      <c r="H153" s="83" t="s">
        <v>651</v>
      </c>
      <c r="I153" s="83" t="s">
        <v>175</v>
      </c>
      <c r="J153" s="83"/>
      <c r="K153" s="93">
        <v>3.6500000000013331</v>
      </c>
      <c r="L153" s="96" t="s">
        <v>179</v>
      </c>
      <c r="M153" s="97">
        <v>4.4000000000000004E-2</v>
      </c>
      <c r="N153" s="97">
        <v>1.9900000000007998E-2</v>
      </c>
      <c r="O153" s="93">
        <v>602777.91815319855</v>
      </c>
      <c r="P153" s="95">
        <v>109.42</v>
      </c>
      <c r="Q153" s="83"/>
      <c r="R153" s="93">
        <v>659.55959651350486</v>
      </c>
      <c r="S153" s="94">
        <v>4.4158260428500155E-3</v>
      </c>
      <c r="T153" s="94">
        <v>6.9192870378132805E-5</v>
      </c>
      <c r="U153" s="94">
        <v>1.0758882046146797E-5</v>
      </c>
    </row>
    <row r="154" spans="2:21">
      <c r="B154" s="86" t="s">
        <v>673</v>
      </c>
      <c r="C154" s="83" t="s">
        <v>674</v>
      </c>
      <c r="D154" s="96" t="s">
        <v>135</v>
      </c>
      <c r="E154" s="96" t="s">
        <v>334</v>
      </c>
      <c r="F154" s="83" t="s">
        <v>560</v>
      </c>
      <c r="G154" s="96" t="s">
        <v>385</v>
      </c>
      <c r="H154" s="83" t="s">
        <v>651</v>
      </c>
      <c r="I154" s="83" t="s">
        <v>386</v>
      </c>
      <c r="J154" s="83"/>
      <c r="K154" s="93">
        <v>4.640000000000768</v>
      </c>
      <c r="L154" s="96" t="s">
        <v>179</v>
      </c>
      <c r="M154" s="97">
        <v>2.0499999999999997E-2</v>
      </c>
      <c r="N154" s="97">
        <v>1.9400000000002512E-2</v>
      </c>
      <c r="O154" s="93">
        <v>1296106.1401731092</v>
      </c>
      <c r="P154" s="95">
        <v>102.18</v>
      </c>
      <c r="Q154" s="83"/>
      <c r="R154" s="93">
        <v>1324.3613304735175</v>
      </c>
      <c r="S154" s="94">
        <v>2.7774040259912641E-3</v>
      </c>
      <c r="T154" s="94">
        <v>1.3893568126013809E-4</v>
      </c>
      <c r="U154" s="94">
        <v>2.1603274997987028E-5</v>
      </c>
    </row>
    <row r="155" spans="2:21">
      <c r="B155" s="86" t="s">
        <v>675</v>
      </c>
      <c r="C155" s="83" t="s">
        <v>676</v>
      </c>
      <c r="D155" s="96" t="s">
        <v>135</v>
      </c>
      <c r="E155" s="96" t="s">
        <v>334</v>
      </c>
      <c r="F155" s="83" t="s">
        <v>677</v>
      </c>
      <c r="G155" s="96" t="s">
        <v>385</v>
      </c>
      <c r="H155" s="83" t="s">
        <v>651</v>
      </c>
      <c r="I155" s="83" t="s">
        <v>175</v>
      </c>
      <c r="J155" s="83"/>
      <c r="K155" s="93">
        <v>3.8200000010694084</v>
      </c>
      <c r="L155" s="96" t="s">
        <v>179</v>
      </c>
      <c r="M155" s="97">
        <v>4.3400000000000001E-2</v>
      </c>
      <c r="N155" s="97">
        <v>3.4300000009357332E-2</v>
      </c>
      <c r="O155" s="93">
        <v>695.92803798789294</v>
      </c>
      <c r="P155" s="95">
        <v>105</v>
      </c>
      <c r="Q155" s="83"/>
      <c r="R155" s="93">
        <v>0.73072776997569011</v>
      </c>
      <c r="S155" s="94">
        <v>4.3192152763406568E-7</v>
      </c>
      <c r="T155" s="94">
        <v>7.6658958700473859E-8</v>
      </c>
      <c r="U155" s="94">
        <v>1.1919793035490105E-8</v>
      </c>
    </row>
    <row r="156" spans="2:21">
      <c r="B156" s="86" t="s">
        <v>678</v>
      </c>
      <c r="C156" s="83" t="s">
        <v>679</v>
      </c>
      <c r="D156" s="96" t="s">
        <v>135</v>
      </c>
      <c r="E156" s="96" t="s">
        <v>334</v>
      </c>
      <c r="F156" s="83" t="s">
        <v>680</v>
      </c>
      <c r="G156" s="96" t="s">
        <v>385</v>
      </c>
      <c r="H156" s="83" t="s">
        <v>681</v>
      </c>
      <c r="I156" s="83" t="s">
        <v>175</v>
      </c>
      <c r="J156" s="83"/>
      <c r="K156" s="93">
        <v>4.1099991432671512</v>
      </c>
      <c r="L156" s="96" t="s">
        <v>179</v>
      </c>
      <c r="M156" s="97">
        <v>4.6500000000000007E-2</v>
      </c>
      <c r="N156" s="97">
        <v>3.2599996787251811E-2</v>
      </c>
      <c r="O156" s="93">
        <v>0.332998095336</v>
      </c>
      <c r="P156" s="95">
        <v>106.7</v>
      </c>
      <c r="Q156" s="93">
        <v>8.6867624369999987E-6</v>
      </c>
      <c r="R156" s="93">
        <v>3.64849883208E-4</v>
      </c>
      <c r="S156" s="94">
        <v>4.6467746641325552E-10</v>
      </c>
      <c r="T156" s="94">
        <v>3.827555661343657E-11</v>
      </c>
      <c r="U156" s="94">
        <v>5.9515120070047115E-12</v>
      </c>
    </row>
    <row r="157" spans="2:21">
      <c r="B157" s="86" t="s">
        <v>682</v>
      </c>
      <c r="C157" s="83" t="s">
        <v>683</v>
      </c>
      <c r="D157" s="96" t="s">
        <v>135</v>
      </c>
      <c r="E157" s="96" t="s">
        <v>334</v>
      </c>
      <c r="F157" s="83" t="s">
        <v>680</v>
      </c>
      <c r="G157" s="96" t="s">
        <v>385</v>
      </c>
      <c r="H157" s="83" t="s">
        <v>681</v>
      </c>
      <c r="I157" s="83" t="s">
        <v>175</v>
      </c>
      <c r="J157" s="83"/>
      <c r="K157" s="93">
        <v>0.99000000000009503</v>
      </c>
      <c r="L157" s="96" t="s">
        <v>179</v>
      </c>
      <c r="M157" s="97">
        <v>5.5999999999999994E-2</v>
      </c>
      <c r="N157" s="97">
        <v>1.4100000000001304E-2</v>
      </c>
      <c r="O157" s="93">
        <v>2673888.0126465121</v>
      </c>
      <c r="P157" s="95">
        <v>110.62</v>
      </c>
      <c r="Q157" s="93">
        <v>2999.0845286920721</v>
      </c>
      <c r="R157" s="93">
        <v>6074.7525852799336</v>
      </c>
      <c r="S157" s="94">
        <v>8.4472357809269968E-2</v>
      </c>
      <c r="T157" s="94">
        <v>6.3728823056233882E-4</v>
      </c>
      <c r="U157" s="94">
        <v>9.9092708028263642E-5</v>
      </c>
    </row>
    <row r="158" spans="2:21">
      <c r="B158" s="86" t="s">
        <v>684</v>
      </c>
      <c r="C158" s="83" t="s">
        <v>685</v>
      </c>
      <c r="D158" s="96" t="s">
        <v>135</v>
      </c>
      <c r="E158" s="96" t="s">
        <v>334</v>
      </c>
      <c r="F158" s="83" t="s">
        <v>686</v>
      </c>
      <c r="G158" s="96" t="s">
        <v>601</v>
      </c>
      <c r="H158" s="83" t="s">
        <v>681</v>
      </c>
      <c r="I158" s="83" t="s">
        <v>175</v>
      </c>
      <c r="J158" s="83"/>
      <c r="K158" s="93">
        <v>0.1600000000002213</v>
      </c>
      <c r="L158" s="96" t="s">
        <v>179</v>
      </c>
      <c r="M158" s="97">
        <v>4.2000000000000003E-2</v>
      </c>
      <c r="N158" s="97">
        <v>3.3400000000005703E-2</v>
      </c>
      <c r="O158" s="93">
        <v>1200157.4070032637</v>
      </c>
      <c r="P158" s="95">
        <v>102.98</v>
      </c>
      <c r="Q158" s="83"/>
      <c r="R158" s="93">
        <v>1235.9221350539842</v>
      </c>
      <c r="S158" s="94">
        <v>1.3364380586115852E-2</v>
      </c>
      <c r="T158" s="94">
        <v>1.2965773000697212E-4</v>
      </c>
      <c r="U158" s="94">
        <v>2.0160635277778814E-5</v>
      </c>
    </row>
    <row r="159" spans="2:21">
      <c r="B159" s="86" t="s">
        <v>687</v>
      </c>
      <c r="C159" s="83" t="s">
        <v>688</v>
      </c>
      <c r="D159" s="96" t="s">
        <v>135</v>
      </c>
      <c r="E159" s="96" t="s">
        <v>334</v>
      </c>
      <c r="F159" s="83" t="s">
        <v>689</v>
      </c>
      <c r="G159" s="96" t="s">
        <v>385</v>
      </c>
      <c r="H159" s="83" t="s">
        <v>681</v>
      </c>
      <c r="I159" s="83" t="s">
        <v>175</v>
      </c>
      <c r="J159" s="83"/>
      <c r="K159" s="93">
        <v>1.5300000000000245</v>
      </c>
      <c r="L159" s="96" t="s">
        <v>179</v>
      </c>
      <c r="M159" s="97">
        <v>4.8000000000000001E-2</v>
      </c>
      <c r="N159" s="97">
        <v>1.58999999999993E-2</v>
      </c>
      <c r="O159" s="93">
        <v>4406266.3051622156</v>
      </c>
      <c r="P159" s="95">
        <v>105.2</v>
      </c>
      <c r="Q159" s="93">
        <v>2117.1122011869011</v>
      </c>
      <c r="R159" s="93">
        <v>6848.7528925159622</v>
      </c>
      <c r="S159" s="94">
        <v>4.5422803490480487E-2</v>
      </c>
      <c r="T159" s="94">
        <v>7.1848681097010775E-4</v>
      </c>
      <c r="U159" s="94">
        <v>1.1171837226429802E-4</v>
      </c>
    </row>
    <row r="160" spans="2:21">
      <c r="B160" s="86" t="s">
        <v>690</v>
      </c>
      <c r="C160" s="83" t="s">
        <v>691</v>
      </c>
      <c r="D160" s="96" t="s">
        <v>135</v>
      </c>
      <c r="E160" s="96" t="s">
        <v>334</v>
      </c>
      <c r="F160" s="83" t="s">
        <v>692</v>
      </c>
      <c r="G160" s="96" t="s">
        <v>502</v>
      </c>
      <c r="H160" s="83" t="s">
        <v>681</v>
      </c>
      <c r="I160" s="83" t="s">
        <v>386</v>
      </c>
      <c r="J160" s="83"/>
      <c r="K160" s="93">
        <v>0.9899999999999376</v>
      </c>
      <c r="L160" s="96" t="s">
        <v>179</v>
      </c>
      <c r="M160" s="97">
        <v>4.8000000000000001E-2</v>
      </c>
      <c r="N160" s="97">
        <v>3.7000000000000483E-3</v>
      </c>
      <c r="O160" s="93">
        <v>8249554.4401589539</v>
      </c>
      <c r="P160" s="95">
        <v>123.57</v>
      </c>
      <c r="Q160" s="83"/>
      <c r="R160" s="93">
        <v>10193.975129084025</v>
      </c>
      <c r="S160" s="94">
        <v>2.6882133466211957E-2</v>
      </c>
      <c r="T160" s="94">
        <v>1.069426331559984E-3</v>
      </c>
      <c r="U160" s="94">
        <v>1.6628637741748545E-4</v>
      </c>
    </row>
    <row r="161" spans="2:21">
      <c r="B161" s="86" t="s">
        <v>693</v>
      </c>
      <c r="C161" s="83" t="s">
        <v>694</v>
      </c>
      <c r="D161" s="96" t="s">
        <v>135</v>
      </c>
      <c r="E161" s="96" t="s">
        <v>334</v>
      </c>
      <c r="F161" s="83" t="s">
        <v>695</v>
      </c>
      <c r="G161" s="96" t="s">
        <v>385</v>
      </c>
      <c r="H161" s="83" t="s">
        <v>681</v>
      </c>
      <c r="I161" s="83" t="s">
        <v>386</v>
      </c>
      <c r="J161" s="83"/>
      <c r="K161" s="93">
        <v>1.2999999999997311</v>
      </c>
      <c r="L161" s="96" t="s">
        <v>179</v>
      </c>
      <c r="M161" s="97">
        <v>5.4000000000000006E-2</v>
      </c>
      <c r="N161" s="97">
        <v>4.7899999999994156E-2</v>
      </c>
      <c r="O161" s="93">
        <v>2784625.806615016</v>
      </c>
      <c r="P161" s="95">
        <v>104.5</v>
      </c>
      <c r="Q161" s="83"/>
      <c r="R161" s="93">
        <v>2909.9340033556641</v>
      </c>
      <c r="S161" s="94">
        <v>5.6255066800303351E-2</v>
      </c>
      <c r="T161" s="94">
        <v>3.0527443974350069E-4</v>
      </c>
      <c r="U161" s="94">
        <v>4.746748719853443E-5</v>
      </c>
    </row>
    <row r="162" spans="2:21">
      <c r="B162" s="86" t="s">
        <v>696</v>
      </c>
      <c r="C162" s="83" t="s">
        <v>697</v>
      </c>
      <c r="D162" s="96" t="s">
        <v>135</v>
      </c>
      <c r="E162" s="96" t="s">
        <v>334</v>
      </c>
      <c r="F162" s="83" t="s">
        <v>695</v>
      </c>
      <c r="G162" s="96" t="s">
        <v>385</v>
      </c>
      <c r="H162" s="83" t="s">
        <v>681</v>
      </c>
      <c r="I162" s="83" t="s">
        <v>386</v>
      </c>
      <c r="J162" s="83"/>
      <c r="K162" s="93">
        <v>0.41999999999990073</v>
      </c>
      <c r="L162" s="96" t="s">
        <v>179</v>
      </c>
      <c r="M162" s="97">
        <v>6.4000000000000001E-2</v>
      </c>
      <c r="N162" s="97">
        <v>2.2200000000003425E-2</v>
      </c>
      <c r="O162" s="93">
        <v>1578300.2904677871</v>
      </c>
      <c r="P162" s="95">
        <v>112.14</v>
      </c>
      <c r="Q162" s="83"/>
      <c r="R162" s="93">
        <v>1769.9060042875494</v>
      </c>
      <c r="S162" s="94">
        <v>4.5994739601215424E-2</v>
      </c>
      <c r="T162" s="94">
        <v>1.8567674154618997E-4</v>
      </c>
      <c r="U162" s="94">
        <v>2.8871098280664364E-5</v>
      </c>
    </row>
    <row r="163" spans="2:21">
      <c r="B163" s="86" t="s">
        <v>698</v>
      </c>
      <c r="C163" s="83" t="s">
        <v>699</v>
      </c>
      <c r="D163" s="96" t="s">
        <v>135</v>
      </c>
      <c r="E163" s="96" t="s">
        <v>334</v>
      </c>
      <c r="F163" s="83" t="s">
        <v>695</v>
      </c>
      <c r="G163" s="96" t="s">
        <v>385</v>
      </c>
      <c r="H163" s="83" t="s">
        <v>681</v>
      </c>
      <c r="I163" s="83" t="s">
        <v>386</v>
      </c>
      <c r="J163" s="83"/>
      <c r="K163" s="93">
        <v>2.179999999999914</v>
      </c>
      <c r="L163" s="96" t="s">
        <v>179</v>
      </c>
      <c r="M163" s="97">
        <v>2.5000000000000001E-2</v>
      </c>
      <c r="N163" s="97">
        <v>5.9899999999997663E-2</v>
      </c>
      <c r="O163" s="93">
        <v>8729205.6802614797</v>
      </c>
      <c r="P163" s="95">
        <v>93.83</v>
      </c>
      <c r="Q163" s="83"/>
      <c r="R163" s="93">
        <v>8190.6134149801637</v>
      </c>
      <c r="S163" s="94">
        <v>1.792904963048518E-2</v>
      </c>
      <c r="T163" s="94">
        <v>8.5925829195105047E-4</v>
      </c>
      <c r="U163" s="94">
        <v>1.3360709795320951E-4</v>
      </c>
    </row>
    <row r="164" spans="2:21">
      <c r="B164" s="86" t="s">
        <v>700</v>
      </c>
      <c r="C164" s="83" t="s">
        <v>701</v>
      </c>
      <c r="D164" s="96" t="s">
        <v>135</v>
      </c>
      <c r="E164" s="96" t="s">
        <v>334</v>
      </c>
      <c r="F164" s="83" t="s">
        <v>702</v>
      </c>
      <c r="G164" s="96" t="s">
        <v>590</v>
      </c>
      <c r="H164" s="83" t="s">
        <v>681</v>
      </c>
      <c r="I164" s="83" t="s">
        <v>386</v>
      </c>
      <c r="J164" s="83"/>
      <c r="K164" s="93">
        <v>1.2200000000120463</v>
      </c>
      <c r="L164" s="96" t="s">
        <v>179</v>
      </c>
      <c r="M164" s="97">
        <v>0.05</v>
      </c>
      <c r="N164" s="97">
        <v>1.9199999998313497E-2</v>
      </c>
      <c r="O164" s="93">
        <v>4678.5485780516938</v>
      </c>
      <c r="P164" s="95">
        <v>103.99</v>
      </c>
      <c r="Q164" s="83"/>
      <c r="R164" s="93">
        <v>4.8652214285393427</v>
      </c>
      <c r="S164" s="94">
        <v>3.0318809669721805E-5</v>
      </c>
      <c r="T164" s="94">
        <v>5.1039911699464452E-7</v>
      </c>
      <c r="U164" s="94">
        <v>7.9362568226946916E-8</v>
      </c>
    </row>
    <row r="165" spans="2:21">
      <c r="B165" s="86" t="s">
        <v>703</v>
      </c>
      <c r="C165" s="83" t="s">
        <v>704</v>
      </c>
      <c r="D165" s="96" t="s">
        <v>135</v>
      </c>
      <c r="E165" s="96" t="s">
        <v>334</v>
      </c>
      <c r="F165" s="83" t="s">
        <v>625</v>
      </c>
      <c r="G165" s="96" t="s">
        <v>336</v>
      </c>
      <c r="H165" s="83" t="s">
        <v>681</v>
      </c>
      <c r="I165" s="83" t="s">
        <v>386</v>
      </c>
      <c r="J165" s="83"/>
      <c r="K165" s="93">
        <v>1.4800000000000479</v>
      </c>
      <c r="L165" s="96" t="s">
        <v>179</v>
      </c>
      <c r="M165" s="97">
        <v>2.4E-2</v>
      </c>
      <c r="N165" s="97">
        <v>8.8000000000008766E-3</v>
      </c>
      <c r="O165" s="93">
        <v>4680902.7778933505</v>
      </c>
      <c r="P165" s="95">
        <v>104.41</v>
      </c>
      <c r="Q165" s="83"/>
      <c r="R165" s="93">
        <v>4887.3306008203372</v>
      </c>
      <c r="S165" s="94">
        <v>3.5854974514889587E-2</v>
      </c>
      <c r="T165" s="94">
        <v>5.127185390755198E-4</v>
      </c>
      <c r="U165" s="94">
        <v>7.9723217936187077E-5</v>
      </c>
    </row>
    <row r="166" spans="2:21">
      <c r="B166" s="86" t="s">
        <v>705</v>
      </c>
      <c r="C166" s="83" t="s">
        <v>706</v>
      </c>
      <c r="D166" s="96" t="s">
        <v>135</v>
      </c>
      <c r="E166" s="96" t="s">
        <v>334</v>
      </c>
      <c r="F166" s="83" t="s">
        <v>707</v>
      </c>
      <c r="G166" s="96" t="s">
        <v>449</v>
      </c>
      <c r="H166" s="83" t="s">
        <v>708</v>
      </c>
      <c r="I166" s="83" t="s">
        <v>175</v>
      </c>
      <c r="J166" s="83"/>
      <c r="K166" s="93">
        <v>0.16000000000090858</v>
      </c>
      <c r="L166" s="96" t="s">
        <v>179</v>
      </c>
      <c r="M166" s="97">
        <v>3.85E-2</v>
      </c>
      <c r="N166" s="97">
        <v>3.5000000000024338E-2</v>
      </c>
      <c r="O166" s="93">
        <v>593137.65692768572</v>
      </c>
      <c r="P166" s="95">
        <v>101.5</v>
      </c>
      <c r="Q166" s="83"/>
      <c r="R166" s="93">
        <v>602.03470151190095</v>
      </c>
      <c r="S166" s="94">
        <v>1.4828441423192142E-2</v>
      </c>
      <c r="T166" s="94">
        <v>6.315806681466107E-5</v>
      </c>
      <c r="U166" s="94">
        <v>9.8205232332194748E-6</v>
      </c>
    </row>
    <row r="167" spans="2:21">
      <c r="B167" s="86" t="s">
        <v>709</v>
      </c>
      <c r="C167" s="83" t="s">
        <v>710</v>
      </c>
      <c r="D167" s="96" t="s">
        <v>135</v>
      </c>
      <c r="E167" s="96" t="s">
        <v>334</v>
      </c>
      <c r="F167" s="83" t="s">
        <v>711</v>
      </c>
      <c r="G167" s="96" t="s">
        <v>385</v>
      </c>
      <c r="H167" s="83" t="s">
        <v>712</v>
      </c>
      <c r="I167" s="83" t="s">
        <v>386</v>
      </c>
      <c r="J167" s="83"/>
      <c r="K167" s="93">
        <v>0</v>
      </c>
      <c r="L167" s="96" t="s">
        <v>179</v>
      </c>
      <c r="M167" s="97">
        <v>0.14152799999999999</v>
      </c>
      <c r="N167" s="97">
        <v>0</v>
      </c>
      <c r="O167" s="93">
        <v>5077637.1542070601</v>
      </c>
      <c r="P167" s="95">
        <v>103.63</v>
      </c>
      <c r="Q167" s="83"/>
      <c r="R167" s="93">
        <v>5259.8827927510201</v>
      </c>
      <c r="S167" s="94">
        <v>6.0797890976719067E-2</v>
      </c>
      <c r="T167" s="94">
        <v>5.5180212706607251E-4</v>
      </c>
      <c r="U167" s="94">
        <v>8.580037170698145E-5</v>
      </c>
    </row>
    <row r="168" spans="2:21">
      <c r="B168" s="86" t="s">
        <v>713</v>
      </c>
      <c r="C168" s="83" t="s">
        <v>714</v>
      </c>
      <c r="D168" s="96" t="s">
        <v>135</v>
      </c>
      <c r="E168" s="96" t="s">
        <v>334</v>
      </c>
      <c r="F168" s="83" t="s">
        <v>715</v>
      </c>
      <c r="G168" s="96" t="s">
        <v>590</v>
      </c>
      <c r="H168" s="83" t="s">
        <v>712</v>
      </c>
      <c r="I168" s="83" t="s">
        <v>386</v>
      </c>
      <c r="J168" s="83"/>
      <c r="K168" s="93">
        <v>0.25000000000007466</v>
      </c>
      <c r="L168" s="96" t="s">
        <v>179</v>
      </c>
      <c r="M168" s="97">
        <v>4.9000000000000002E-2</v>
      </c>
      <c r="N168" s="97">
        <v>0</v>
      </c>
      <c r="O168" s="93">
        <v>11407066.514621783</v>
      </c>
      <c r="P168" s="95">
        <v>40.21</v>
      </c>
      <c r="Q168" s="83"/>
      <c r="R168" s="93">
        <v>4586.7812332367012</v>
      </c>
      <c r="S168" s="94">
        <v>1.4964651146691137E-2</v>
      </c>
      <c r="T168" s="94">
        <v>4.8118860069940749E-4</v>
      </c>
      <c r="U168" s="94">
        <v>7.48205901646114E-5</v>
      </c>
    </row>
    <row r="169" spans="2:21">
      <c r="B169" s="82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93"/>
      <c r="P169" s="95"/>
      <c r="Q169" s="83"/>
      <c r="R169" s="83"/>
      <c r="S169" s="83"/>
      <c r="T169" s="94"/>
      <c r="U169" s="83"/>
    </row>
    <row r="170" spans="2:21">
      <c r="B170" s="101" t="s">
        <v>51</v>
      </c>
      <c r="C170" s="81"/>
      <c r="D170" s="81"/>
      <c r="E170" s="81"/>
      <c r="F170" s="81"/>
      <c r="G170" s="81"/>
      <c r="H170" s="81"/>
      <c r="I170" s="81"/>
      <c r="J170" s="81"/>
      <c r="K170" s="90">
        <v>3.9062911880025299</v>
      </c>
      <c r="L170" s="81"/>
      <c r="M170" s="81"/>
      <c r="N170" s="103">
        <v>2.7595456345866423E-2</v>
      </c>
      <c r="O170" s="90"/>
      <c r="P170" s="92"/>
      <c r="Q170" s="90">
        <v>1976.0285857016997</v>
      </c>
      <c r="R170" s="90">
        <v>1284095.0567230643</v>
      </c>
      <c r="S170" s="81"/>
      <c r="T170" s="91">
        <v>0.134711439698112</v>
      </c>
      <c r="U170" s="91">
        <v>2.0946442632861835E-2</v>
      </c>
    </row>
    <row r="171" spans="2:21">
      <c r="B171" s="86" t="s">
        <v>716</v>
      </c>
      <c r="C171" s="83" t="s">
        <v>717</v>
      </c>
      <c r="D171" s="96" t="s">
        <v>135</v>
      </c>
      <c r="E171" s="96" t="s">
        <v>334</v>
      </c>
      <c r="F171" s="83" t="s">
        <v>342</v>
      </c>
      <c r="G171" s="96" t="s">
        <v>336</v>
      </c>
      <c r="H171" s="83" t="s">
        <v>337</v>
      </c>
      <c r="I171" s="83" t="s">
        <v>175</v>
      </c>
      <c r="J171" s="83"/>
      <c r="K171" s="93">
        <v>5.8700000000000525</v>
      </c>
      <c r="L171" s="96" t="s">
        <v>179</v>
      </c>
      <c r="M171" s="97">
        <v>2.98E-2</v>
      </c>
      <c r="N171" s="97">
        <v>2.5200000000000347E-2</v>
      </c>
      <c r="O171" s="93">
        <v>30402281.768423624</v>
      </c>
      <c r="P171" s="95">
        <v>104.35</v>
      </c>
      <c r="Q171" s="83"/>
      <c r="R171" s="93">
        <v>31724.780011844396</v>
      </c>
      <c r="S171" s="94">
        <v>1.1959462733304574E-2</v>
      </c>
      <c r="T171" s="94">
        <v>3.3281732276173189E-3</v>
      </c>
      <c r="U171" s="94">
        <v>5.1750162971118355E-4</v>
      </c>
    </row>
    <row r="172" spans="2:21">
      <c r="B172" s="86" t="s">
        <v>718</v>
      </c>
      <c r="C172" s="83" t="s">
        <v>719</v>
      </c>
      <c r="D172" s="96" t="s">
        <v>135</v>
      </c>
      <c r="E172" s="96" t="s">
        <v>334</v>
      </c>
      <c r="F172" s="83" t="s">
        <v>342</v>
      </c>
      <c r="G172" s="96" t="s">
        <v>336</v>
      </c>
      <c r="H172" s="83" t="s">
        <v>337</v>
      </c>
      <c r="I172" s="83" t="s">
        <v>175</v>
      </c>
      <c r="J172" s="83"/>
      <c r="K172" s="93">
        <v>3.2900000000000662</v>
      </c>
      <c r="L172" s="96" t="s">
        <v>179</v>
      </c>
      <c r="M172" s="97">
        <v>2.4700000000000003E-2</v>
      </c>
      <c r="N172" s="97">
        <v>1.7500000000000099E-2</v>
      </c>
      <c r="O172" s="93">
        <v>23059539.790095281</v>
      </c>
      <c r="P172" s="95">
        <v>103.77</v>
      </c>
      <c r="Q172" s="83"/>
      <c r="R172" s="93">
        <v>23928.884818698476</v>
      </c>
      <c r="S172" s="94">
        <v>6.9222298640728144E-3</v>
      </c>
      <c r="T172" s="94">
        <v>2.5103239105392534E-3</v>
      </c>
      <c r="U172" s="94">
        <v>3.9033326271212596E-4</v>
      </c>
    </row>
    <row r="173" spans="2:21">
      <c r="B173" s="86" t="s">
        <v>720</v>
      </c>
      <c r="C173" s="83" t="s">
        <v>721</v>
      </c>
      <c r="D173" s="96" t="s">
        <v>135</v>
      </c>
      <c r="E173" s="96" t="s">
        <v>334</v>
      </c>
      <c r="F173" s="83" t="s">
        <v>722</v>
      </c>
      <c r="G173" s="96" t="s">
        <v>385</v>
      </c>
      <c r="H173" s="83" t="s">
        <v>337</v>
      </c>
      <c r="I173" s="83" t="s">
        <v>175</v>
      </c>
      <c r="J173" s="83"/>
      <c r="K173" s="93">
        <v>4.489999999999978</v>
      </c>
      <c r="L173" s="96" t="s">
        <v>179</v>
      </c>
      <c r="M173" s="97">
        <v>1.44E-2</v>
      </c>
      <c r="N173" s="97">
        <v>2.0899999999999939E-2</v>
      </c>
      <c r="O173" s="93">
        <v>24468832.951673239</v>
      </c>
      <c r="P173" s="95">
        <v>97.51</v>
      </c>
      <c r="Q173" s="83"/>
      <c r="R173" s="93">
        <v>23859.559011176229</v>
      </c>
      <c r="S173" s="94">
        <v>2.5756666264919199E-2</v>
      </c>
      <c r="T173" s="94">
        <v>2.5030511005625618E-3</v>
      </c>
      <c r="U173" s="94">
        <v>3.8920240480356323E-4</v>
      </c>
    </row>
    <row r="174" spans="2:21">
      <c r="B174" s="86" t="s">
        <v>723</v>
      </c>
      <c r="C174" s="83" t="s">
        <v>724</v>
      </c>
      <c r="D174" s="96" t="s">
        <v>135</v>
      </c>
      <c r="E174" s="96" t="s">
        <v>334</v>
      </c>
      <c r="F174" s="83" t="s">
        <v>359</v>
      </c>
      <c r="G174" s="96" t="s">
        <v>336</v>
      </c>
      <c r="H174" s="83" t="s">
        <v>337</v>
      </c>
      <c r="I174" s="83" t="s">
        <v>175</v>
      </c>
      <c r="J174" s="83"/>
      <c r="K174" s="93">
        <v>0.41000000000002318</v>
      </c>
      <c r="L174" s="96" t="s">
        <v>179</v>
      </c>
      <c r="M174" s="97">
        <v>5.9000000000000004E-2</v>
      </c>
      <c r="N174" s="97">
        <v>4.7999999999996205E-3</v>
      </c>
      <c r="O174" s="93">
        <v>11069083.190728443</v>
      </c>
      <c r="P174" s="95">
        <v>102.75</v>
      </c>
      <c r="Q174" s="83"/>
      <c r="R174" s="93">
        <v>11373.482609631394</v>
      </c>
      <c r="S174" s="94">
        <v>2.052004684269083E-2</v>
      </c>
      <c r="T174" s="94">
        <v>1.1931657307635872E-3</v>
      </c>
      <c r="U174" s="94">
        <v>1.8552676437089867E-4</v>
      </c>
    </row>
    <row r="175" spans="2:21">
      <c r="B175" s="86" t="s">
        <v>725</v>
      </c>
      <c r="C175" s="83" t="s">
        <v>726</v>
      </c>
      <c r="D175" s="96" t="s">
        <v>135</v>
      </c>
      <c r="E175" s="96" t="s">
        <v>334</v>
      </c>
      <c r="F175" s="83" t="s">
        <v>727</v>
      </c>
      <c r="G175" s="96" t="s">
        <v>728</v>
      </c>
      <c r="H175" s="83" t="s">
        <v>371</v>
      </c>
      <c r="I175" s="83" t="s">
        <v>175</v>
      </c>
      <c r="J175" s="83"/>
      <c r="K175" s="93">
        <v>0.98999999999999289</v>
      </c>
      <c r="L175" s="96" t="s">
        <v>179</v>
      </c>
      <c r="M175" s="97">
        <v>4.8399999999999999E-2</v>
      </c>
      <c r="N175" s="97">
        <v>9.2999999999994927E-3</v>
      </c>
      <c r="O175" s="93">
        <v>3882771.7665984798</v>
      </c>
      <c r="P175" s="95">
        <v>103.89</v>
      </c>
      <c r="Q175" s="83"/>
      <c r="R175" s="93">
        <v>4033.8117618968363</v>
      </c>
      <c r="S175" s="94">
        <v>9.2446946823773329E-3</v>
      </c>
      <c r="T175" s="94">
        <v>4.2317785359522147E-4</v>
      </c>
      <c r="U175" s="94">
        <v>6.580042982017171E-5</v>
      </c>
    </row>
    <row r="176" spans="2:21">
      <c r="B176" s="86" t="s">
        <v>729</v>
      </c>
      <c r="C176" s="83" t="s">
        <v>730</v>
      </c>
      <c r="D176" s="96" t="s">
        <v>135</v>
      </c>
      <c r="E176" s="96" t="s">
        <v>334</v>
      </c>
      <c r="F176" s="83" t="s">
        <v>370</v>
      </c>
      <c r="G176" s="96" t="s">
        <v>336</v>
      </c>
      <c r="H176" s="83" t="s">
        <v>371</v>
      </c>
      <c r="I176" s="83" t="s">
        <v>175</v>
      </c>
      <c r="J176" s="83"/>
      <c r="K176" s="93">
        <v>1.0099999999999958</v>
      </c>
      <c r="L176" s="96" t="s">
        <v>179</v>
      </c>
      <c r="M176" s="97">
        <v>1.95E-2</v>
      </c>
      <c r="N176" s="97">
        <v>1.2700000000000067E-2</v>
      </c>
      <c r="O176" s="93">
        <v>15619328.244012151</v>
      </c>
      <c r="P176" s="95">
        <v>102.58</v>
      </c>
      <c r="Q176" s="83"/>
      <c r="R176" s="93">
        <v>16022.306912234759</v>
      </c>
      <c r="S176" s="94">
        <v>2.2801939042353506E-2</v>
      </c>
      <c r="T176" s="94">
        <v>1.6808631262394515E-3</v>
      </c>
      <c r="U176" s="94">
        <v>2.6135941480819112E-4</v>
      </c>
    </row>
    <row r="177" spans="2:21">
      <c r="B177" s="86" t="s">
        <v>731</v>
      </c>
      <c r="C177" s="83" t="s">
        <v>732</v>
      </c>
      <c r="D177" s="96" t="s">
        <v>135</v>
      </c>
      <c r="E177" s="96" t="s">
        <v>334</v>
      </c>
      <c r="F177" s="83" t="s">
        <v>436</v>
      </c>
      <c r="G177" s="96" t="s">
        <v>336</v>
      </c>
      <c r="H177" s="83" t="s">
        <v>371</v>
      </c>
      <c r="I177" s="83" t="s">
        <v>175</v>
      </c>
      <c r="J177" s="83"/>
      <c r="K177" s="93">
        <v>3.3299999999999015</v>
      </c>
      <c r="L177" s="96" t="s">
        <v>179</v>
      </c>
      <c r="M177" s="97">
        <v>1.8700000000000001E-2</v>
      </c>
      <c r="N177" s="97">
        <v>1.8699999999999564E-2</v>
      </c>
      <c r="O177" s="93">
        <v>15029489.863493564</v>
      </c>
      <c r="P177" s="95">
        <v>100.05</v>
      </c>
      <c r="Q177" s="83"/>
      <c r="R177" s="93">
        <v>15037.005061558009</v>
      </c>
      <c r="S177" s="94">
        <v>2.073319059662514E-2</v>
      </c>
      <c r="T177" s="94">
        <v>1.5774973900761163E-3</v>
      </c>
      <c r="U177" s="94">
        <v>2.4528695305140998E-4</v>
      </c>
    </row>
    <row r="178" spans="2:21">
      <c r="B178" s="86" t="s">
        <v>733</v>
      </c>
      <c r="C178" s="83" t="s">
        <v>734</v>
      </c>
      <c r="D178" s="96" t="s">
        <v>135</v>
      </c>
      <c r="E178" s="96" t="s">
        <v>334</v>
      </c>
      <c r="F178" s="83" t="s">
        <v>436</v>
      </c>
      <c r="G178" s="96" t="s">
        <v>336</v>
      </c>
      <c r="H178" s="83" t="s">
        <v>371</v>
      </c>
      <c r="I178" s="83" t="s">
        <v>175</v>
      </c>
      <c r="J178" s="83"/>
      <c r="K178" s="93">
        <v>5.860000000000106</v>
      </c>
      <c r="L178" s="96" t="s">
        <v>179</v>
      </c>
      <c r="M178" s="97">
        <v>2.6800000000000001E-2</v>
      </c>
      <c r="N178" s="97">
        <v>2.6200000000000639E-2</v>
      </c>
      <c r="O178" s="93">
        <v>22517651.037642911</v>
      </c>
      <c r="P178" s="95">
        <v>100.4</v>
      </c>
      <c r="Q178" s="83"/>
      <c r="R178" s="93">
        <v>22607.721025533203</v>
      </c>
      <c r="S178" s="94">
        <v>2.9299790817282578E-2</v>
      </c>
      <c r="T178" s="94">
        <v>2.3717236755157679E-3</v>
      </c>
      <c r="U178" s="94">
        <v>3.687821466500704E-4</v>
      </c>
    </row>
    <row r="179" spans="2:21">
      <c r="B179" s="86" t="s">
        <v>735</v>
      </c>
      <c r="C179" s="83" t="s">
        <v>736</v>
      </c>
      <c r="D179" s="96" t="s">
        <v>135</v>
      </c>
      <c r="E179" s="96" t="s">
        <v>334</v>
      </c>
      <c r="F179" s="83" t="s">
        <v>737</v>
      </c>
      <c r="G179" s="96" t="s">
        <v>336</v>
      </c>
      <c r="H179" s="83" t="s">
        <v>371</v>
      </c>
      <c r="I179" s="83" t="s">
        <v>386</v>
      </c>
      <c r="J179" s="83"/>
      <c r="K179" s="93">
        <v>3.1300000000000954</v>
      </c>
      <c r="L179" s="96" t="s">
        <v>179</v>
      </c>
      <c r="M179" s="97">
        <v>2.07E-2</v>
      </c>
      <c r="N179" s="97">
        <v>1.6700000000000721E-2</v>
      </c>
      <c r="O179" s="93">
        <v>9076603.5249317903</v>
      </c>
      <c r="P179" s="95">
        <v>102.81</v>
      </c>
      <c r="Q179" s="83"/>
      <c r="R179" s="93">
        <v>9331.6561097203939</v>
      </c>
      <c r="S179" s="94">
        <v>3.5810368870138012E-2</v>
      </c>
      <c r="T179" s="94">
        <v>9.7896243952228434E-4</v>
      </c>
      <c r="U179" s="94">
        <v>1.5222003881135417E-4</v>
      </c>
    </row>
    <row r="180" spans="2:21">
      <c r="B180" s="86" t="s">
        <v>738</v>
      </c>
      <c r="C180" s="83" t="s">
        <v>739</v>
      </c>
      <c r="D180" s="96" t="s">
        <v>135</v>
      </c>
      <c r="E180" s="96" t="s">
        <v>334</v>
      </c>
      <c r="F180" s="83" t="s">
        <v>378</v>
      </c>
      <c r="G180" s="96" t="s">
        <v>379</v>
      </c>
      <c r="H180" s="83" t="s">
        <v>371</v>
      </c>
      <c r="I180" s="83" t="s">
        <v>175</v>
      </c>
      <c r="J180" s="83"/>
      <c r="K180" s="93">
        <v>4.3399999999999981</v>
      </c>
      <c r="L180" s="96" t="s">
        <v>179</v>
      </c>
      <c r="M180" s="97">
        <v>1.6299999999999999E-2</v>
      </c>
      <c r="N180" s="97">
        <v>1.9800000000000061E-2</v>
      </c>
      <c r="O180" s="93">
        <v>29954771.215364069</v>
      </c>
      <c r="P180" s="95">
        <v>98.53</v>
      </c>
      <c r="Q180" s="83"/>
      <c r="R180" s="93">
        <v>29514.436079945885</v>
      </c>
      <c r="S180" s="94">
        <v>5.4957336810714644E-2</v>
      </c>
      <c r="T180" s="94">
        <v>3.0962911627070333E-3</v>
      </c>
      <c r="U180" s="94">
        <v>4.8144601052162108E-4</v>
      </c>
    </row>
    <row r="181" spans="2:21">
      <c r="B181" s="86" t="s">
        <v>740</v>
      </c>
      <c r="C181" s="83" t="s">
        <v>741</v>
      </c>
      <c r="D181" s="96" t="s">
        <v>135</v>
      </c>
      <c r="E181" s="96" t="s">
        <v>334</v>
      </c>
      <c r="F181" s="83" t="s">
        <v>359</v>
      </c>
      <c r="G181" s="96" t="s">
        <v>336</v>
      </c>
      <c r="H181" s="83" t="s">
        <v>371</v>
      </c>
      <c r="I181" s="83" t="s">
        <v>175</v>
      </c>
      <c r="J181" s="83"/>
      <c r="K181" s="93">
        <v>1.2000000000000057</v>
      </c>
      <c r="L181" s="96" t="s">
        <v>179</v>
      </c>
      <c r="M181" s="97">
        <v>6.0999999999999999E-2</v>
      </c>
      <c r="N181" s="97">
        <v>8.9999999999999733E-3</v>
      </c>
      <c r="O181" s="93">
        <v>31951930.408515066</v>
      </c>
      <c r="P181" s="95">
        <v>111</v>
      </c>
      <c r="Q181" s="83"/>
      <c r="R181" s="93">
        <v>35466.641924551994</v>
      </c>
      <c r="S181" s="94">
        <v>3.1087516519915277E-2</v>
      </c>
      <c r="T181" s="94">
        <v>3.7207232984031472E-3</v>
      </c>
      <c r="U181" s="94">
        <v>5.7853970900621505E-4</v>
      </c>
    </row>
    <row r="182" spans="2:21">
      <c r="B182" s="86" t="s">
        <v>742</v>
      </c>
      <c r="C182" s="83" t="s">
        <v>743</v>
      </c>
      <c r="D182" s="96" t="s">
        <v>135</v>
      </c>
      <c r="E182" s="96" t="s">
        <v>334</v>
      </c>
      <c r="F182" s="83" t="s">
        <v>407</v>
      </c>
      <c r="G182" s="96" t="s">
        <v>385</v>
      </c>
      <c r="H182" s="83" t="s">
        <v>400</v>
      </c>
      <c r="I182" s="83" t="s">
        <v>175</v>
      </c>
      <c r="J182" s="83"/>
      <c r="K182" s="93">
        <v>4.5899999999999652</v>
      </c>
      <c r="L182" s="96" t="s">
        <v>179</v>
      </c>
      <c r="M182" s="97">
        <v>3.39E-2</v>
      </c>
      <c r="N182" s="97">
        <v>2.7799999999999814E-2</v>
      </c>
      <c r="O182" s="93">
        <v>24966293.642283548</v>
      </c>
      <c r="P182" s="95">
        <v>102.69</v>
      </c>
      <c r="Q182" s="93">
        <v>846.35735586301291</v>
      </c>
      <c r="R182" s="93">
        <v>26484.244294460281</v>
      </c>
      <c r="S182" s="94">
        <v>2.3005894642685824E-2</v>
      </c>
      <c r="T182" s="94">
        <v>2.7784007574391677E-3</v>
      </c>
      <c r="U182" s="94">
        <v>4.3201685177754842E-4</v>
      </c>
    </row>
    <row r="183" spans="2:21">
      <c r="B183" s="86" t="s">
        <v>744</v>
      </c>
      <c r="C183" s="83" t="s">
        <v>745</v>
      </c>
      <c r="D183" s="96" t="s">
        <v>135</v>
      </c>
      <c r="E183" s="96" t="s">
        <v>334</v>
      </c>
      <c r="F183" s="83" t="s">
        <v>416</v>
      </c>
      <c r="G183" s="96" t="s">
        <v>417</v>
      </c>
      <c r="H183" s="83" t="s">
        <v>400</v>
      </c>
      <c r="I183" s="83" t="s">
        <v>175</v>
      </c>
      <c r="J183" s="83"/>
      <c r="K183" s="93">
        <v>2.3600000000002312</v>
      </c>
      <c r="L183" s="96" t="s">
        <v>179</v>
      </c>
      <c r="M183" s="97">
        <v>1.7299999999999999E-2</v>
      </c>
      <c r="N183" s="97">
        <v>1.1500000000001403E-2</v>
      </c>
      <c r="O183" s="93">
        <v>5476556.9300768087</v>
      </c>
      <c r="P183" s="95">
        <v>101.92</v>
      </c>
      <c r="Q183" s="83"/>
      <c r="R183" s="93">
        <v>5581.7067262576493</v>
      </c>
      <c r="S183" s="94">
        <v>9.3296247986001009E-3</v>
      </c>
      <c r="T183" s="94">
        <v>5.8556393090217077E-4</v>
      </c>
      <c r="U183" s="94">
        <v>9.1050034904253903E-5</v>
      </c>
    </row>
    <row r="184" spans="2:21">
      <c r="B184" s="86" t="s">
        <v>746</v>
      </c>
      <c r="C184" s="83" t="s">
        <v>747</v>
      </c>
      <c r="D184" s="96" t="s">
        <v>135</v>
      </c>
      <c r="E184" s="96" t="s">
        <v>334</v>
      </c>
      <c r="F184" s="83" t="s">
        <v>416</v>
      </c>
      <c r="G184" s="96" t="s">
        <v>417</v>
      </c>
      <c r="H184" s="83" t="s">
        <v>400</v>
      </c>
      <c r="I184" s="83" t="s">
        <v>175</v>
      </c>
      <c r="J184" s="83"/>
      <c r="K184" s="93">
        <v>5.2000000000000419</v>
      </c>
      <c r="L184" s="96" t="s">
        <v>179</v>
      </c>
      <c r="M184" s="97">
        <v>3.6499999999999998E-2</v>
      </c>
      <c r="N184" s="97">
        <v>3.1100000000000284E-2</v>
      </c>
      <c r="O184" s="93">
        <v>27266352.646767452</v>
      </c>
      <c r="P184" s="95">
        <v>103.2</v>
      </c>
      <c r="Q184" s="83"/>
      <c r="R184" s="93">
        <v>28138.875022813427</v>
      </c>
      <c r="S184" s="94">
        <v>1.2711775955057349E-2</v>
      </c>
      <c r="T184" s="94">
        <v>2.9519842366513764E-3</v>
      </c>
      <c r="U184" s="94">
        <v>4.5900755425596642E-4</v>
      </c>
    </row>
    <row r="185" spans="2:21">
      <c r="B185" s="86" t="s">
        <v>748</v>
      </c>
      <c r="C185" s="83" t="s">
        <v>749</v>
      </c>
      <c r="D185" s="96" t="s">
        <v>135</v>
      </c>
      <c r="E185" s="96" t="s">
        <v>334</v>
      </c>
      <c r="F185" s="83" t="s">
        <v>335</v>
      </c>
      <c r="G185" s="96" t="s">
        <v>336</v>
      </c>
      <c r="H185" s="83" t="s">
        <v>400</v>
      </c>
      <c r="I185" s="83" t="s">
        <v>175</v>
      </c>
      <c r="J185" s="83"/>
      <c r="K185" s="93">
        <v>2.0600000000000116</v>
      </c>
      <c r="L185" s="96" t="s">
        <v>179</v>
      </c>
      <c r="M185" s="97">
        <v>1.66E-2</v>
      </c>
      <c r="N185" s="97">
        <v>9.7999999999999615E-3</v>
      </c>
      <c r="O185" s="93">
        <v>39169348.394128338</v>
      </c>
      <c r="P185" s="95">
        <v>102.17</v>
      </c>
      <c r="Q185" s="83"/>
      <c r="R185" s="93">
        <v>40019.323868602223</v>
      </c>
      <c r="S185" s="94">
        <v>4.1230893046450882E-2</v>
      </c>
      <c r="T185" s="94">
        <v>4.1983346216144584E-3</v>
      </c>
      <c r="U185" s="94">
        <v>6.5280406402216972E-4</v>
      </c>
    </row>
    <row r="186" spans="2:21">
      <c r="B186" s="86" t="s">
        <v>750</v>
      </c>
      <c r="C186" s="83" t="s">
        <v>751</v>
      </c>
      <c r="D186" s="96" t="s">
        <v>135</v>
      </c>
      <c r="E186" s="96" t="s">
        <v>334</v>
      </c>
      <c r="F186" s="83" t="s">
        <v>433</v>
      </c>
      <c r="G186" s="96" t="s">
        <v>385</v>
      </c>
      <c r="H186" s="83" t="s">
        <v>400</v>
      </c>
      <c r="I186" s="83" t="s">
        <v>386</v>
      </c>
      <c r="J186" s="83"/>
      <c r="K186" s="93">
        <v>5.7699999999999649</v>
      </c>
      <c r="L186" s="96" t="s">
        <v>179</v>
      </c>
      <c r="M186" s="97">
        <v>2.5499999999999998E-2</v>
      </c>
      <c r="N186" s="97">
        <v>3.189999999999981E-2</v>
      </c>
      <c r="O186" s="93">
        <v>69279695.422141269</v>
      </c>
      <c r="P186" s="95">
        <v>96.5</v>
      </c>
      <c r="Q186" s="83"/>
      <c r="R186" s="93">
        <v>66854.9083930833</v>
      </c>
      <c r="S186" s="94">
        <v>6.6371813527858717E-2</v>
      </c>
      <c r="T186" s="94">
        <v>7.013593669226278E-3</v>
      </c>
      <c r="U186" s="94">
        <v>1.0905520553553267E-3</v>
      </c>
    </row>
    <row r="187" spans="2:21">
      <c r="B187" s="86" t="s">
        <v>752</v>
      </c>
      <c r="C187" s="83" t="s">
        <v>753</v>
      </c>
      <c r="D187" s="96" t="s">
        <v>135</v>
      </c>
      <c r="E187" s="96" t="s">
        <v>334</v>
      </c>
      <c r="F187" s="83" t="s">
        <v>754</v>
      </c>
      <c r="G187" s="96" t="s">
        <v>385</v>
      </c>
      <c r="H187" s="83" t="s">
        <v>400</v>
      </c>
      <c r="I187" s="83" t="s">
        <v>386</v>
      </c>
      <c r="J187" s="83"/>
      <c r="K187" s="93">
        <v>4.7100000000003641</v>
      </c>
      <c r="L187" s="96" t="s">
        <v>179</v>
      </c>
      <c r="M187" s="97">
        <v>3.15E-2</v>
      </c>
      <c r="N187" s="97">
        <v>3.9000000000004878E-2</v>
      </c>
      <c r="O187" s="93">
        <v>2683815.5352634895</v>
      </c>
      <c r="P187" s="95">
        <v>97.06</v>
      </c>
      <c r="Q187" s="83"/>
      <c r="R187" s="93">
        <v>2604.9113563476349</v>
      </c>
      <c r="S187" s="94">
        <v>1.1321985069660472E-2</v>
      </c>
      <c r="T187" s="94">
        <v>2.7327521997869603E-4</v>
      </c>
      <c r="U187" s="94">
        <v>4.249189030340888E-5</v>
      </c>
    </row>
    <row r="188" spans="2:21">
      <c r="B188" s="86" t="s">
        <v>755</v>
      </c>
      <c r="C188" s="83" t="s">
        <v>756</v>
      </c>
      <c r="D188" s="96" t="s">
        <v>135</v>
      </c>
      <c r="E188" s="96" t="s">
        <v>334</v>
      </c>
      <c r="F188" s="83" t="s">
        <v>436</v>
      </c>
      <c r="G188" s="96" t="s">
        <v>336</v>
      </c>
      <c r="H188" s="83" t="s">
        <v>400</v>
      </c>
      <c r="I188" s="83" t="s">
        <v>175</v>
      </c>
      <c r="J188" s="83"/>
      <c r="K188" s="93">
        <v>1.880000000000003</v>
      </c>
      <c r="L188" s="96" t="s">
        <v>179</v>
      </c>
      <c r="M188" s="97">
        <v>6.4000000000000001E-2</v>
      </c>
      <c r="N188" s="97">
        <v>1.2600000000000406E-2</v>
      </c>
      <c r="O188" s="93">
        <v>12638375.369841872</v>
      </c>
      <c r="P188" s="95">
        <v>110.17</v>
      </c>
      <c r="Q188" s="83"/>
      <c r="R188" s="93">
        <v>13923.698548299415</v>
      </c>
      <c r="S188" s="94">
        <v>3.8837596706498362E-2</v>
      </c>
      <c r="T188" s="94">
        <v>1.4607029810943715E-3</v>
      </c>
      <c r="U188" s="94">
        <v>2.271264509213937E-4</v>
      </c>
    </row>
    <row r="189" spans="2:21">
      <c r="B189" s="86" t="s">
        <v>757</v>
      </c>
      <c r="C189" s="83" t="s">
        <v>758</v>
      </c>
      <c r="D189" s="96" t="s">
        <v>135</v>
      </c>
      <c r="E189" s="96" t="s">
        <v>334</v>
      </c>
      <c r="F189" s="83" t="s">
        <v>441</v>
      </c>
      <c r="G189" s="96" t="s">
        <v>336</v>
      </c>
      <c r="H189" s="83" t="s">
        <v>400</v>
      </c>
      <c r="I189" s="83" t="s">
        <v>386</v>
      </c>
      <c r="J189" s="83"/>
      <c r="K189" s="93">
        <v>1.240000000000026</v>
      </c>
      <c r="L189" s="96" t="s">
        <v>179</v>
      </c>
      <c r="M189" s="97">
        <v>1.1000000000000001E-2</v>
      </c>
      <c r="N189" s="97">
        <v>8.7999999999998722E-3</v>
      </c>
      <c r="O189" s="93">
        <v>5998434.6165323965</v>
      </c>
      <c r="P189" s="95">
        <v>100.4</v>
      </c>
      <c r="Q189" s="93">
        <v>27.283857800579998</v>
      </c>
      <c r="R189" s="93">
        <v>6049.7122126778122</v>
      </c>
      <c r="S189" s="94">
        <v>1.9994782055107987E-2</v>
      </c>
      <c r="T189" s="94">
        <v>6.3466130304155443E-4</v>
      </c>
      <c r="U189" s="94">
        <v>9.8684243930944921E-5</v>
      </c>
    </row>
    <row r="190" spans="2:21">
      <c r="B190" s="86" t="s">
        <v>759</v>
      </c>
      <c r="C190" s="83" t="s">
        <v>760</v>
      </c>
      <c r="D190" s="96" t="s">
        <v>135</v>
      </c>
      <c r="E190" s="96" t="s">
        <v>334</v>
      </c>
      <c r="F190" s="83" t="s">
        <v>455</v>
      </c>
      <c r="G190" s="96" t="s">
        <v>456</v>
      </c>
      <c r="H190" s="83" t="s">
        <v>400</v>
      </c>
      <c r="I190" s="83" t="s">
        <v>175</v>
      </c>
      <c r="J190" s="83"/>
      <c r="K190" s="93">
        <v>3.400000000000019</v>
      </c>
      <c r="L190" s="96" t="s">
        <v>179</v>
      </c>
      <c r="M190" s="97">
        <v>4.8000000000000001E-2</v>
      </c>
      <c r="N190" s="97">
        <v>1.9400000000000021E-2</v>
      </c>
      <c r="O190" s="93">
        <v>37337128.727214679</v>
      </c>
      <c r="P190" s="95">
        <v>111.14</v>
      </c>
      <c r="Q190" s="83"/>
      <c r="R190" s="93">
        <v>41496.486110482634</v>
      </c>
      <c r="S190" s="94">
        <v>1.8159621177053522E-2</v>
      </c>
      <c r="T190" s="94">
        <v>4.3533002927534882E-3</v>
      </c>
      <c r="U190" s="94">
        <v>6.7689986128965387E-4</v>
      </c>
    </row>
    <row r="191" spans="2:21">
      <c r="B191" s="86" t="s">
        <v>761</v>
      </c>
      <c r="C191" s="83" t="s">
        <v>762</v>
      </c>
      <c r="D191" s="96" t="s">
        <v>135</v>
      </c>
      <c r="E191" s="96" t="s">
        <v>334</v>
      </c>
      <c r="F191" s="83" t="s">
        <v>455</v>
      </c>
      <c r="G191" s="96" t="s">
        <v>456</v>
      </c>
      <c r="H191" s="83" t="s">
        <v>400</v>
      </c>
      <c r="I191" s="83" t="s">
        <v>175</v>
      </c>
      <c r="J191" s="83"/>
      <c r="K191" s="93">
        <v>2.0600000000002114</v>
      </c>
      <c r="L191" s="96" t="s">
        <v>179</v>
      </c>
      <c r="M191" s="97">
        <v>4.4999999999999998E-2</v>
      </c>
      <c r="N191" s="97">
        <v>1.5300000000004841E-2</v>
      </c>
      <c r="O191" s="93">
        <v>1197856.1133006797</v>
      </c>
      <c r="P191" s="95">
        <v>107.82</v>
      </c>
      <c r="Q191" s="83"/>
      <c r="R191" s="93">
        <v>1291.528461012578</v>
      </c>
      <c r="S191" s="94">
        <v>1.9947379773469793E-3</v>
      </c>
      <c r="T191" s="94">
        <v>1.3549126093366284E-4</v>
      </c>
      <c r="U191" s="94">
        <v>2.1067697968050581E-5</v>
      </c>
    </row>
    <row r="192" spans="2:21">
      <c r="B192" s="86" t="s">
        <v>763</v>
      </c>
      <c r="C192" s="83" t="s">
        <v>764</v>
      </c>
      <c r="D192" s="96" t="s">
        <v>135</v>
      </c>
      <c r="E192" s="96" t="s">
        <v>334</v>
      </c>
      <c r="F192" s="83" t="s">
        <v>765</v>
      </c>
      <c r="G192" s="96" t="s">
        <v>502</v>
      </c>
      <c r="H192" s="83" t="s">
        <v>400</v>
      </c>
      <c r="I192" s="83" t="s">
        <v>386</v>
      </c>
      <c r="J192" s="83"/>
      <c r="K192" s="93">
        <v>3.5700000000005101</v>
      </c>
      <c r="L192" s="96" t="s">
        <v>179</v>
      </c>
      <c r="M192" s="97">
        <v>2.4500000000000001E-2</v>
      </c>
      <c r="N192" s="97">
        <v>2.0800000000002154E-2</v>
      </c>
      <c r="O192" s="93">
        <v>4095338.6029002899</v>
      </c>
      <c r="P192" s="95">
        <v>101.97</v>
      </c>
      <c r="Q192" s="83"/>
      <c r="R192" s="93">
        <v>4176.0167747383184</v>
      </c>
      <c r="S192" s="94">
        <v>2.6107208582220325E-3</v>
      </c>
      <c r="T192" s="94">
        <v>4.3809625228530849E-4</v>
      </c>
      <c r="U192" s="94">
        <v>6.8120109448244526E-5</v>
      </c>
    </row>
    <row r="193" spans="2:21">
      <c r="B193" s="86" t="s">
        <v>766</v>
      </c>
      <c r="C193" s="83" t="s">
        <v>767</v>
      </c>
      <c r="D193" s="96" t="s">
        <v>135</v>
      </c>
      <c r="E193" s="96" t="s">
        <v>334</v>
      </c>
      <c r="F193" s="83" t="s">
        <v>436</v>
      </c>
      <c r="G193" s="96" t="s">
        <v>336</v>
      </c>
      <c r="H193" s="83" t="s">
        <v>400</v>
      </c>
      <c r="I193" s="83" t="s">
        <v>175</v>
      </c>
      <c r="J193" s="83"/>
      <c r="K193" s="93">
        <v>0.17999999999999278</v>
      </c>
      <c r="L193" s="96" t="s">
        <v>179</v>
      </c>
      <c r="M193" s="97">
        <v>6.0999999999999999E-2</v>
      </c>
      <c r="N193" s="97">
        <v>4.8000000000010109E-3</v>
      </c>
      <c r="O193" s="93">
        <v>5102631.5050450908</v>
      </c>
      <c r="P193" s="95">
        <v>106.01</v>
      </c>
      <c r="Q193" s="83"/>
      <c r="R193" s="93">
        <v>5409.2997751580233</v>
      </c>
      <c r="S193" s="94">
        <v>3.4017543366967273E-2</v>
      </c>
      <c r="T193" s="94">
        <v>5.6747711678744163E-4</v>
      </c>
      <c r="U193" s="94">
        <v>8.8237694578039428E-5</v>
      </c>
    </row>
    <row r="194" spans="2:21">
      <c r="B194" s="86" t="s">
        <v>768</v>
      </c>
      <c r="C194" s="83" t="s">
        <v>769</v>
      </c>
      <c r="D194" s="96" t="s">
        <v>135</v>
      </c>
      <c r="E194" s="96" t="s">
        <v>334</v>
      </c>
      <c r="F194" s="83" t="s">
        <v>335</v>
      </c>
      <c r="G194" s="96" t="s">
        <v>336</v>
      </c>
      <c r="H194" s="83" t="s">
        <v>400</v>
      </c>
      <c r="I194" s="83" t="s">
        <v>386</v>
      </c>
      <c r="J194" s="83"/>
      <c r="K194" s="93">
        <v>2</v>
      </c>
      <c r="L194" s="96" t="s">
        <v>179</v>
      </c>
      <c r="M194" s="97">
        <v>3.2500000000000001E-2</v>
      </c>
      <c r="N194" s="97">
        <v>2.329999999999964E-2</v>
      </c>
      <c r="O194" s="93">
        <v>556.14429246445604</v>
      </c>
      <c r="P194" s="95">
        <v>5093968</v>
      </c>
      <c r="Q194" s="83"/>
      <c r="R194" s="93">
        <v>28329.811675706234</v>
      </c>
      <c r="S194" s="94">
        <v>3.0037498917875001E-2</v>
      </c>
      <c r="T194" s="94">
        <v>2.9720149588846416E-3</v>
      </c>
      <c r="U194" s="94">
        <v>4.6212215517697319E-4</v>
      </c>
    </row>
    <row r="195" spans="2:21">
      <c r="B195" s="86" t="s">
        <v>770</v>
      </c>
      <c r="C195" s="83" t="s">
        <v>771</v>
      </c>
      <c r="D195" s="96" t="s">
        <v>135</v>
      </c>
      <c r="E195" s="96" t="s">
        <v>334</v>
      </c>
      <c r="F195" s="83" t="s">
        <v>335</v>
      </c>
      <c r="G195" s="96" t="s">
        <v>336</v>
      </c>
      <c r="H195" s="83" t="s">
        <v>400</v>
      </c>
      <c r="I195" s="83" t="s">
        <v>175</v>
      </c>
      <c r="J195" s="83"/>
      <c r="K195" s="93">
        <v>1.5800000000000531</v>
      </c>
      <c r="L195" s="96" t="s">
        <v>179</v>
      </c>
      <c r="M195" s="97">
        <v>2.2700000000000001E-2</v>
      </c>
      <c r="N195" s="97">
        <v>9.5000000000013338E-3</v>
      </c>
      <c r="O195" s="93">
        <v>2851327.9225006485</v>
      </c>
      <c r="P195" s="95">
        <v>102.78</v>
      </c>
      <c r="Q195" s="83"/>
      <c r="R195" s="93">
        <v>2930.5946972484744</v>
      </c>
      <c r="S195" s="94">
        <v>2.8513307738314226E-3</v>
      </c>
      <c r="T195" s="94">
        <v>3.0744190530992461E-4</v>
      </c>
      <c r="U195" s="94">
        <v>4.780450900787405E-5</v>
      </c>
    </row>
    <row r="196" spans="2:21">
      <c r="B196" s="86" t="s">
        <v>772</v>
      </c>
      <c r="C196" s="83" t="s">
        <v>773</v>
      </c>
      <c r="D196" s="96" t="s">
        <v>135</v>
      </c>
      <c r="E196" s="96" t="s">
        <v>334</v>
      </c>
      <c r="F196" s="83" t="s">
        <v>774</v>
      </c>
      <c r="G196" s="96" t="s">
        <v>385</v>
      </c>
      <c r="H196" s="83" t="s">
        <v>400</v>
      </c>
      <c r="I196" s="83" t="s">
        <v>386</v>
      </c>
      <c r="J196" s="83"/>
      <c r="K196" s="93">
        <v>4.1899999999999222</v>
      </c>
      <c r="L196" s="96" t="s">
        <v>179</v>
      </c>
      <c r="M196" s="97">
        <v>3.3799999999999997E-2</v>
      </c>
      <c r="N196" s="97">
        <v>3.8499999999998979E-2</v>
      </c>
      <c r="O196" s="93">
        <v>12109543.408943493</v>
      </c>
      <c r="P196" s="95">
        <v>98.23</v>
      </c>
      <c r="Q196" s="83"/>
      <c r="R196" s="93">
        <v>11895.204490837523</v>
      </c>
      <c r="S196" s="94">
        <v>1.9114426346613166E-2</v>
      </c>
      <c r="T196" s="94">
        <v>1.2478983655255652E-3</v>
      </c>
      <c r="U196" s="94">
        <v>1.9403720711248286E-4</v>
      </c>
    </row>
    <row r="197" spans="2:21">
      <c r="B197" s="86" t="s">
        <v>775</v>
      </c>
      <c r="C197" s="83" t="s">
        <v>776</v>
      </c>
      <c r="D197" s="96" t="s">
        <v>135</v>
      </c>
      <c r="E197" s="96" t="s">
        <v>334</v>
      </c>
      <c r="F197" s="83" t="s">
        <v>498</v>
      </c>
      <c r="G197" s="96" t="s">
        <v>166</v>
      </c>
      <c r="H197" s="83" t="s">
        <v>400</v>
      </c>
      <c r="I197" s="83" t="s">
        <v>386</v>
      </c>
      <c r="J197" s="83"/>
      <c r="K197" s="93">
        <v>5.0999999999999694</v>
      </c>
      <c r="L197" s="96" t="s">
        <v>179</v>
      </c>
      <c r="M197" s="97">
        <v>5.0900000000000001E-2</v>
      </c>
      <c r="N197" s="97">
        <v>2.9299999999999909E-2</v>
      </c>
      <c r="O197" s="93">
        <v>16424747.679283177</v>
      </c>
      <c r="P197" s="95">
        <v>112.2</v>
      </c>
      <c r="Q197" s="83"/>
      <c r="R197" s="93">
        <v>18428.566535846621</v>
      </c>
      <c r="S197" s="94">
        <v>1.4462550981689831E-2</v>
      </c>
      <c r="T197" s="94">
        <v>1.9332982528191026E-3</v>
      </c>
      <c r="U197" s="94">
        <v>3.0061085410146434E-4</v>
      </c>
    </row>
    <row r="198" spans="2:21">
      <c r="B198" s="86" t="s">
        <v>777</v>
      </c>
      <c r="C198" s="83" t="s">
        <v>778</v>
      </c>
      <c r="D198" s="96" t="s">
        <v>135</v>
      </c>
      <c r="E198" s="96" t="s">
        <v>334</v>
      </c>
      <c r="F198" s="83" t="s">
        <v>779</v>
      </c>
      <c r="G198" s="96" t="s">
        <v>780</v>
      </c>
      <c r="H198" s="83" t="s">
        <v>400</v>
      </c>
      <c r="I198" s="83" t="s">
        <v>175</v>
      </c>
      <c r="J198" s="83"/>
      <c r="K198" s="93">
        <v>5.7199999999999367</v>
      </c>
      <c r="L198" s="96" t="s">
        <v>179</v>
      </c>
      <c r="M198" s="97">
        <v>2.6099999999999998E-2</v>
      </c>
      <c r="N198" s="97">
        <v>2.5999999999999711E-2</v>
      </c>
      <c r="O198" s="93">
        <v>20456207.85031119</v>
      </c>
      <c r="P198" s="95">
        <v>100.16</v>
      </c>
      <c r="Q198" s="83"/>
      <c r="R198" s="93">
        <v>20488.937782871941</v>
      </c>
      <c r="S198" s="94">
        <v>3.3917759637200368E-2</v>
      </c>
      <c r="T198" s="94">
        <v>2.149447030548752E-3</v>
      </c>
      <c r="U198" s="94">
        <v>3.3422008567840782E-4</v>
      </c>
    </row>
    <row r="199" spans="2:21">
      <c r="B199" s="86" t="s">
        <v>781</v>
      </c>
      <c r="C199" s="83" t="s">
        <v>782</v>
      </c>
      <c r="D199" s="96" t="s">
        <v>135</v>
      </c>
      <c r="E199" s="96" t="s">
        <v>334</v>
      </c>
      <c r="F199" s="83" t="s">
        <v>783</v>
      </c>
      <c r="G199" s="96" t="s">
        <v>728</v>
      </c>
      <c r="H199" s="83" t="s">
        <v>400</v>
      </c>
      <c r="I199" s="83" t="s">
        <v>386</v>
      </c>
      <c r="J199" s="83"/>
      <c r="K199" s="93">
        <v>1.4700000000029645</v>
      </c>
      <c r="L199" s="96" t="s">
        <v>179</v>
      </c>
      <c r="M199" s="97">
        <v>4.0999999999999995E-2</v>
      </c>
      <c r="N199" s="97">
        <v>1.3000000000056468E-2</v>
      </c>
      <c r="O199" s="93">
        <v>86869.02618859589</v>
      </c>
      <c r="P199" s="95">
        <v>104.15</v>
      </c>
      <c r="Q199" s="93">
        <v>46.105735649279808</v>
      </c>
      <c r="R199" s="93">
        <v>138.38235871814024</v>
      </c>
      <c r="S199" s="94">
        <v>2.1717256547148972E-4</v>
      </c>
      <c r="T199" s="94">
        <v>1.4517372895518925E-5</v>
      </c>
      <c r="U199" s="94">
        <v>2.2573236483650494E-6</v>
      </c>
    </row>
    <row r="200" spans="2:21">
      <c r="B200" s="86" t="s">
        <v>784</v>
      </c>
      <c r="C200" s="83" t="s">
        <v>785</v>
      </c>
      <c r="D200" s="96" t="s">
        <v>135</v>
      </c>
      <c r="E200" s="96" t="s">
        <v>334</v>
      </c>
      <c r="F200" s="83" t="s">
        <v>783</v>
      </c>
      <c r="G200" s="96" t="s">
        <v>728</v>
      </c>
      <c r="H200" s="83" t="s">
        <v>400</v>
      </c>
      <c r="I200" s="83" t="s">
        <v>386</v>
      </c>
      <c r="J200" s="83"/>
      <c r="K200" s="93">
        <v>3.8300000000001173</v>
      </c>
      <c r="L200" s="96" t="s">
        <v>179</v>
      </c>
      <c r="M200" s="97">
        <v>1.2E-2</v>
      </c>
      <c r="N200" s="97">
        <v>1.0500000000000542E-2</v>
      </c>
      <c r="O200" s="93">
        <v>16131684.722560994</v>
      </c>
      <c r="P200" s="95">
        <v>100.67</v>
      </c>
      <c r="Q200" s="83"/>
      <c r="R200" s="93">
        <v>16239.767544272579</v>
      </c>
      <c r="S200" s="94">
        <v>3.4815934498838859E-2</v>
      </c>
      <c r="T200" s="94">
        <v>1.7036764177213407E-3</v>
      </c>
      <c r="U200" s="94">
        <v>2.6490668074464775E-4</v>
      </c>
    </row>
    <row r="201" spans="2:21">
      <c r="B201" s="86" t="s">
        <v>786</v>
      </c>
      <c r="C201" s="83" t="s">
        <v>787</v>
      </c>
      <c r="D201" s="96" t="s">
        <v>135</v>
      </c>
      <c r="E201" s="96" t="s">
        <v>334</v>
      </c>
      <c r="F201" s="83" t="s">
        <v>788</v>
      </c>
      <c r="G201" s="96" t="s">
        <v>590</v>
      </c>
      <c r="H201" s="83" t="s">
        <v>503</v>
      </c>
      <c r="I201" s="83" t="s">
        <v>386</v>
      </c>
      <c r="J201" s="83"/>
      <c r="K201" s="93">
        <v>6.9100000000000872</v>
      </c>
      <c r="L201" s="96" t="s">
        <v>179</v>
      </c>
      <c r="M201" s="97">
        <v>3.7499999999999999E-2</v>
      </c>
      <c r="N201" s="97">
        <v>3.7200000000000795E-2</v>
      </c>
      <c r="O201" s="93">
        <v>11296448.165565012</v>
      </c>
      <c r="P201" s="95">
        <v>100.6</v>
      </c>
      <c r="Q201" s="83"/>
      <c r="R201" s="93">
        <v>11364.227239677632</v>
      </c>
      <c r="S201" s="94">
        <v>5.1347491661659146E-2</v>
      </c>
      <c r="T201" s="94">
        <v>1.1921947713280827E-3</v>
      </c>
      <c r="U201" s="94">
        <v>1.8537578872873935E-4</v>
      </c>
    </row>
    <row r="202" spans="2:21">
      <c r="B202" s="86" t="s">
        <v>789</v>
      </c>
      <c r="C202" s="83" t="s">
        <v>790</v>
      </c>
      <c r="D202" s="96" t="s">
        <v>135</v>
      </c>
      <c r="E202" s="96" t="s">
        <v>334</v>
      </c>
      <c r="F202" s="83" t="s">
        <v>422</v>
      </c>
      <c r="G202" s="96" t="s">
        <v>385</v>
      </c>
      <c r="H202" s="83" t="s">
        <v>503</v>
      </c>
      <c r="I202" s="83" t="s">
        <v>175</v>
      </c>
      <c r="J202" s="83"/>
      <c r="K202" s="93">
        <v>3.6600000000002111</v>
      </c>
      <c r="L202" s="96" t="s">
        <v>179</v>
      </c>
      <c r="M202" s="97">
        <v>3.5000000000000003E-2</v>
      </c>
      <c r="N202" s="97">
        <v>2.2500000000001442E-2</v>
      </c>
      <c r="O202" s="93">
        <v>7907733.2947327085</v>
      </c>
      <c r="P202" s="95">
        <v>104.64</v>
      </c>
      <c r="Q202" s="93">
        <v>138.38533543025787</v>
      </c>
      <c r="R202" s="93">
        <v>8413.0371059456138</v>
      </c>
      <c r="S202" s="94">
        <v>5.2021366969176218E-2</v>
      </c>
      <c r="T202" s="94">
        <v>8.825922464554682E-4</v>
      </c>
      <c r="U202" s="94">
        <v>1.3723532240482187E-4</v>
      </c>
    </row>
    <row r="203" spans="2:21">
      <c r="B203" s="86" t="s">
        <v>791</v>
      </c>
      <c r="C203" s="83" t="s">
        <v>792</v>
      </c>
      <c r="D203" s="96" t="s">
        <v>135</v>
      </c>
      <c r="E203" s="96" t="s">
        <v>334</v>
      </c>
      <c r="F203" s="83" t="s">
        <v>754</v>
      </c>
      <c r="G203" s="96" t="s">
        <v>385</v>
      </c>
      <c r="H203" s="83" t="s">
        <v>503</v>
      </c>
      <c r="I203" s="83" t="s">
        <v>175</v>
      </c>
      <c r="J203" s="83"/>
      <c r="K203" s="93">
        <v>4.0399999999999423</v>
      </c>
      <c r="L203" s="96" t="s">
        <v>179</v>
      </c>
      <c r="M203" s="97">
        <v>4.3499999999999997E-2</v>
      </c>
      <c r="N203" s="97">
        <v>5.2399999999998795E-2</v>
      </c>
      <c r="O203" s="93">
        <v>22324900.173196245</v>
      </c>
      <c r="P203" s="95">
        <v>97.32</v>
      </c>
      <c r="Q203" s="83"/>
      <c r="R203" s="93">
        <v>21726.593594934049</v>
      </c>
      <c r="S203" s="94">
        <v>1.1899175647646509E-2</v>
      </c>
      <c r="T203" s="94">
        <v>2.2792866365971536E-3</v>
      </c>
      <c r="U203" s="94">
        <v>3.5440900107906731E-4</v>
      </c>
    </row>
    <row r="204" spans="2:21">
      <c r="B204" s="86" t="s">
        <v>793</v>
      </c>
      <c r="C204" s="83" t="s">
        <v>794</v>
      </c>
      <c r="D204" s="96" t="s">
        <v>135</v>
      </c>
      <c r="E204" s="96" t="s">
        <v>334</v>
      </c>
      <c r="F204" s="83" t="s">
        <v>448</v>
      </c>
      <c r="G204" s="96" t="s">
        <v>449</v>
      </c>
      <c r="H204" s="83" t="s">
        <v>503</v>
      </c>
      <c r="I204" s="83" t="s">
        <v>386</v>
      </c>
      <c r="J204" s="83"/>
      <c r="K204" s="93">
        <v>10.610000000000152</v>
      </c>
      <c r="L204" s="96" t="s">
        <v>179</v>
      </c>
      <c r="M204" s="97">
        <v>3.0499999999999999E-2</v>
      </c>
      <c r="N204" s="97">
        <v>4.6500000000000971E-2</v>
      </c>
      <c r="O204" s="93">
        <v>14165008.192023251</v>
      </c>
      <c r="P204" s="95">
        <v>84.99</v>
      </c>
      <c r="Q204" s="83"/>
      <c r="R204" s="93">
        <v>12038.84046239997</v>
      </c>
      <c r="S204" s="94">
        <v>4.4822074635983422E-2</v>
      </c>
      <c r="T204" s="94">
        <v>1.262966882782374E-3</v>
      </c>
      <c r="U204" s="94">
        <v>1.9638022885576885E-4</v>
      </c>
    </row>
    <row r="205" spans="2:21">
      <c r="B205" s="86" t="s">
        <v>795</v>
      </c>
      <c r="C205" s="83" t="s">
        <v>796</v>
      </c>
      <c r="D205" s="96" t="s">
        <v>135</v>
      </c>
      <c r="E205" s="96" t="s">
        <v>334</v>
      </c>
      <c r="F205" s="83" t="s">
        <v>448</v>
      </c>
      <c r="G205" s="96" t="s">
        <v>449</v>
      </c>
      <c r="H205" s="83" t="s">
        <v>503</v>
      </c>
      <c r="I205" s="83" t="s">
        <v>386</v>
      </c>
      <c r="J205" s="83"/>
      <c r="K205" s="93">
        <v>9.9799999999996523</v>
      </c>
      <c r="L205" s="96" t="s">
        <v>179</v>
      </c>
      <c r="M205" s="97">
        <v>3.0499999999999999E-2</v>
      </c>
      <c r="N205" s="97">
        <v>4.4599999999998301E-2</v>
      </c>
      <c r="O205" s="93">
        <v>13817532.087268865</v>
      </c>
      <c r="P205" s="95">
        <v>87.37</v>
      </c>
      <c r="Q205" s="83"/>
      <c r="R205" s="93">
        <v>12072.377784646817</v>
      </c>
      <c r="S205" s="94">
        <v>4.3722562394946214E-2</v>
      </c>
      <c r="T205" s="94">
        <v>1.2664852056197982E-3</v>
      </c>
      <c r="U205" s="94">
        <v>1.9692729707538809E-4</v>
      </c>
    </row>
    <row r="206" spans="2:21">
      <c r="B206" s="86" t="s">
        <v>797</v>
      </c>
      <c r="C206" s="83" t="s">
        <v>798</v>
      </c>
      <c r="D206" s="96" t="s">
        <v>135</v>
      </c>
      <c r="E206" s="96" t="s">
        <v>334</v>
      </c>
      <c r="F206" s="83" t="s">
        <v>448</v>
      </c>
      <c r="G206" s="96" t="s">
        <v>449</v>
      </c>
      <c r="H206" s="83" t="s">
        <v>503</v>
      </c>
      <c r="I206" s="83" t="s">
        <v>386</v>
      </c>
      <c r="J206" s="83"/>
      <c r="K206" s="93">
        <v>8.3499999999999197</v>
      </c>
      <c r="L206" s="96" t="s">
        <v>179</v>
      </c>
      <c r="M206" s="97">
        <v>3.95E-2</v>
      </c>
      <c r="N206" s="97">
        <v>4.0599999999999969E-2</v>
      </c>
      <c r="O206" s="93">
        <v>11050040.408456268</v>
      </c>
      <c r="P206" s="95">
        <v>99.4</v>
      </c>
      <c r="Q206" s="83"/>
      <c r="R206" s="93">
        <v>10983.740166585054</v>
      </c>
      <c r="S206" s="94">
        <v>4.6039921884647131E-2</v>
      </c>
      <c r="T206" s="94">
        <v>1.1522787533242253E-3</v>
      </c>
      <c r="U206" s="94">
        <v>1.7916919942107719E-4</v>
      </c>
    </row>
    <row r="207" spans="2:21">
      <c r="B207" s="86" t="s">
        <v>799</v>
      </c>
      <c r="C207" s="83" t="s">
        <v>800</v>
      </c>
      <c r="D207" s="96" t="s">
        <v>135</v>
      </c>
      <c r="E207" s="96" t="s">
        <v>334</v>
      </c>
      <c r="F207" s="83" t="s">
        <v>448</v>
      </c>
      <c r="G207" s="96" t="s">
        <v>449</v>
      </c>
      <c r="H207" s="83" t="s">
        <v>503</v>
      </c>
      <c r="I207" s="83" t="s">
        <v>386</v>
      </c>
      <c r="J207" s="83"/>
      <c r="K207" s="93">
        <v>9.0100000000013445</v>
      </c>
      <c r="L207" s="96" t="s">
        <v>179</v>
      </c>
      <c r="M207" s="97">
        <v>3.95E-2</v>
      </c>
      <c r="N207" s="97">
        <v>4.2100000000007583E-2</v>
      </c>
      <c r="O207" s="93">
        <v>2716938.8281482141</v>
      </c>
      <c r="P207" s="95">
        <v>98.07</v>
      </c>
      <c r="Q207" s="83"/>
      <c r="R207" s="93">
        <v>2664.5019099227402</v>
      </c>
      <c r="S207" s="94">
        <v>1.1320108052960841E-2</v>
      </c>
      <c r="T207" s="94">
        <v>2.7952672700107777E-4</v>
      </c>
      <c r="U207" s="94">
        <v>4.3463944595952286E-5</v>
      </c>
    </row>
    <row r="208" spans="2:21">
      <c r="B208" s="86" t="s">
        <v>801</v>
      </c>
      <c r="C208" s="83" t="s">
        <v>802</v>
      </c>
      <c r="D208" s="96" t="s">
        <v>135</v>
      </c>
      <c r="E208" s="96" t="s">
        <v>334</v>
      </c>
      <c r="F208" s="83" t="s">
        <v>803</v>
      </c>
      <c r="G208" s="96" t="s">
        <v>385</v>
      </c>
      <c r="H208" s="83" t="s">
        <v>503</v>
      </c>
      <c r="I208" s="83" t="s">
        <v>175</v>
      </c>
      <c r="J208" s="83"/>
      <c r="K208" s="93">
        <v>2.8800000000000461</v>
      </c>
      <c r="L208" s="96" t="s">
        <v>179</v>
      </c>
      <c r="M208" s="97">
        <v>3.9E-2</v>
      </c>
      <c r="N208" s="97">
        <v>5.2700000000000718E-2</v>
      </c>
      <c r="O208" s="93">
        <v>24319558.954450436</v>
      </c>
      <c r="P208" s="95">
        <v>96.75</v>
      </c>
      <c r="Q208" s="83"/>
      <c r="R208" s="93">
        <v>23529.173289878636</v>
      </c>
      <c r="S208" s="94">
        <v>2.7077541994277577E-2</v>
      </c>
      <c r="T208" s="94">
        <v>2.4683910993900031E-3</v>
      </c>
      <c r="U208" s="94">
        <v>3.838130798298053E-4</v>
      </c>
    </row>
    <row r="209" spans="2:21">
      <c r="B209" s="86" t="s">
        <v>804</v>
      </c>
      <c r="C209" s="83" t="s">
        <v>805</v>
      </c>
      <c r="D209" s="96" t="s">
        <v>135</v>
      </c>
      <c r="E209" s="96" t="s">
        <v>334</v>
      </c>
      <c r="F209" s="83" t="s">
        <v>546</v>
      </c>
      <c r="G209" s="96" t="s">
        <v>385</v>
      </c>
      <c r="H209" s="83" t="s">
        <v>503</v>
      </c>
      <c r="I209" s="83" t="s">
        <v>175</v>
      </c>
      <c r="J209" s="83"/>
      <c r="K209" s="93">
        <v>4.0800000000002985</v>
      </c>
      <c r="L209" s="96" t="s">
        <v>179</v>
      </c>
      <c r="M209" s="97">
        <v>5.0499999999999996E-2</v>
      </c>
      <c r="N209" s="97">
        <v>2.9200000000002904E-2</v>
      </c>
      <c r="O209" s="93">
        <v>4494684.0294544762</v>
      </c>
      <c r="P209" s="95">
        <v>110.67</v>
      </c>
      <c r="Q209" s="83"/>
      <c r="R209" s="93">
        <v>4974.2669673364044</v>
      </c>
      <c r="S209" s="94">
        <v>8.0939180724540795E-3</v>
      </c>
      <c r="T209" s="94">
        <v>5.218388320274986E-4</v>
      </c>
      <c r="U209" s="94">
        <v>8.1141343178866036E-5</v>
      </c>
    </row>
    <row r="210" spans="2:21">
      <c r="B210" s="86" t="s">
        <v>806</v>
      </c>
      <c r="C210" s="83" t="s">
        <v>807</v>
      </c>
      <c r="D210" s="96" t="s">
        <v>135</v>
      </c>
      <c r="E210" s="96" t="s">
        <v>334</v>
      </c>
      <c r="F210" s="83" t="s">
        <v>463</v>
      </c>
      <c r="G210" s="96" t="s">
        <v>449</v>
      </c>
      <c r="H210" s="83" t="s">
        <v>503</v>
      </c>
      <c r="I210" s="83" t="s">
        <v>175</v>
      </c>
      <c r="J210" s="83"/>
      <c r="K210" s="93">
        <v>5.0100000000000087</v>
      </c>
      <c r="L210" s="96" t="s">
        <v>179</v>
      </c>
      <c r="M210" s="97">
        <v>3.9199999999999999E-2</v>
      </c>
      <c r="N210" s="97">
        <v>2.8900000000000294E-2</v>
      </c>
      <c r="O210" s="93">
        <v>20939619.355202142</v>
      </c>
      <c r="P210" s="95">
        <v>107.01</v>
      </c>
      <c r="Q210" s="83"/>
      <c r="R210" s="93">
        <v>22407.487370067272</v>
      </c>
      <c r="S210" s="94">
        <v>2.1815421256985063E-2</v>
      </c>
      <c r="T210" s="94">
        <v>2.3507176262652814E-3</v>
      </c>
      <c r="U210" s="94">
        <v>3.6551589096640738E-4</v>
      </c>
    </row>
    <row r="211" spans="2:21">
      <c r="B211" s="86" t="s">
        <v>808</v>
      </c>
      <c r="C211" s="83" t="s">
        <v>809</v>
      </c>
      <c r="D211" s="96" t="s">
        <v>135</v>
      </c>
      <c r="E211" s="96" t="s">
        <v>334</v>
      </c>
      <c r="F211" s="83" t="s">
        <v>589</v>
      </c>
      <c r="G211" s="96" t="s">
        <v>590</v>
      </c>
      <c r="H211" s="83" t="s">
        <v>503</v>
      </c>
      <c r="I211" s="83" t="s">
        <v>386</v>
      </c>
      <c r="J211" s="83"/>
      <c r="K211" s="93">
        <v>0.40000000000000507</v>
      </c>
      <c r="L211" s="96" t="s">
        <v>179</v>
      </c>
      <c r="M211" s="97">
        <v>2.4500000000000001E-2</v>
      </c>
      <c r="N211" s="97">
        <v>1.100000000000001E-2</v>
      </c>
      <c r="O211" s="93">
        <v>76091451.34946993</v>
      </c>
      <c r="P211" s="95">
        <v>100.54</v>
      </c>
      <c r="Q211" s="83"/>
      <c r="R211" s="93">
        <v>76502.347724374922</v>
      </c>
      <c r="S211" s="94">
        <v>2.5569249776400498E-2</v>
      </c>
      <c r="T211" s="94">
        <v>8.0256841954798718E-3</v>
      </c>
      <c r="U211" s="94">
        <v>1.2479232199345365E-3</v>
      </c>
    </row>
    <row r="212" spans="2:21">
      <c r="B212" s="86" t="s">
        <v>810</v>
      </c>
      <c r="C212" s="83" t="s">
        <v>811</v>
      </c>
      <c r="D212" s="96" t="s">
        <v>135</v>
      </c>
      <c r="E212" s="96" t="s">
        <v>334</v>
      </c>
      <c r="F212" s="83" t="s">
        <v>589</v>
      </c>
      <c r="G212" s="96" t="s">
        <v>590</v>
      </c>
      <c r="H212" s="83" t="s">
        <v>503</v>
      </c>
      <c r="I212" s="83" t="s">
        <v>386</v>
      </c>
      <c r="J212" s="83"/>
      <c r="K212" s="93">
        <v>5.1499999999999808</v>
      </c>
      <c r="L212" s="96" t="s">
        <v>179</v>
      </c>
      <c r="M212" s="97">
        <v>1.9E-2</v>
      </c>
      <c r="N212" s="97">
        <v>1.5999999999999973E-2</v>
      </c>
      <c r="O212" s="93">
        <v>67602620.534603283</v>
      </c>
      <c r="P212" s="95">
        <v>101.74</v>
      </c>
      <c r="Q212" s="83"/>
      <c r="R212" s="93">
        <v>68778.908383319533</v>
      </c>
      <c r="S212" s="94">
        <v>4.6796839352264981E-2</v>
      </c>
      <c r="T212" s="94">
        <v>7.2154360541080492E-3</v>
      </c>
      <c r="U212" s="94">
        <v>1.121936768823468E-3</v>
      </c>
    </row>
    <row r="213" spans="2:21">
      <c r="B213" s="86" t="s">
        <v>812</v>
      </c>
      <c r="C213" s="83" t="s">
        <v>813</v>
      </c>
      <c r="D213" s="96" t="s">
        <v>135</v>
      </c>
      <c r="E213" s="96" t="s">
        <v>334</v>
      </c>
      <c r="F213" s="83" t="s">
        <v>589</v>
      </c>
      <c r="G213" s="96" t="s">
        <v>590</v>
      </c>
      <c r="H213" s="83" t="s">
        <v>503</v>
      </c>
      <c r="I213" s="83" t="s">
        <v>386</v>
      </c>
      <c r="J213" s="83"/>
      <c r="K213" s="93">
        <v>3.7200000000000402</v>
      </c>
      <c r="L213" s="96" t="s">
        <v>179</v>
      </c>
      <c r="M213" s="97">
        <v>2.9600000000000001E-2</v>
      </c>
      <c r="N213" s="97">
        <v>2.1100000000000368E-2</v>
      </c>
      <c r="O213" s="93">
        <v>14038910.561424572</v>
      </c>
      <c r="P213" s="95">
        <v>103.47</v>
      </c>
      <c r="Q213" s="83"/>
      <c r="R213" s="93">
        <v>14526.060289536832</v>
      </c>
      <c r="S213" s="94">
        <v>3.4375898180248908E-2</v>
      </c>
      <c r="T213" s="94">
        <v>1.5238953568895337E-3</v>
      </c>
      <c r="U213" s="94">
        <v>2.3695230889896355E-4</v>
      </c>
    </row>
    <row r="214" spans="2:21">
      <c r="B214" s="86" t="s">
        <v>814</v>
      </c>
      <c r="C214" s="83" t="s">
        <v>815</v>
      </c>
      <c r="D214" s="96" t="s">
        <v>135</v>
      </c>
      <c r="E214" s="96" t="s">
        <v>334</v>
      </c>
      <c r="F214" s="83" t="s">
        <v>595</v>
      </c>
      <c r="G214" s="96" t="s">
        <v>449</v>
      </c>
      <c r="H214" s="83" t="s">
        <v>503</v>
      </c>
      <c r="I214" s="83" t="s">
        <v>175</v>
      </c>
      <c r="J214" s="83"/>
      <c r="K214" s="93">
        <v>5.8500000000000236</v>
      </c>
      <c r="L214" s="96" t="s">
        <v>179</v>
      </c>
      <c r="M214" s="97">
        <v>3.61E-2</v>
      </c>
      <c r="N214" s="97">
        <v>3.1400000000000185E-2</v>
      </c>
      <c r="O214" s="93">
        <v>40015028.835061908</v>
      </c>
      <c r="P214" s="95">
        <v>104.44</v>
      </c>
      <c r="Q214" s="83"/>
      <c r="R214" s="93">
        <v>41791.694784273255</v>
      </c>
      <c r="S214" s="94">
        <v>5.2136845387702808E-2</v>
      </c>
      <c r="T214" s="94">
        <v>4.3842699513075758E-3</v>
      </c>
      <c r="U214" s="94">
        <v>6.8171537048260927E-4</v>
      </c>
    </row>
    <row r="215" spans="2:21">
      <c r="B215" s="86" t="s">
        <v>816</v>
      </c>
      <c r="C215" s="83" t="s">
        <v>817</v>
      </c>
      <c r="D215" s="96" t="s">
        <v>135</v>
      </c>
      <c r="E215" s="96" t="s">
        <v>334</v>
      </c>
      <c r="F215" s="83" t="s">
        <v>595</v>
      </c>
      <c r="G215" s="96" t="s">
        <v>449</v>
      </c>
      <c r="H215" s="83" t="s">
        <v>503</v>
      </c>
      <c r="I215" s="83" t="s">
        <v>175</v>
      </c>
      <c r="J215" s="83"/>
      <c r="K215" s="93">
        <v>6.7899999999998499</v>
      </c>
      <c r="L215" s="96" t="s">
        <v>179</v>
      </c>
      <c r="M215" s="97">
        <v>3.3000000000000002E-2</v>
      </c>
      <c r="N215" s="97">
        <v>3.5799999999999263E-2</v>
      </c>
      <c r="O215" s="93">
        <v>13194052.527309477</v>
      </c>
      <c r="P215" s="95">
        <v>98.86</v>
      </c>
      <c r="Q215" s="83"/>
      <c r="R215" s="93">
        <v>13043.64065298374</v>
      </c>
      <c r="S215" s="94">
        <v>4.278990263279598E-2</v>
      </c>
      <c r="T215" s="94">
        <v>1.3683781446463539E-3</v>
      </c>
      <c r="U215" s="94">
        <v>2.1277075184653735E-4</v>
      </c>
    </row>
    <row r="216" spans="2:21">
      <c r="B216" s="86" t="s">
        <v>818</v>
      </c>
      <c r="C216" s="83" t="s">
        <v>819</v>
      </c>
      <c r="D216" s="96" t="s">
        <v>135</v>
      </c>
      <c r="E216" s="96" t="s">
        <v>334</v>
      </c>
      <c r="F216" s="83" t="s">
        <v>820</v>
      </c>
      <c r="G216" s="96" t="s">
        <v>166</v>
      </c>
      <c r="H216" s="83" t="s">
        <v>503</v>
      </c>
      <c r="I216" s="83" t="s">
        <v>175</v>
      </c>
      <c r="J216" s="83"/>
      <c r="K216" s="93">
        <v>3.639999999999862</v>
      </c>
      <c r="L216" s="96" t="s">
        <v>179</v>
      </c>
      <c r="M216" s="97">
        <v>2.75E-2</v>
      </c>
      <c r="N216" s="97">
        <v>2.8999999999999408E-2</v>
      </c>
      <c r="O216" s="93">
        <v>13229512.148176245</v>
      </c>
      <c r="P216" s="95">
        <v>100.43</v>
      </c>
      <c r="Q216" s="83"/>
      <c r="R216" s="93">
        <v>13286.3986079569</v>
      </c>
      <c r="S216" s="94">
        <v>2.6631787042494411E-2</v>
      </c>
      <c r="T216" s="94">
        <v>1.3938453197136407E-3</v>
      </c>
      <c r="U216" s="94">
        <v>2.1673067331099075E-4</v>
      </c>
    </row>
    <row r="217" spans="2:21">
      <c r="B217" s="86" t="s">
        <v>821</v>
      </c>
      <c r="C217" s="83" t="s">
        <v>822</v>
      </c>
      <c r="D217" s="96" t="s">
        <v>135</v>
      </c>
      <c r="E217" s="96" t="s">
        <v>334</v>
      </c>
      <c r="F217" s="83" t="s">
        <v>820</v>
      </c>
      <c r="G217" s="96" t="s">
        <v>166</v>
      </c>
      <c r="H217" s="83" t="s">
        <v>503</v>
      </c>
      <c r="I217" s="83" t="s">
        <v>175</v>
      </c>
      <c r="J217" s="83"/>
      <c r="K217" s="93">
        <v>4.869999999999993</v>
      </c>
      <c r="L217" s="96" t="s">
        <v>179</v>
      </c>
      <c r="M217" s="97">
        <v>2.3E-2</v>
      </c>
      <c r="N217" s="97">
        <v>3.8099999999999794E-2</v>
      </c>
      <c r="O217" s="93">
        <v>22803119.374506421</v>
      </c>
      <c r="P217" s="95">
        <v>93.83</v>
      </c>
      <c r="Q217" s="83"/>
      <c r="R217" s="93">
        <v>21396.166402363469</v>
      </c>
      <c r="S217" s="94">
        <v>7.2379550160757186E-2</v>
      </c>
      <c r="T217" s="94">
        <v>2.244622284769353E-3</v>
      </c>
      <c r="U217" s="94">
        <v>3.4901899961673014E-4</v>
      </c>
    </row>
    <row r="218" spans="2:21">
      <c r="B218" s="86" t="s">
        <v>823</v>
      </c>
      <c r="C218" s="83" t="s">
        <v>824</v>
      </c>
      <c r="D218" s="96" t="s">
        <v>135</v>
      </c>
      <c r="E218" s="96" t="s">
        <v>334</v>
      </c>
      <c r="F218" s="83" t="s">
        <v>608</v>
      </c>
      <c r="G218" s="96" t="s">
        <v>601</v>
      </c>
      <c r="H218" s="83" t="s">
        <v>605</v>
      </c>
      <c r="I218" s="83" t="s">
        <v>386</v>
      </c>
      <c r="J218" s="83"/>
      <c r="K218" s="93">
        <v>1.1300000000000343</v>
      </c>
      <c r="L218" s="96" t="s">
        <v>179</v>
      </c>
      <c r="M218" s="97">
        <v>4.2999999999999997E-2</v>
      </c>
      <c r="N218" s="97">
        <v>3.1600000000000697E-2</v>
      </c>
      <c r="O218" s="93">
        <v>11099204.999420978</v>
      </c>
      <c r="P218" s="95">
        <v>101.7</v>
      </c>
      <c r="Q218" s="83"/>
      <c r="R218" s="93">
        <v>11287.891853152845</v>
      </c>
      <c r="S218" s="94">
        <v>3.0751936029609937E-2</v>
      </c>
      <c r="T218" s="94">
        <v>1.1841866026455336E-3</v>
      </c>
      <c r="U218" s="94">
        <v>1.8413058901682765E-4</v>
      </c>
    </row>
    <row r="219" spans="2:21">
      <c r="B219" s="86" t="s">
        <v>825</v>
      </c>
      <c r="C219" s="83" t="s">
        <v>826</v>
      </c>
      <c r="D219" s="96" t="s">
        <v>135</v>
      </c>
      <c r="E219" s="96" t="s">
        <v>334</v>
      </c>
      <c r="F219" s="83" t="s">
        <v>608</v>
      </c>
      <c r="G219" s="96" t="s">
        <v>601</v>
      </c>
      <c r="H219" s="83" t="s">
        <v>605</v>
      </c>
      <c r="I219" s="83" t="s">
        <v>386</v>
      </c>
      <c r="J219" s="83"/>
      <c r="K219" s="93">
        <v>1.8499999999998911</v>
      </c>
      <c r="L219" s="96" t="s">
        <v>179</v>
      </c>
      <c r="M219" s="97">
        <v>4.2500000000000003E-2</v>
      </c>
      <c r="N219" s="97">
        <v>3.4499999999998143E-2</v>
      </c>
      <c r="O219" s="93">
        <v>7457001.5873914417</v>
      </c>
      <c r="P219" s="95">
        <v>102.18</v>
      </c>
      <c r="Q219" s="83"/>
      <c r="R219" s="93">
        <v>7619.5643043999544</v>
      </c>
      <c r="S219" s="94">
        <v>1.5179257666656166E-2</v>
      </c>
      <c r="T219" s="94">
        <v>7.9935085174884365E-4</v>
      </c>
      <c r="U219" s="94">
        <v>1.242920185339023E-4</v>
      </c>
    </row>
    <row r="220" spans="2:21">
      <c r="B220" s="86" t="s">
        <v>827</v>
      </c>
      <c r="C220" s="83" t="s">
        <v>828</v>
      </c>
      <c r="D220" s="96" t="s">
        <v>135</v>
      </c>
      <c r="E220" s="96" t="s">
        <v>334</v>
      </c>
      <c r="F220" s="83" t="s">
        <v>608</v>
      </c>
      <c r="G220" s="96" t="s">
        <v>601</v>
      </c>
      <c r="H220" s="83" t="s">
        <v>605</v>
      </c>
      <c r="I220" s="83" t="s">
        <v>386</v>
      </c>
      <c r="J220" s="83"/>
      <c r="K220" s="93">
        <v>2.2199999999999482</v>
      </c>
      <c r="L220" s="96" t="s">
        <v>179</v>
      </c>
      <c r="M220" s="97">
        <v>3.7000000000000005E-2</v>
      </c>
      <c r="N220" s="97">
        <v>3.9999999999999293E-2</v>
      </c>
      <c r="O220" s="93">
        <v>13799028.521388525</v>
      </c>
      <c r="P220" s="95">
        <v>100.05</v>
      </c>
      <c r="Q220" s="83"/>
      <c r="R220" s="93">
        <v>13805.928646860057</v>
      </c>
      <c r="S220" s="94">
        <v>5.2313728109100628E-2</v>
      </c>
      <c r="T220" s="94">
        <v>1.4483480133737675E-3</v>
      </c>
      <c r="U220" s="94">
        <v>2.2520536223604934E-4</v>
      </c>
    </row>
    <row r="221" spans="2:21">
      <c r="B221" s="86" t="s">
        <v>829</v>
      </c>
      <c r="C221" s="83" t="s">
        <v>830</v>
      </c>
      <c r="D221" s="96" t="s">
        <v>135</v>
      </c>
      <c r="E221" s="96" t="s">
        <v>334</v>
      </c>
      <c r="F221" s="83" t="s">
        <v>788</v>
      </c>
      <c r="G221" s="96" t="s">
        <v>590</v>
      </c>
      <c r="H221" s="83" t="s">
        <v>605</v>
      </c>
      <c r="I221" s="83" t="s">
        <v>175</v>
      </c>
      <c r="J221" s="83"/>
      <c r="K221" s="93">
        <v>3.7300000000032174</v>
      </c>
      <c r="L221" s="96" t="s">
        <v>179</v>
      </c>
      <c r="M221" s="97">
        <v>3.7499999999999999E-2</v>
      </c>
      <c r="N221" s="97">
        <v>2.4700000000028154E-2</v>
      </c>
      <c r="O221" s="93">
        <v>463301.47300584475</v>
      </c>
      <c r="P221" s="95">
        <v>104.84</v>
      </c>
      <c r="Q221" s="83"/>
      <c r="R221" s="93">
        <v>485.7252642988588</v>
      </c>
      <c r="S221" s="94">
        <v>8.7907975052901204E-4</v>
      </c>
      <c r="T221" s="94">
        <v>5.0956313015039389E-5</v>
      </c>
      <c r="U221" s="94">
        <v>7.9232579634187723E-6</v>
      </c>
    </row>
    <row r="222" spans="2:21">
      <c r="B222" s="86" t="s">
        <v>831</v>
      </c>
      <c r="C222" s="83" t="s">
        <v>832</v>
      </c>
      <c r="D222" s="96" t="s">
        <v>135</v>
      </c>
      <c r="E222" s="96" t="s">
        <v>334</v>
      </c>
      <c r="F222" s="83" t="s">
        <v>436</v>
      </c>
      <c r="G222" s="96" t="s">
        <v>336</v>
      </c>
      <c r="H222" s="83" t="s">
        <v>605</v>
      </c>
      <c r="I222" s="83" t="s">
        <v>175</v>
      </c>
      <c r="J222" s="83"/>
      <c r="K222" s="93">
        <v>2.8199999999999905</v>
      </c>
      <c r="L222" s="96" t="s">
        <v>179</v>
      </c>
      <c r="M222" s="97">
        <v>3.6000000000000004E-2</v>
      </c>
      <c r="N222" s="97">
        <v>3.6999999999999936E-2</v>
      </c>
      <c r="O222" s="93">
        <v>674.56284903483595</v>
      </c>
      <c r="P222" s="95">
        <v>5161200</v>
      </c>
      <c r="Q222" s="83"/>
      <c r="R222" s="93">
        <v>34815.537764385961</v>
      </c>
      <c r="S222" s="94">
        <v>4.3017846376815008E-2</v>
      </c>
      <c r="T222" s="94">
        <v>3.6524174682777437E-3</v>
      </c>
      <c r="U222" s="94">
        <v>5.6791875390828047E-4</v>
      </c>
    </row>
    <row r="223" spans="2:21">
      <c r="B223" s="86" t="s">
        <v>833</v>
      </c>
      <c r="C223" s="83" t="s">
        <v>834</v>
      </c>
      <c r="D223" s="96" t="s">
        <v>135</v>
      </c>
      <c r="E223" s="96" t="s">
        <v>334</v>
      </c>
      <c r="F223" s="83" t="s">
        <v>835</v>
      </c>
      <c r="G223" s="96" t="s">
        <v>780</v>
      </c>
      <c r="H223" s="83" t="s">
        <v>605</v>
      </c>
      <c r="I223" s="83" t="s">
        <v>175</v>
      </c>
      <c r="J223" s="83"/>
      <c r="K223" s="93">
        <v>0.65000000000055458</v>
      </c>
      <c r="L223" s="96" t="s">
        <v>179</v>
      </c>
      <c r="M223" s="97">
        <v>5.5500000000000001E-2</v>
      </c>
      <c r="N223" s="97">
        <v>1.9000000000011091E-2</v>
      </c>
      <c r="O223" s="93">
        <v>422333.44954584539</v>
      </c>
      <c r="P223" s="95">
        <v>104.26</v>
      </c>
      <c r="Q223" s="83"/>
      <c r="R223" s="93">
        <v>440.32485302066721</v>
      </c>
      <c r="S223" s="94">
        <v>1.7597227064410224E-2</v>
      </c>
      <c r="T223" s="94">
        <v>4.6193460970597173E-5</v>
      </c>
      <c r="U223" s="94">
        <v>7.1826764111668604E-6</v>
      </c>
    </row>
    <row r="224" spans="2:21">
      <c r="B224" s="86" t="s">
        <v>836</v>
      </c>
      <c r="C224" s="83" t="s">
        <v>837</v>
      </c>
      <c r="D224" s="96" t="s">
        <v>135</v>
      </c>
      <c r="E224" s="96" t="s">
        <v>334</v>
      </c>
      <c r="F224" s="83" t="s">
        <v>838</v>
      </c>
      <c r="G224" s="96" t="s">
        <v>166</v>
      </c>
      <c r="H224" s="83" t="s">
        <v>605</v>
      </c>
      <c r="I224" s="83" t="s">
        <v>386</v>
      </c>
      <c r="J224" s="83"/>
      <c r="K224" s="93">
        <v>2.2400000000004598</v>
      </c>
      <c r="L224" s="96" t="s">
        <v>179</v>
      </c>
      <c r="M224" s="97">
        <v>3.4000000000000002E-2</v>
      </c>
      <c r="N224" s="97">
        <v>3.2700000000008049E-2</v>
      </c>
      <c r="O224" s="93">
        <v>1264558.8917607414</v>
      </c>
      <c r="P224" s="95">
        <v>100.85</v>
      </c>
      <c r="Q224" s="83"/>
      <c r="R224" s="93">
        <v>1275.3075988643029</v>
      </c>
      <c r="S224" s="94">
        <v>1.8887483863353155E-3</v>
      </c>
      <c r="T224" s="94">
        <v>1.3378956783726927E-4</v>
      </c>
      <c r="U224" s="94">
        <v>2.0803099676307698E-5</v>
      </c>
    </row>
    <row r="225" spans="2:21">
      <c r="B225" s="86" t="s">
        <v>839</v>
      </c>
      <c r="C225" s="83" t="s">
        <v>840</v>
      </c>
      <c r="D225" s="96" t="s">
        <v>135</v>
      </c>
      <c r="E225" s="96" t="s">
        <v>334</v>
      </c>
      <c r="F225" s="83" t="s">
        <v>604</v>
      </c>
      <c r="G225" s="96" t="s">
        <v>336</v>
      </c>
      <c r="H225" s="83" t="s">
        <v>605</v>
      </c>
      <c r="I225" s="83" t="s">
        <v>175</v>
      </c>
      <c r="J225" s="83"/>
      <c r="K225" s="93">
        <v>0.90999999999996284</v>
      </c>
      <c r="L225" s="96" t="s">
        <v>179</v>
      </c>
      <c r="M225" s="97">
        <v>1.7399999999999999E-2</v>
      </c>
      <c r="N225" s="97">
        <v>9.8999999999993208E-3</v>
      </c>
      <c r="O225" s="93">
        <v>10115942.74760283</v>
      </c>
      <c r="P225" s="95">
        <v>100.96</v>
      </c>
      <c r="Q225" s="83"/>
      <c r="R225" s="93">
        <v>10213.055796960663</v>
      </c>
      <c r="S225" s="94">
        <v>1.9655583778810923E-2</v>
      </c>
      <c r="T225" s="94">
        <v>1.0714280402548393E-3</v>
      </c>
      <c r="U225" s="94">
        <v>1.6659762549291581E-4</v>
      </c>
    </row>
    <row r="226" spans="2:21">
      <c r="B226" s="86" t="s">
        <v>841</v>
      </c>
      <c r="C226" s="83" t="s">
        <v>842</v>
      </c>
      <c r="D226" s="96" t="s">
        <v>135</v>
      </c>
      <c r="E226" s="96" t="s">
        <v>334</v>
      </c>
      <c r="F226" s="83" t="s">
        <v>843</v>
      </c>
      <c r="G226" s="96" t="s">
        <v>385</v>
      </c>
      <c r="H226" s="83" t="s">
        <v>605</v>
      </c>
      <c r="I226" s="83" t="s">
        <v>175</v>
      </c>
      <c r="J226" s="83"/>
      <c r="K226" s="93">
        <v>2.6500000000000421</v>
      </c>
      <c r="L226" s="96" t="s">
        <v>179</v>
      </c>
      <c r="M226" s="97">
        <v>6.7500000000000004E-2</v>
      </c>
      <c r="N226" s="97">
        <v>4.7100000000000308E-2</v>
      </c>
      <c r="O226" s="93">
        <v>6750764.7931311857</v>
      </c>
      <c r="P226" s="95">
        <v>105</v>
      </c>
      <c r="Q226" s="83"/>
      <c r="R226" s="93">
        <v>7088.3030349589962</v>
      </c>
      <c r="S226" s="94">
        <v>8.4410515092399295E-3</v>
      </c>
      <c r="T226" s="94">
        <v>7.4361746185100158E-4</v>
      </c>
      <c r="U226" s="94">
        <v>1.1562596718112748E-4</v>
      </c>
    </row>
    <row r="227" spans="2:21">
      <c r="B227" s="86" t="s">
        <v>844</v>
      </c>
      <c r="C227" s="83" t="s">
        <v>845</v>
      </c>
      <c r="D227" s="96" t="s">
        <v>135</v>
      </c>
      <c r="E227" s="96" t="s">
        <v>334</v>
      </c>
      <c r="F227" s="83" t="s">
        <v>557</v>
      </c>
      <c r="G227" s="96" t="s">
        <v>385</v>
      </c>
      <c r="H227" s="83" t="s">
        <v>605</v>
      </c>
      <c r="I227" s="83" t="s">
        <v>386</v>
      </c>
      <c r="J227" s="83"/>
      <c r="K227" s="93">
        <v>2.569999999983545</v>
      </c>
      <c r="L227" s="96" t="s">
        <v>179</v>
      </c>
      <c r="M227" s="97">
        <v>5.74E-2</v>
      </c>
      <c r="N227" s="97">
        <v>2.5699999999835452E-2</v>
      </c>
      <c r="O227" s="93">
        <v>5950.8294398844</v>
      </c>
      <c r="P227" s="95">
        <v>109.73</v>
      </c>
      <c r="Q227" s="83"/>
      <c r="R227" s="93">
        <v>6.5298433512764058</v>
      </c>
      <c r="S227" s="94">
        <v>3.2129960847429409E-5</v>
      </c>
      <c r="T227" s="94">
        <v>6.850307492798787E-7</v>
      </c>
      <c r="U227" s="94">
        <v>1.0651624927840811E-7</v>
      </c>
    </row>
    <row r="228" spans="2:21">
      <c r="B228" s="86" t="s">
        <v>846</v>
      </c>
      <c r="C228" s="83" t="s">
        <v>847</v>
      </c>
      <c r="D228" s="96" t="s">
        <v>135</v>
      </c>
      <c r="E228" s="96" t="s">
        <v>334</v>
      </c>
      <c r="F228" s="83" t="s">
        <v>557</v>
      </c>
      <c r="G228" s="96" t="s">
        <v>385</v>
      </c>
      <c r="H228" s="83" t="s">
        <v>605</v>
      </c>
      <c r="I228" s="83" t="s">
        <v>386</v>
      </c>
      <c r="J228" s="83"/>
      <c r="K228" s="93">
        <v>4.7399999999978641</v>
      </c>
      <c r="L228" s="96" t="s">
        <v>179</v>
      </c>
      <c r="M228" s="97">
        <v>5.6500000000000002E-2</v>
      </c>
      <c r="N228" s="97">
        <v>3.8499999999981049E-2</v>
      </c>
      <c r="O228" s="93">
        <v>781821.23569736304</v>
      </c>
      <c r="P228" s="95">
        <v>108.78</v>
      </c>
      <c r="Q228" s="83"/>
      <c r="R228" s="93">
        <v>850.46517493959857</v>
      </c>
      <c r="S228" s="94">
        <v>8.4161549152364339E-3</v>
      </c>
      <c r="T228" s="94">
        <v>8.9220332661033122E-5</v>
      </c>
      <c r="U228" s="94">
        <v>1.3872976073578196E-5</v>
      </c>
    </row>
    <row r="229" spans="2:21">
      <c r="B229" s="86" t="s">
        <v>848</v>
      </c>
      <c r="C229" s="83" t="s">
        <v>849</v>
      </c>
      <c r="D229" s="96" t="s">
        <v>135</v>
      </c>
      <c r="E229" s="96" t="s">
        <v>334</v>
      </c>
      <c r="F229" s="83" t="s">
        <v>560</v>
      </c>
      <c r="G229" s="96" t="s">
        <v>385</v>
      </c>
      <c r="H229" s="83" t="s">
        <v>605</v>
      </c>
      <c r="I229" s="83" t="s">
        <v>386</v>
      </c>
      <c r="J229" s="83"/>
      <c r="K229" s="93">
        <v>3.5299999999997529</v>
      </c>
      <c r="L229" s="96" t="s">
        <v>179</v>
      </c>
      <c r="M229" s="97">
        <v>3.7000000000000005E-2</v>
      </c>
      <c r="N229" s="97">
        <v>2.4999999999997583E-2</v>
      </c>
      <c r="O229" s="93">
        <v>3868345.4998097336</v>
      </c>
      <c r="P229" s="95">
        <v>104.3</v>
      </c>
      <c r="Q229" s="83"/>
      <c r="R229" s="93">
        <v>4034.6843554738107</v>
      </c>
      <c r="S229" s="94">
        <v>1.7110665361514336E-2</v>
      </c>
      <c r="T229" s="94">
        <v>4.2326939536731234E-4</v>
      </c>
      <c r="U229" s="94">
        <v>6.5814663759634527E-5</v>
      </c>
    </row>
    <row r="230" spans="2:21">
      <c r="B230" s="86" t="s">
        <v>850</v>
      </c>
      <c r="C230" s="83" t="s">
        <v>851</v>
      </c>
      <c r="D230" s="96" t="s">
        <v>135</v>
      </c>
      <c r="E230" s="96" t="s">
        <v>334</v>
      </c>
      <c r="F230" s="83" t="s">
        <v>852</v>
      </c>
      <c r="G230" s="96" t="s">
        <v>385</v>
      </c>
      <c r="H230" s="83" t="s">
        <v>605</v>
      </c>
      <c r="I230" s="83" t="s">
        <v>175</v>
      </c>
      <c r="J230" s="83"/>
      <c r="K230" s="93">
        <v>2.0599999999999996</v>
      </c>
      <c r="L230" s="96" t="s">
        <v>179</v>
      </c>
      <c r="M230" s="97">
        <v>4.4500000000000005E-2</v>
      </c>
      <c r="N230" s="97">
        <v>4.5399999999999989E-2</v>
      </c>
      <c r="O230" s="93">
        <v>0.19536180000000003</v>
      </c>
      <c r="P230" s="95">
        <v>99.94</v>
      </c>
      <c r="Q230" s="83"/>
      <c r="R230" s="93">
        <v>1.9536180000000002E-4</v>
      </c>
      <c r="S230" s="94">
        <v>1.7449466977599324E-10</v>
      </c>
      <c r="T230" s="94">
        <v>2.0494954171987285E-11</v>
      </c>
      <c r="U230" s="94">
        <v>3.1867848995505964E-12</v>
      </c>
    </row>
    <row r="231" spans="2:21">
      <c r="B231" s="86" t="s">
        <v>853</v>
      </c>
      <c r="C231" s="83" t="s">
        <v>854</v>
      </c>
      <c r="D231" s="96" t="s">
        <v>135</v>
      </c>
      <c r="E231" s="96" t="s">
        <v>334</v>
      </c>
      <c r="F231" s="83" t="s">
        <v>855</v>
      </c>
      <c r="G231" s="96" t="s">
        <v>601</v>
      </c>
      <c r="H231" s="83" t="s">
        <v>605</v>
      </c>
      <c r="I231" s="83" t="s">
        <v>386</v>
      </c>
      <c r="J231" s="83"/>
      <c r="K231" s="93">
        <v>3.089999999999987</v>
      </c>
      <c r="L231" s="96" t="s">
        <v>179</v>
      </c>
      <c r="M231" s="97">
        <v>2.9500000000000002E-2</v>
      </c>
      <c r="N231" s="97">
        <v>2.6699999999999433E-2</v>
      </c>
      <c r="O231" s="93">
        <v>11971371.085052345</v>
      </c>
      <c r="P231" s="95">
        <v>100.92</v>
      </c>
      <c r="Q231" s="83"/>
      <c r="R231" s="93">
        <v>12081.507699029464</v>
      </c>
      <c r="S231" s="94">
        <v>5.5795230724594851E-2</v>
      </c>
      <c r="T231" s="94">
        <v>1.2674430038017688E-3</v>
      </c>
      <c r="U231" s="94">
        <v>1.970762262585181E-4</v>
      </c>
    </row>
    <row r="232" spans="2:21">
      <c r="B232" s="86" t="s">
        <v>856</v>
      </c>
      <c r="C232" s="83" t="s">
        <v>857</v>
      </c>
      <c r="D232" s="96" t="s">
        <v>135</v>
      </c>
      <c r="E232" s="96" t="s">
        <v>334</v>
      </c>
      <c r="F232" s="83" t="s">
        <v>575</v>
      </c>
      <c r="G232" s="96" t="s">
        <v>449</v>
      </c>
      <c r="H232" s="83" t="s">
        <v>605</v>
      </c>
      <c r="I232" s="83" t="s">
        <v>175</v>
      </c>
      <c r="J232" s="83"/>
      <c r="K232" s="93">
        <v>8.859999999999788</v>
      </c>
      <c r="L232" s="96" t="s">
        <v>179</v>
      </c>
      <c r="M232" s="97">
        <v>3.4300000000000004E-2</v>
      </c>
      <c r="N232" s="97">
        <v>4.0599999999999026E-2</v>
      </c>
      <c r="O232" s="93">
        <v>17830103.040270161</v>
      </c>
      <c r="P232" s="95">
        <v>94.96</v>
      </c>
      <c r="Q232" s="83"/>
      <c r="R232" s="93">
        <v>16931.465845651117</v>
      </c>
      <c r="S232" s="94">
        <v>7.023043579750339E-2</v>
      </c>
      <c r="T232" s="94">
        <v>1.7762408852251953E-3</v>
      </c>
      <c r="U232" s="94">
        <v>2.7618981645427944E-4</v>
      </c>
    </row>
    <row r="233" spans="2:21">
      <c r="B233" s="86" t="s">
        <v>858</v>
      </c>
      <c r="C233" s="83" t="s">
        <v>859</v>
      </c>
      <c r="D233" s="96" t="s">
        <v>135</v>
      </c>
      <c r="E233" s="96" t="s">
        <v>334</v>
      </c>
      <c r="F233" s="83" t="s">
        <v>634</v>
      </c>
      <c r="G233" s="96" t="s">
        <v>385</v>
      </c>
      <c r="H233" s="83" t="s">
        <v>605</v>
      </c>
      <c r="I233" s="83" t="s">
        <v>175</v>
      </c>
      <c r="J233" s="83"/>
      <c r="K233" s="93">
        <v>3.6099999998475609</v>
      </c>
      <c r="L233" s="96" t="s">
        <v>179</v>
      </c>
      <c r="M233" s="97">
        <v>7.0499999999999993E-2</v>
      </c>
      <c r="N233" s="97">
        <v>2.9799999998922612E-2</v>
      </c>
      <c r="O233" s="93">
        <v>7404.3770027942546</v>
      </c>
      <c r="P233" s="95">
        <v>115.1</v>
      </c>
      <c r="Q233" s="83"/>
      <c r="R233" s="93">
        <v>8.5224392831503764</v>
      </c>
      <c r="S233" s="94">
        <v>1.6012870532358979E-5</v>
      </c>
      <c r="T233" s="94">
        <v>8.9406937559804996E-7</v>
      </c>
      <c r="U233" s="94">
        <v>1.39019914921343E-7</v>
      </c>
    </row>
    <row r="234" spans="2:21">
      <c r="B234" s="86" t="s">
        <v>860</v>
      </c>
      <c r="C234" s="83" t="s">
        <v>861</v>
      </c>
      <c r="D234" s="96" t="s">
        <v>135</v>
      </c>
      <c r="E234" s="96" t="s">
        <v>334</v>
      </c>
      <c r="F234" s="83" t="s">
        <v>637</v>
      </c>
      <c r="G234" s="96" t="s">
        <v>417</v>
      </c>
      <c r="H234" s="83" t="s">
        <v>605</v>
      </c>
      <c r="I234" s="83" t="s">
        <v>386</v>
      </c>
      <c r="J234" s="83"/>
      <c r="K234" s="93">
        <v>1.0000000002152827E-2</v>
      </c>
      <c r="L234" s="96" t="s">
        <v>179</v>
      </c>
      <c r="M234" s="97">
        <v>6.9900000000000004E-2</v>
      </c>
      <c r="N234" s="97">
        <v>1.0599999999860065E-2</v>
      </c>
      <c r="O234" s="93">
        <v>35077.929947551995</v>
      </c>
      <c r="P234" s="95">
        <v>103.48</v>
      </c>
      <c r="Q234" s="83"/>
      <c r="R234" s="93">
        <v>36.298642460055525</v>
      </c>
      <c r="S234" s="94">
        <v>4.0998335597902739E-4</v>
      </c>
      <c r="T234" s="94">
        <v>3.8080065484869087E-6</v>
      </c>
      <c r="U234" s="94">
        <v>5.921114857965634E-7</v>
      </c>
    </row>
    <row r="235" spans="2:21">
      <c r="B235" s="86" t="s">
        <v>862</v>
      </c>
      <c r="C235" s="83" t="s">
        <v>863</v>
      </c>
      <c r="D235" s="96" t="s">
        <v>135</v>
      </c>
      <c r="E235" s="96" t="s">
        <v>334</v>
      </c>
      <c r="F235" s="83" t="s">
        <v>637</v>
      </c>
      <c r="G235" s="96" t="s">
        <v>417</v>
      </c>
      <c r="H235" s="83" t="s">
        <v>605</v>
      </c>
      <c r="I235" s="83" t="s">
        <v>386</v>
      </c>
      <c r="J235" s="83"/>
      <c r="K235" s="93">
        <v>3.4800000000001763</v>
      </c>
      <c r="L235" s="96" t="s">
        <v>179</v>
      </c>
      <c r="M235" s="97">
        <v>4.1399999999999999E-2</v>
      </c>
      <c r="N235" s="97">
        <v>2.8700000000001721E-2</v>
      </c>
      <c r="O235" s="93">
        <v>8961813.6323551163</v>
      </c>
      <c r="P235" s="95">
        <v>104.44</v>
      </c>
      <c r="Q235" s="93">
        <v>185.50954381222653</v>
      </c>
      <c r="R235" s="93">
        <v>9545.2277032879028</v>
      </c>
      <c r="S235" s="94">
        <v>1.2384885361682866E-2</v>
      </c>
      <c r="T235" s="94">
        <v>1.0013677409814457E-3</v>
      </c>
      <c r="U235" s="94">
        <v>1.5570386589194973E-4</v>
      </c>
    </row>
    <row r="236" spans="2:21">
      <c r="B236" s="86" t="s">
        <v>864</v>
      </c>
      <c r="C236" s="83" t="s">
        <v>865</v>
      </c>
      <c r="D236" s="96" t="s">
        <v>135</v>
      </c>
      <c r="E236" s="96" t="s">
        <v>334</v>
      </c>
      <c r="F236" s="83" t="s">
        <v>637</v>
      </c>
      <c r="G236" s="96" t="s">
        <v>417</v>
      </c>
      <c r="H236" s="83" t="s">
        <v>605</v>
      </c>
      <c r="I236" s="83" t="s">
        <v>386</v>
      </c>
      <c r="J236" s="83"/>
      <c r="K236" s="93">
        <v>6.1600000000001023</v>
      </c>
      <c r="L236" s="96" t="s">
        <v>179</v>
      </c>
      <c r="M236" s="97">
        <v>2.5000000000000001E-2</v>
      </c>
      <c r="N236" s="97">
        <v>4.4100000000000431E-2</v>
      </c>
      <c r="O236" s="93">
        <v>22698070.688080117</v>
      </c>
      <c r="P236" s="95">
        <v>89.15</v>
      </c>
      <c r="Q236" s="165">
        <v>537.91318114766693</v>
      </c>
      <c r="R236" s="93">
        <v>20773.243979799765</v>
      </c>
      <c r="S236" s="94">
        <v>3.6971335313037194E-2</v>
      </c>
      <c r="T236" s="94">
        <v>2.1792729354945897E-3</v>
      </c>
      <c r="U236" s="94">
        <v>3.3885775125693055E-4</v>
      </c>
    </row>
    <row r="237" spans="2:21">
      <c r="B237" s="86" t="s">
        <v>866</v>
      </c>
      <c r="C237" s="83" t="s">
        <v>867</v>
      </c>
      <c r="D237" s="96" t="s">
        <v>135</v>
      </c>
      <c r="E237" s="96" t="s">
        <v>334</v>
      </c>
      <c r="F237" s="83" t="s">
        <v>637</v>
      </c>
      <c r="G237" s="96" t="s">
        <v>417</v>
      </c>
      <c r="H237" s="83" t="s">
        <v>605</v>
      </c>
      <c r="I237" s="83" t="s">
        <v>386</v>
      </c>
      <c r="J237" s="83"/>
      <c r="K237" s="93">
        <v>4.7600000000000833</v>
      </c>
      <c r="L237" s="96" t="s">
        <v>179</v>
      </c>
      <c r="M237" s="97">
        <v>3.5499999999999997E-2</v>
      </c>
      <c r="N237" s="97">
        <v>3.6200000000000447E-2</v>
      </c>
      <c r="O237" s="93">
        <v>10918040.896219015</v>
      </c>
      <c r="P237" s="95">
        <v>99.78</v>
      </c>
      <c r="Q237" s="165">
        <v>193.79522735570572</v>
      </c>
      <c r="R237" s="93">
        <v>11087.815948873713</v>
      </c>
      <c r="S237" s="94">
        <v>1.536380316199199E-2</v>
      </c>
      <c r="T237" s="94">
        <v>1.1631971027068571E-3</v>
      </c>
      <c r="U237" s="94">
        <v>1.8086690660542139E-4</v>
      </c>
    </row>
    <row r="238" spans="2:21">
      <c r="B238" s="86" t="s">
        <v>868</v>
      </c>
      <c r="C238" s="83" t="s">
        <v>869</v>
      </c>
      <c r="D238" s="96" t="s">
        <v>135</v>
      </c>
      <c r="E238" s="96" t="s">
        <v>334</v>
      </c>
      <c r="F238" s="83" t="s">
        <v>870</v>
      </c>
      <c r="G238" s="96" t="s">
        <v>385</v>
      </c>
      <c r="H238" s="83" t="s">
        <v>605</v>
      </c>
      <c r="I238" s="83" t="s">
        <v>386</v>
      </c>
      <c r="J238" s="83"/>
      <c r="K238" s="93">
        <v>5.1700000000001323</v>
      </c>
      <c r="L238" s="96" t="s">
        <v>179</v>
      </c>
      <c r="M238" s="97">
        <v>3.9E-2</v>
      </c>
      <c r="N238" s="97">
        <v>4.8000000000001208E-2</v>
      </c>
      <c r="O238" s="93">
        <v>16962046.053585235</v>
      </c>
      <c r="P238" s="95">
        <v>96.11</v>
      </c>
      <c r="Q238" s="83"/>
      <c r="R238" s="93">
        <v>16302.222462100428</v>
      </c>
      <c r="S238" s="94">
        <v>4.0300425416582089E-2</v>
      </c>
      <c r="T238" s="94">
        <v>1.7102284185664238E-3</v>
      </c>
      <c r="U238" s="94">
        <v>2.6592545918053677E-4</v>
      </c>
    </row>
    <row r="239" spans="2:21">
      <c r="B239" s="86" t="s">
        <v>871</v>
      </c>
      <c r="C239" s="83" t="s">
        <v>872</v>
      </c>
      <c r="D239" s="96" t="s">
        <v>135</v>
      </c>
      <c r="E239" s="96" t="s">
        <v>334</v>
      </c>
      <c r="F239" s="83" t="s">
        <v>873</v>
      </c>
      <c r="G239" s="96" t="s">
        <v>417</v>
      </c>
      <c r="H239" s="83" t="s">
        <v>605</v>
      </c>
      <c r="I239" s="83" t="s">
        <v>386</v>
      </c>
      <c r="J239" s="83"/>
      <c r="K239" s="93">
        <v>1.9700000000000095</v>
      </c>
      <c r="L239" s="96" t="s">
        <v>179</v>
      </c>
      <c r="M239" s="97">
        <v>1.72E-2</v>
      </c>
      <c r="N239" s="97">
        <v>1.0599999999999806E-2</v>
      </c>
      <c r="O239" s="93">
        <v>13936974.55146688</v>
      </c>
      <c r="P239" s="95">
        <v>101.3</v>
      </c>
      <c r="Q239" s="83"/>
      <c r="R239" s="93">
        <v>14118.155220592456</v>
      </c>
      <c r="S239" s="94">
        <v>4.2531596030174326E-2</v>
      </c>
      <c r="T239" s="94">
        <v>1.4811029804140084E-3</v>
      </c>
      <c r="U239" s="94">
        <v>2.3029847117755597E-4</v>
      </c>
    </row>
    <row r="240" spans="2:21">
      <c r="B240" s="86" t="s">
        <v>874</v>
      </c>
      <c r="C240" s="83" t="s">
        <v>875</v>
      </c>
      <c r="D240" s="96" t="s">
        <v>135</v>
      </c>
      <c r="E240" s="96" t="s">
        <v>334</v>
      </c>
      <c r="F240" s="83" t="s">
        <v>873</v>
      </c>
      <c r="G240" s="96" t="s">
        <v>417</v>
      </c>
      <c r="H240" s="83" t="s">
        <v>605</v>
      </c>
      <c r="I240" s="83" t="s">
        <v>386</v>
      </c>
      <c r="J240" s="83"/>
      <c r="K240" s="93">
        <v>3.3499999999999801</v>
      </c>
      <c r="L240" s="96" t="s">
        <v>179</v>
      </c>
      <c r="M240" s="97">
        <v>2.1600000000000001E-2</v>
      </c>
      <c r="N240" s="97">
        <v>2.5000000000000001E-2</v>
      </c>
      <c r="O240" s="93">
        <v>9692940.9189251289</v>
      </c>
      <c r="P240" s="95">
        <v>98.97</v>
      </c>
      <c r="Q240" s="83"/>
      <c r="R240" s="93">
        <v>9593.1036241015863</v>
      </c>
      <c r="S240" s="94">
        <v>1.2207226801562566E-2</v>
      </c>
      <c r="T240" s="94">
        <v>1.0063902930004082E-3</v>
      </c>
      <c r="U240" s="94">
        <v>1.5648482850337699E-4</v>
      </c>
    </row>
    <row r="241" spans="2:21">
      <c r="B241" s="86" t="s">
        <v>876</v>
      </c>
      <c r="C241" s="83" t="s">
        <v>877</v>
      </c>
      <c r="D241" s="96" t="s">
        <v>135</v>
      </c>
      <c r="E241" s="96" t="s">
        <v>334</v>
      </c>
      <c r="F241" s="83" t="s">
        <v>820</v>
      </c>
      <c r="G241" s="96" t="s">
        <v>166</v>
      </c>
      <c r="H241" s="83" t="s">
        <v>605</v>
      </c>
      <c r="I241" s="83" t="s">
        <v>175</v>
      </c>
      <c r="J241" s="83"/>
      <c r="K241" s="93">
        <v>2.6699999999999355</v>
      </c>
      <c r="L241" s="96" t="s">
        <v>179</v>
      </c>
      <c r="M241" s="97">
        <v>2.4E-2</v>
      </c>
      <c r="N241" s="97">
        <v>2.6200000000000178E-2</v>
      </c>
      <c r="O241" s="93">
        <v>7727054.68224857</v>
      </c>
      <c r="P241" s="95">
        <v>99.69</v>
      </c>
      <c r="Q241" s="83"/>
      <c r="R241" s="93">
        <v>7703.1008117799129</v>
      </c>
      <c r="S241" s="94">
        <v>1.9971607853580244E-2</v>
      </c>
      <c r="T241" s="94">
        <v>8.0811447334958703E-4</v>
      </c>
      <c r="U241" s="94">
        <v>1.2565468452223601E-4</v>
      </c>
    </row>
    <row r="242" spans="2:21">
      <c r="B242" s="86" t="s">
        <v>878</v>
      </c>
      <c r="C242" s="83" t="s">
        <v>879</v>
      </c>
      <c r="D242" s="96" t="s">
        <v>135</v>
      </c>
      <c r="E242" s="96" t="s">
        <v>334</v>
      </c>
      <c r="F242" s="83" t="s">
        <v>880</v>
      </c>
      <c r="G242" s="96" t="s">
        <v>385</v>
      </c>
      <c r="H242" s="83" t="s">
        <v>605</v>
      </c>
      <c r="I242" s="83" t="s">
        <v>386</v>
      </c>
      <c r="J242" s="83"/>
      <c r="K242" s="93">
        <v>1.5299999999999907</v>
      </c>
      <c r="L242" s="96" t="s">
        <v>179</v>
      </c>
      <c r="M242" s="97">
        <v>5.0999999999999997E-2</v>
      </c>
      <c r="N242" s="97">
        <v>3.0999999999999785E-2</v>
      </c>
      <c r="O242" s="93">
        <v>34279736.549891718</v>
      </c>
      <c r="P242" s="95">
        <v>104.4</v>
      </c>
      <c r="Q242" s="83"/>
      <c r="R242" s="93">
        <v>35788.043819350132</v>
      </c>
      <c r="S242" s="94">
        <v>4.2602046293284929E-2</v>
      </c>
      <c r="T242" s="94">
        <v>3.7544408271353649E-3</v>
      </c>
      <c r="U242" s="94">
        <v>5.8378248781471118E-4</v>
      </c>
    </row>
    <row r="243" spans="2:21">
      <c r="B243" s="86" t="s">
        <v>881</v>
      </c>
      <c r="C243" s="83" t="s">
        <v>882</v>
      </c>
      <c r="D243" s="96" t="s">
        <v>135</v>
      </c>
      <c r="E243" s="96" t="s">
        <v>334</v>
      </c>
      <c r="F243" s="83" t="s">
        <v>883</v>
      </c>
      <c r="G243" s="96" t="s">
        <v>385</v>
      </c>
      <c r="H243" s="83" t="s">
        <v>605</v>
      </c>
      <c r="I243" s="83" t="s">
        <v>386</v>
      </c>
      <c r="J243" s="83"/>
      <c r="K243" s="93">
        <v>5.3599999999636969</v>
      </c>
      <c r="L243" s="96" t="s">
        <v>179</v>
      </c>
      <c r="M243" s="97">
        <v>2.6200000000000001E-2</v>
      </c>
      <c r="N243" s="97">
        <v>3.7499999999802698E-2</v>
      </c>
      <c r="O243" s="93">
        <v>51782.336947608215</v>
      </c>
      <c r="P243" s="95">
        <v>94.3</v>
      </c>
      <c r="Q243" s="165">
        <v>0.67834864296992026</v>
      </c>
      <c r="R243" s="93">
        <v>49.509090357933694</v>
      </c>
      <c r="S243" s="94">
        <v>2.0459401871057145E-4</v>
      </c>
      <c r="T243" s="94">
        <v>5.1938840550334229E-6</v>
      </c>
      <c r="U243" s="94">
        <v>8.0760323432292865E-7</v>
      </c>
    </row>
    <row r="244" spans="2:21">
      <c r="B244" s="86" t="s">
        <v>884</v>
      </c>
      <c r="C244" s="83" t="s">
        <v>885</v>
      </c>
      <c r="D244" s="96" t="s">
        <v>135</v>
      </c>
      <c r="E244" s="96" t="s">
        <v>334</v>
      </c>
      <c r="F244" s="83" t="s">
        <v>883</v>
      </c>
      <c r="G244" s="96" t="s">
        <v>385</v>
      </c>
      <c r="H244" s="83" t="s">
        <v>605</v>
      </c>
      <c r="I244" s="83" t="s">
        <v>386</v>
      </c>
      <c r="J244" s="83"/>
      <c r="K244" s="93">
        <v>3.5100000000000984</v>
      </c>
      <c r="L244" s="96" t="s">
        <v>179</v>
      </c>
      <c r="M244" s="97">
        <v>3.3500000000000002E-2</v>
      </c>
      <c r="N244" s="97">
        <v>2.4400000000000376E-2</v>
      </c>
      <c r="O244" s="93">
        <v>8938736.3948734123</v>
      </c>
      <c r="P244" s="95">
        <v>104.08</v>
      </c>
      <c r="Q244" s="83"/>
      <c r="R244" s="93">
        <v>9303.4368438098081</v>
      </c>
      <c r="S244" s="94">
        <v>1.8582863418835069E-2</v>
      </c>
      <c r="T244" s="94">
        <v>9.7600202166370318E-4</v>
      </c>
      <c r="U244" s="94">
        <v>1.5175971990315278E-4</v>
      </c>
    </row>
    <row r="245" spans="2:21">
      <c r="B245" s="86" t="s">
        <v>886</v>
      </c>
      <c r="C245" s="83" t="s">
        <v>887</v>
      </c>
      <c r="D245" s="96" t="s">
        <v>135</v>
      </c>
      <c r="E245" s="96" t="s">
        <v>334</v>
      </c>
      <c r="F245" s="83" t="s">
        <v>604</v>
      </c>
      <c r="G245" s="96" t="s">
        <v>336</v>
      </c>
      <c r="H245" s="83" t="s">
        <v>651</v>
      </c>
      <c r="I245" s="83" t="s">
        <v>175</v>
      </c>
      <c r="J245" s="83"/>
      <c r="K245" s="93">
        <v>1.6599999999994652</v>
      </c>
      <c r="L245" s="96" t="s">
        <v>179</v>
      </c>
      <c r="M245" s="97">
        <v>2.9100000000000001E-2</v>
      </c>
      <c r="N245" s="97">
        <v>1.5199999999997976E-2</v>
      </c>
      <c r="O245" s="93">
        <v>1317084.4158724821</v>
      </c>
      <c r="P245" s="95">
        <v>102.65</v>
      </c>
      <c r="Q245" s="83"/>
      <c r="R245" s="93">
        <v>1351.9870891531812</v>
      </c>
      <c r="S245" s="94">
        <v>1.3644584119348605E-2</v>
      </c>
      <c r="T245" s="94">
        <v>1.4183383564910301E-4</v>
      </c>
      <c r="U245" s="94">
        <v>2.2053912484941906E-5</v>
      </c>
    </row>
    <row r="246" spans="2:21">
      <c r="B246" s="86" t="s">
        <v>888</v>
      </c>
      <c r="C246" s="83" t="s">
        <v>889</v>
      </c>
      <c r="D246" s="96" t="s">
        <v>135</v>
      </c>
      <c r="E246" s="96" t="s">
        <v>334</v>
      </c>
      <c r="F246" s="83" t="s">
        <v>654</v>
      </c>
      <c r="G246" s="96" t="s">
        <v>385</v>
      </c>
      <c r="H246" s="83" t="s">
        <v>651</v>
      </c>
      <c r="I246" s="83" t="s">
        <v>175</v>
      </c>
      <c r="J246" s="83"/>
      <c r="K246" s="93">
        <v>1.91</v>
      </c>
      <c r="L246" s="96" t="s">
        <v>179</v>
      </c>
      <c r="M246" s="97">
        <v>0.05</v>
      </c>
      <c r="N246" s="97">
        <v>3.1800000000000002E-2</v>
      </c>
      <c r="O246" s="93">
        <v>0.69353438999999995</v>
      </c>
      <c r="P246" s="95">
        <v>103.5</v>
      </c>
      <c r="Q246" s="83"/>
      <c r="R246" s="93">
        <v>7.1307057E-4</v>
      </c>
      <c r="S246" s="94">
        <v>5.6615052244897954E-9</v>
      </c>
      <c r="T246" s="94">
        <v>7.4806582727753583E-11</v>
      </c>
      <c r="U246" s="94">
        <v>1.1631764883359676E-11</v>
      </c>
    </row>
    <row r="247" spans="2:21">
      <c r="B247" s="86" t="s">
        <v>890</v>
      </c>
      <c r="C247" s="83" t="s">
        <v>891</v>
      </c>
      <c r="D247" s="96" t="s">
        <v>135</v>
      </c>
      <c r="E247" s="96" t="s">
        <v>334</v>
      </c>
      <c r="F247" s="83" t="s">
        <v>654</v>
      </c>
      <c r="G247" s="96" t="s">
        <v>385</v>
      </c>
      <c r="H247" s="83" t="s">
        <v>651</v>
      </c>
      <c r="I247" s="83" t="s">
        <v>175</v>
      </c>
      <c r="J247" s="83"/>
      <c r="K247" s="93">
        <v>2.320000000102989</v>
      </c>
      <c r="L247" s="96" t="s">
        <v>179</v>
      </c>
      <c r="M247" s="97">
        <v>4.6500000000000007E-2</v>
      </c>
      <c r="N247" s="97">
        <v>3.5000000000000003E-2</v>
      </c>
      <c r="O247" s="93">
        <v>2954.7109357242748</v>
      </c>
      <c r="P247" s="95">
        <v>102.72</v>
      </c>
      <c r="Q247" s="83"/>
      <c r="R247" s="93">
        <v>3.0350792627550653</v>
      </c>
      <c r="S247" s="94">
        <v>1.8353282958121312E-5</v>
      </c>
      <c r="T247" s="94">
        <v>3.1840313919360907E-7</v>
      </c>
      <c r="U247" s="94">
        <v>4.9508884354500202E-8</v>
      </c>
    </row>
    <row r="248" spans="2:21">
      <c r="B248" s="86" t="s">
        <v>892</v>
      </c>
      <c r="C248" s="83" t="s">
        <v>893</v>
      </c>
      <c r="D248" s="96" t="s">
        <v>135</v>
      </c>
      <c r="E248" s="96" t="s">
        <v>334</v>
      </c>
      <c r="F248" s="83" t="s">
        <v>894</v>
      </c>
      <c r="G248" s="96" t="s">
        <v>449</v>
      </c>
      <c r="H248" s="83" t="s">
        <v>651</v>
      </c>
      <c r="I248" s="83" t="s">
        <v>175</v>
      </c>
      <c r="J248" s="83"/>
      <c r="K248" s="93">
        <v>6.1899999999998201</v>
      </c>
      <c r="L248" s="96" t="s">
        <v>179</v>
      </c>
      <c r="M248" s="97">
        <v>3.27E-2</v>
      </c>
      <c r="N248" s="97">
        <v>3.4899999999999619E-2</v>
      </c>
      <c r="O248" s="93">
        <v>4860209.3750808397</v>
      </c>
      <c r="P248" s="95">
        <v>99.11</v>
      </c>
      <c r="Q248" s="83"/>
      <c r="R248" s="93">
        <v>4816.9535921129382</v>
      </c>
      <c r="S248" s="94">
        <v>2.1794660874801971E-2</v>
      </c>
      <c r="T248" s="94">
        <v>5.0533545001604308E-4</v>
      </c>
      <c r="U248" s="94">
        <v>7.8575212601345368E-5</v>
      </c>
    </row>
    <row r="249" spans="2:21">
      <c r="B249" s="86" t="s">
        <v>895</v>
      </c>
      <c r="C249" s="83" t="s">
        <v>896</v>
      </c>
      <c r="D249" s="96" t="s">
        <v>135</v>
      </c>
      <c r="E249" s="96" t="s">
        <v>334</v>
      </c>
      <c r="F249" s="83" t="s">
        <v>897</v>
      </c>
      <c r="G249" s="96" t="s">
        <v>898</v>
      </c>
      <c r="H249" s="83" t="s">
        <v>681</v>
      </c>
      <c r="I249" s="83" t="s">
        <v>175</v>
      </c>
      <c r="J249" s="83"/>
      <c r="K249" s="93">
        <v>5.7800000000001344</v>
      </c>
      <c r="L249" s="96" t="s">
        <v>179</v>
      </c>
      <c r="M249" s="97">
        <v>4.4500000000000005E-2</v>
      </c>
      <c r="N249" s="97">
        <v>4.1400000000000811E-2</v>
      </c>
      <c r="O249" s="93">
        <v>16693962.777601589</v>
      </c>
      <c r="P249" s="95">
        <v>102.01</v>
      </c>
      <c r="Q249" s="83"/>
      <c r="R249" s="93">
        <v>17029.511614486375</v>
      </c>
      <c r="S249" s="94">
        <v>5.6095305032263405E-2</v>
      </c>
      <c r="T249" s="94">
        <v>1.7865266398560181E-3</v>
      </c>
      <c r="U249" s="94">
        <v>2.7778916072521175E-4</v>
      </c>
    </row>
    <row r="250" spans="2:21">
      <c r="B250" s="86" t="s">
        <v>899</v>
      </c>
      <c r="C250" s="83" t="s">
        <v>900</v>
      </c>
      <c r="D250" s="96" t="s">
        <v>135</v>
      </c>
      <c r="E250" s="96" t="s">
        <v>334</v>
      </c>
      <c r="F250" s="83" t="s">
        <v>901</v>
      </c>
      <c r="G250" s="96" t="s">
        <v>385</v>
      </c>
      <c r="H250" s="83" t="s">
        <v>681</v>
      </c>
      <c r="I250" s="83" t="s">
        <v>175</v>
      </c>
      <c r="J250" s="83"/>
      <c r="K250" s="93">
        <v>4.2499999999998854</v>
      </c>
      <c r="L250" s="96" t="s">
        <v>179</v>
      </c>
      <c r="M250" s="97">
        <v>4.2000000000000003E-2</v>
      </c>
      <c r="N250" s="97">
        <v>7.8499999999997766E-2</v>
      </c>
      <c r="O250" s="93">
        <v>14529216.168867748</v>
      </c>
      <c r="P250" s="95">
        <v>87.55</v>
      </c>
      <c r="Q250" s="83"/>
      <c r="R250" s="93">
        <v>12720.328595411396</v>
      </c>
      <c r="S250" s="94">
        <v>2.3808809970690476E-2</v>
      </c>
      <c r="T250" s="94">
        <v>1.334460225159555E-3</v>
      </c>
      <c r="U250" s="94">
        <v>2.0749681404030206E-4</v>
      </c>
    </row>
    <row r="251" spans="2:21">
      <c r="B251" s="86" t="s">
        <v>902</v>
      </c>
      <c r="C251" s="83" t="s">
        <v>903</v>
      </c>
      <c r="D251" s="96" t="s">
        <v>135</v>
      </c>
      <c r="E251" s="96" t="s">
        <v>334</v>
      </c>
      <c r="F251" s="83" t="s">
        <v>901</v>
      </c>
      <c r="G251" s="96" t="s">
        <v>385</v>
      </c>
      <c r="H251" s="83" t="s">
        <v>681</v>
      </c>
      <c r="I251" s="83" t="s">
        <v>175</v>
      </c>
      <c r="J251" s="83"/>
      <c r="K251" s="93">
        <v>4.8899999999999286</v>
      </c>
      <c r="L251" s="96" t="s">
        <v>179</v>
      </c>
      <c r="M251" s="97">
        <v>3.2500000000000001E-2</v>
      </c>
      <c r="N251" s="97">
        <v>6.2299999999999231E-2</v>
      </c>
      <c r="O251" s="93">
        <v>23653829.485351864</v>
      </c>
      <c r="P251" s="95">
        <v>88.11</v>
      </c>
      <c r="Q251" s="83"/>
      <c r="R251" s="93">
        <v>20841.389163424014</v>
      </c>
      <c r="S251" s="94">
        <v>3.152839226613368E-2</v>
      </c>
      <c r="T251" s="94">
        <v>2.1864218889513076E-3</v>
      </c>
      <c r="U251" s="94">
        <v>3.3996935056729142E-4</v>
      </c>
    </row>
    <row r="252" spans="2:21">
      <c r="B252" s="86" t="s">
        <v>904</v>
      </c>
      <c r="C252" s="83" t="s">
        <v>905</v>
      </c>
      <c r="D252" s="96" t="s">
        <v>135</v>
      </c>
      <c r="E252" s="96" t="s">
        <v>334</v>
      </c>
      <c r="F252" s="83" t="s">
        <v>686</v>
      </c>
      <c r="G252" s="96" t="s">
        <v>601</v>
      </c>
      <c r="H252" s="83" t="s">
        <v>681</v>
      </c>
      <c r="I252" s="83" t="s">
        <v>175</v>
      </c>
      <c r="J252" s="83"/>
      <c r="K252" s="93">
        <v>1.4500000000000086</v>
      </c>
      <c r="L252" s="96" t="s">
        <v>179</v>
      </c>
      <c r="M252" s="97">
        <v>3.3000000000000002E-2</v>
      </c>
      <c r="N252" s="97">
        <v>3.2499999999998669E-2</v>
      </c>
      <c r="O252" s="93">
        <v>5507444.040489722</v>
      </c>
      <c r="P252" s="95">
        <v>100.55</v>
      </c>
      <c r="Q252" s="83"/>
      <c r="R252" s="93">
        <v>5537.7347950378153</v>
      </c>
      <c r="S252" s="94">
        <v>1.2084375784688175E-2</v>
      </c>
      <c r="T252" s="94">
        <v>5.8095093739369424E-4</v>
      </c>
      <c r="U252" s="94">
        <v>9.0332755034722368E-5</v>
      </c>
    </row>
    <row r="253" spans="2:21">
      <c r="B253" s="86" t="s">
        <v>906</v>
      </c>
      <c r="C253" s="83" t="s">
        <v>907</v>
      </c>
      <c r="D253" s="96" t="s">
        <v>135</v>
      </c>
      <c r="E253" s="96" t="s">
        <v>334</v>
      </c>
      <c r="F253" s="83" t="s">
        <v>692</v>
      </c>
      <c r="G253" s="96" t="s">
        <v>502</v>
      </c>
      <c r="H253" s="83" t="s">
        <v>681</v>
      </c>
      <c r="I253" s="83" t="s">
        <v>386</v>
      </c>
      <c r="J253" s="83"/>
      <c r="K253" s="93">
        <v>1.9199999999999975</v>
      </c>
      <c r="L253" s="96" t="s">
        <v>179</v>
      </c>
      <c r="M253" s="97">
        <v>0.06</v>
      </c>
      <c r="N253" s="97">
        <v>2.1999999999999728E-2</v>
      </c>
      <c r="O253" s="93">
        <v>13341380.609119602</v>
      </c>
      <c r="P253" s="95">
        <v>107.39</v>
      </c>
      <c r="Q253" s="83"/>
      <c r="R253" s="93">
        <v>14327.30819103505</v>
      </c>
      <c r="S253" s="94">
        <v>3.25142933764749E-2</v>
      </c>
      <c r="T253" s="94">
        <v>1.5030447343503254E-3</v>
      </c>
      <c r="U253" s="94">
        <v>2.3371022070024981E-4</v>
      </c>
    </row>
    <row r="254" spans="2:21">
      <c r="B254" s="86" t="s">
        <v>908</v>
      </c>
      <c r="C254" s="83" t="s">
        <v>909</v>
      </c>
      <c r="D254" s="96" t="s">
        <v>135</v>
      </c>
      <c r="E254" s="96" t="s">
        <v>334</v>
      </c>
      <c r="F254" s="83" t="s">
        <v>692</v>
      </c>
      <c r="G254" s="96" t="s">
        <v>502</v>
      </c>
      <c r="H254" s="83" t="s">
        <v>681</v>
      </c>
      <c r="I254" s="83" t="s">
        <v>386</v>
      </c>
      <c r="J254" s="83"/>
      <c r="K254" s="93">
        <v>3.470000000003588</v>
      </c>
      <c r="L254" s="96" t="s">
        <v>179</v>
      </c>
      <c r="M254" s="97">
        <v>5.9000000000000004E-2</v>
      </c>
      <c r="N254" s="97">
        <v>3.2900000000000845E-2</v>
      </c>
      <c r="O254" s="93">
        <v>214234.07587925886</v>
      </c>
      <c r="P254" s="95">
        <v>109.3</v>
      </c>
      <c r="Q254" s="83"/>
      <c r="R254" s="93">
        <v>234.15784609381524</v>
      </c>
      <c r="S254" s="94">
        <v>2.4088864537910186E-4</v>
      </c>
      <c r="T254" s="94">
        <v>2.4564957554158463E-5</v>
      </c>
      <c r="U254" s="94">
        <v>3.8196345858968489E-6</v>
      </c>
    </row>
    <row r="255" spans="2:21">
      <c r="B255" s="86" t="s">
        <v>910</v>
      </c>
      <c r="C255" s="83" t="s">
        <v>911</v>
      </c>
      <c r="D255" s="96" t="s">
        <v>135</v>
      </c>
      <c r="E255" s="96" t="s">
        <v>334</v>
      </c>
      <c r="F255" s="83" t="s">
        <v>695</v>
      </c>
      <c r="G255" s="96" t="s">
        <v>385</v>
      </c>
      <c r="H255" s="83" t="s">
        <v>681</v>
      </c>
      <c r="I255" s="83" t="s">
        <v>386</v>
      </c>
      <c r="J255" s="83"/>
      <c r="K255" s="93">
        <v>3.9000000016850076</v>
      </c>
      <c r="L255" s="96" t="s">
        <v>179</v>
      </c>
      <c r="M255" s="97">
        <v>6.9000000000000006E-2</v>
      </c>
      <c r="N255" s="97">
        <v>0.110900000001685</v>
      </c>
      <c r="O255" s="93">
        <v>66.631438620374993</v>
      </c>
      <c r="P255" s="95">
        <v>87</v>
      </c>
      <c r="Q255" s="83"/>
      <c r="R255" s="93">
        <v>5.7970596786998993E-2</v>
      </c>
      <c r="S255" s="94">
        <v>1.0071851064433211E-7</v>
      </c>
      <c r="T255" s="94">
        <v>6.0815611059700398E-9</v>
      </c>
      <c r="U255" s="94">
        <v>9.4562919904886567E-10</v>
      </c>
    </row>
    <row r="256" spans="2:21">
      <c r="B256" s="86" t="s">
        <v>912</v>
      </c>
      <c r="C256" s="83" t="s">
        <v>913</v>
      </c>
      <c r="D256" s="96" t="s">
        <v>135</v>
      </c>
      <c r="E256" s="96" t="s">
        <v>334</v>
      </c>
      <c r="F256" s="83" t="s">
        <v>914</v>
      </c>
      <c r="G256" s="96" t="s">
        <v>385</v>
      </c>
      <c r="H256" s="83" t="s">
        <v>681</v>
      </c>
      <c r="I256" s="83" t="s">
        <v>175</v>
      </c>
      <c r="J256" s="83"/>
      <c r="K256" s="93">
        <v>3.6500000000000434</v>
      </c>
      <c r="L256" s="96" t="s">
        <v>179</v>
      </c>
      <c r="M256" s="97">
        <v>4.5999999999999999E-2</v>
      </c>
      <c r="N256" s="97">
        <v>0.11510000000000031</v>
      </c>
      <c r="O256" s="93">
        <v>8562575.0749737136</v>
      </c>
      <c r="P256" s="95">
        <v>79.849999999999994</v>
      </c>
      <c r="Q256" s="83"/>
      <c r="R256" s="93">
        <v>6837.2162022671409</v>
      </c>
      <c r="S256" s="94">
        <v>3.3844170256813098E-2</v>
      </c>
      <c r="T256" s="94">
        <v>7.1727652350374533E-4</v>
      </c>
      <c r="U256" s="94">
        <v>1.1153018322081184E-4</v>
      </c>
    </row>
    <row r="257" spans="2:21">
      <c r="B257" s="86" t="s">
        <v>915</v>
      </c>
      <c r="C257" s="83" t="s">
        <v>916</v>
      </c>
      <c r="D257" s="96" t="s">
        <v>135</v>
      </c>
      <c r="E257" s="96" t="s">
        <v>334</v>
      </c>
      <c r="F257" s="83" t="s">
        <v>917</v>
      </c>
      <c r="G257" s="96" t="s">
        <v>601</v>
      </c>
      <c r="H257" s="83" t="s">
        <v>918</v>
      </c>
      <c r="I257" s="83" t="s">
        <v>386</v>
      </c>
      <c r="J257" s="83"/>
      <c r="K257" s="93">
        <v>1.2200000000001552</v>
      </c>
      <c r="L257" s="96" t="s">
        <v>179</v>
      </c>
      <c r="M257" s="97">
        <v>4.7E-2</v>
      </c>
      <c r="N257" s="97">
        <v>3.4000000000005165E-2</v>
      </c>
      <c r="O257" s="93">
        <v>2224194.5465324186</v>
      </c>
      <c r="P257" s="95">
        <v>102</v>
      </c>
      <c r="Q257" s="83"/>
      <c r="R257" s="93">
        <v>2268.6783621764898</v>
      </c>
      <c r="S257" s="94">
        <v>3.3655858792919852E-2</v>
      </c>
      <c r="T257" s="94">
        <v>2.3800179494551304E-4</v>
      </c>
      <c r="U257" s="94">
        <v>3.7007183321003471E-5</v>
      </c>
    </row>
    <row r="258" spans="2:21">
      <c r="B258" s="82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93"/>
      <c r="P258" s="95"/>
      <c r="Q258" s="83"/>
      <c r="R258" s="83"/>
      <c r="S258" s="83"/>
      <c r="T258" s="94"/>
      <c r="U258" s="83"/>
    </row>
    <row r="259" spans="2:21">
      <c r="B259" s="101" t="s">
        <v>52</v>
      </c>
      <c r="C259" s="81"/>
      <c r="D259" s="81"/>
      <c r="E259" s="81"/>
      <c r="F259" s="81"/>
      <c r="G259" s="81"/>
      <c r="H259" s="81"/>
      <c r="I259" s="81"/>
      <c r="J259" s="81"/>
      <c r="K259" s="90">
        <v>4.3532895762397983</v>
      </c>
      <c r="L259" s="81"/>
      <c r="M259" s="81"/>
      <c r="N259" s="103">
        <v>5.8391323245390793E-2</v>
      </c>
      <c r="O259" s="90"/>
      <c r="P259" s="92"/>
      <c r="Q259" s="81"/>
      <c r="R259" s="90">
        <v>176789.74377756784</v>
      </c>
      <c r="S259" s="81"/>
      <c r="T259" s="91">
        <v>1.8546602748329647E-2</v>
      </c>
      <c r="U259" s="91">
        <v>2.8838334099387502E-3</v>
      </c>
    </row>
    <row r="260" spans="2:21">
      <c r="B260" s="86" t="s">
        <v>919</v>
      </c>
      <c r="C260" s="83" t="s">
        <v>920</v>
      </c>
      <c r="D260" s="96" t="s">
        <v>135</v>
      </c>
      <c r="E260" s="96" t="s">
        <v>334</v>
      </c>
      <c r="F260" s="83" t="s">
        <v>921</v>
      </c>
      <c r="G260" s="96" t="s">
        <v>898</v>
      </c>
      <c r="H260" s="83" t="s">
        <v>400</v>
      </c>
      <c r="I260" s="83" t="s">
        <v>386</v>
      </c>
      <c r="J260" s="83"/>
      <c r="K260" s="93">
        <v>3.49999999999998</v>
      </c>
      <c r="L260" s="96" t="s">
        <v>179</v>
      </c>
      <c r="M260" s="97">
        <v>3.49E-2</v>
      </c>
      <c r="N260" s="97">
        <v>4.859999999999972E-2</v>
      </c>
      <c r="O260" s="93">
        <v>76318760.15487127</v>
      </c>
      <c r="P260" s="95">
        <v>99.95</v>
      </c>
      <c r="Q260" s="83"/>
      <c r="R260" s="93">
        <v>76280.598976786685</v>
      </c>
      <c r="S260" s="94">
        <v>3.5882294123802456E-2</v>
      </c>
      <c r="T260" s="94">
        <v>8.0024210477226531E-3</v>
      </c>
      <c r="U260" s="94">
        <v>1.2443060053086042E-3</v>
      </c>
    </row>
    <row r="261" spans="2:21">
      <c r="B261" s="86" t="s">
        <v>922</v>
      </c>
      <c r="C261" s="83" t="s">
        <v>923</v>
      </c>
      <c r="D261" s="96" t="s">
        <v>135</v>
      </c>
      <c r="E261" s="96" t="s">
        <v>334</v>
      </c>
      <c r="F261" s="83" t="s">
        <v>924</v>
      </c>
      <c r="G261" s="96" t="s">
        <v>898</v>
      </c>
      <c r="H261" s="83" t="s">
        <v>605</v>
      </c>
      <c r="I261" s="83" t="s">
        <v>175</v>
      </c>
      <c r="J261" s="83"/>
      <c r="K261" s="93">
        <v>5.1599999999999326</v>
      </c>
      <c r="L261" s="96" t="s">
        <v>179</v>
      </c>
      <c r="M261" s="97">
        <v>4.6900000000000004E-2</v>
      </c>
      <c r="N261" s="97">
        <v>6.719999999999926E-2</v>
      </c>
      <c r="O261" s="93">
        <v>6527803.3771014158</v>
      </c>
      <c r="P261" s="95">
        <v>97.89</v>
      </c>
      <c r="Q261" s="83"/>
      <c r="R261" s="93">
        <v>6390.0670227916698</v>
      </c>
      <c r="S261" s="94">
        <v>2.9076159193198834E-3</v>
      </c>
      <c r="T261" s="94">
        <v>6.7036713824321077E-4</v>
      </c>
      <c r="U261" s="94">
        <v>1.0423618688683626E-4</v>
      </c>
    </row>
    <row r="262" spans="2:21">
      <c r="B262" s="86" t="s">
        <v>925</v>
      </c>
      <c r="C262" s="83" t="s">
        <v>926</v>
      </c>
      <c r="D262" s="96" t="s">
        <v>135</v>
      </c>
      <c r="E262" s="96" t="s">
        <v>334</v>
      </c>
      <c r="F262" s="83" t="s">
        <v>924</v>
      </c>
      <c r="G262" s="96" t="s">
        <v>898</v>
      </c>
      <c r="H262" s="83" t="s">
        <v>605</v>
      </c>
      <c r="I262" s="83" t="s">
        <v>175</v>
      </c>
      <c r="J262" s="83"/>
      <c r="K262" s="93">
        <v>5.2599999999999687</v>
      </c>
      <c r="L262" s="96" t="s">
        <v>179</v>
      </c>
      <c r="M262" s="97">
        <v>4.6900000000000004E-2</v>
      </c>
      <c r="N262" s="97">
        <v>6.7199999999999607E-2</v>
      </c>
      <c r="O262" s="93">
        <v>83124597.895244524</v>
      </c>
      <c r="P262" s="95">
        <v>99.46</v>
      </c>
      <c r="Q262" s="83"/>
      <c r="R262" s="93">
        <v>82675.725257454862</v>
      </c>
      <c r="S262" s="94">
        <v>4.4357486467481715E-2</v>
      </c>
      <c r="T262" s="94">
        <v>8.6733189409974164E-3</v>
      </c>
      <c r="U262" s="94">
        <v>1.3486247199291314E-3</v>
      </c>
    </row>
    <row r="263" spans="2:21">
      <c r="B263" s="86" t="s">
        <v>927</v>
      </c>
      <c r="C263" s="83" t="s">
        <v>928</v>
      </c>
      <c r="D263" s="96" t="s">
        <v>135</v>
      </c>
      <c r="E263" s="96" t="s">
        <v>334</v>
      </c>
      <c r="F263" s="83" t="s">
        <v>692</v>
      </c>
      <c r="G263" s="96" t="s">
        <v>502</v>
      </c>
      <c r="H263" s="83" t="s">
        <v>681</v>
      </c>
      <c r="I263" s="83" t="s">
        <v>386</v>
      </c>
      <c r="J263" s="83"/>
      <c r="K263" s="93">
        <v>3.0399999999999281</v>
      </c>
      <c r="L263" s="96" t="s">
        <v>179</v>
      </c>
      <c r="M263" s="97">
        <v>6.7000000000000004E-2</v>
      </c>
      <c r="N263" s="97">
        <v>5.5099999999998539E-2</v>
      </c>
      <c r="O263" s="93">
        <v>11404576.938096024</v>
      </c>
      <c r="P263" s="95">
        <v>100.34</v>
      </c>
      <c r="Q263" s="83"/>
      <c r="R263" s="93">
        <v>11443.352520534581</v>
      </c>
      <c r="S263" s="94">
        <v>9.4699039672904804E-3</v>
      </c>
      <c r="T263" s="94">
        <v>1.2004956213663644E-3</v>
      </c>
      <c r="U263" s="94">
        <v>1.8666649781417789E-4</v>
      </c>
    </row>
    <row r="264" spans="2:21">
      <c r="B264" s="82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93"/>
      <c r="P264" s="95"/>
      <c r="Q264" s="83"/>
      <c r="R264" s="83"/>
      <c r="S264" s="83"/>
      <c r="T264" s="94"/>
      <c r="U264" s="83"/>
    </row>
    <row r="265" spans="2:21">
      <c r="B265" s="80" t="s">
        <v>250</v>
      </c>
      <c r="C265" s="81"/>
      <c r="D265" s="81"/>
      <c r="E265" s="81"/>
      <c r="F265" s="81"/>
      <c r="G265" s="81"/>
      <c r="H265" s="81"/>
      <c r="I265" s="81"/>
      <c r="J265" s="81"/>
      <c r="K265" s="90">
        <v>4.8071054614923527</v>
      </c>
      <c r="L265" s="81"/>
      <c r="M265" s="81"/>
      <c r="N265" s="103">
        <v>5.3428855967018622E-2</v>
      </c>
      <c r="O265" s="90"/>
      <c r="P265" s="92"/>
      <c r="Q265" s="81"/>
      <c r="R265" s="90">
        <v>3004214.6430597287</v>
      </c>
      <c r="S265" s="81"/>
      <c r="T265" s="91">
        <v>0.31516520339351028</v>
      </c>
      <c r="U265" s="91">
        <v>4.9005413850156616E-2</v>
      </c>
    </row>
    <row r="266" spans="2:21">
      <c r="B266" s="101" t="s">
        <v>71</v>
      </c>
      <c r="C266" s="81"/>
      <c r="D266" s="81"/>
      <c r="E266" s="81"/>
      <c r="F266" s="81"/>
      <c r="G266" s="81"/>
      <c r="H266" s="81"/>
      <c r="I266" s="81"/>
      <c r="J266" s="81"/>
      <c r="K266" s="90">
        <v>7.4435706562930788</v>
      </c>
      <c r="L266" s="81"/>
      <c r="M266" s="81"/>
      <c r="N266" s="103">
        <v>6.2555002183973155E-2</v>
      </c>
      <c r="O266" s="90"/>
      <c r="P266" s="92"/>
      <c r="Q266" s="81"/>
      <c r="R266" s="90">
        <v>285192.06276033726</v>
      </c>
      <c r="S266" s="81"/>
      <c r="T266" s="91">
        <v>2.9918839079531585E-2</v>
      </c>
      <c r="U266" s="91">
        <v>4.6521160179540146E-3</v>
      </c>
    </row>
    <row r="267" spans="2:21">
      <c r="B267" s="86" t="s">
        <v>929</v>
      </c>
      <c r="C267" s="83" t="s">
        <v>930</v>
      </c>
      <c r="D267" s="96" t="s">
        <v>28</v>
      </c>
      <c r="E267" s="96" t="s">
        <v>931</v>
      </c>
      <c r="F267" s="83" t="s">
        <v>932</v>
      </c>
      <c r="G267" s="96" t="s">
        <v>933</v>
      </c>
      <c r="H267" s="83" t="s">
        <v>934</v>
      </c>
      <c r="I267" s="83" t="s">
        <v>935</v>
      </c>
      <c r="J267" s="83"/>
      <c r="K267" s="93">
        <v>4.4700000000000006</v>
      </c>
      <c r="L267" s="96" t="s">
        <v>178</v>
      </c>
      <c r="M267" s="97">
        <v>5.0819999999999997E-2</v>
      </c>
      <c r="N267" s="97">
        <v>5.1000000000000004E-2</v>
      </c>
      <c r="O267" s="93">
        <v>11239088.553621599</v>
      </c>
      <c r="P267" s="95">
        <v>99.587000000000003</v>
      </c>
      <c r="Q267" s="83"/>
      <c r="R267" s="93">
        <v>41956.077859325189</v>
      </c>
      <c r="S267" s="94">
        <v>3.5122151730067497E-2</v>
      </c>
      <c r="T267" s="94">
        <v>4.401514999161556E-3</v>
      </c>
      <c r="U267" s="94">
        <v>6.8439682356769135E-4</v>
      </c>
    </row>
    <row r="268" spans="2:21">
      <c r="B268" s="86" t="s">
        <v>936</v>
      </c>
      <c r="C268" s="83" t="s">
        <v>937</v>
      </c>
      <c r="D268" s="96" t="s">
        <v>28</v>
      </c>
      <c r="E268" s="96" t="s">
        <v>931</v>
      </c>
      <c r="F268" s="83" t="s">
        <v>932</v>
      </c>
      <c r="G268" s="96" t="s">
        <v>933</v>
      </c>
      <c r="H268" s="83" t="s">
        <v>934</v>
      </c>
      <c r="I268" s="83" t="s">
        <v>935</v>
      </c>
      <c r="J268" s="83"/>
      <c r="K268" s="93">
        <v>5.9099999999999984</v>
      </c>
      <c r="L268" s="96" t="s">
        <v>178</v>
      </c>
      <c r="M268" s="97">
        <v>5.4120000000000001E-2</v>
      </c>
      <c r="N268" s="97">
        <v>5.3999999999999986E-2</v>
      </c>
      <c r="O268" s="93">
        <v>14439711.081835201</v>
      </c>
      <c r="P268" s="95">
        <v>99.73</v>
      </c>
      <c r="Q268" s="83"/>
      <c r="R268" s="93">
        <v>53973.913029104493</v>
      </c>
      <c r="S268" s="94">
        <v>4.5124097130735001E-2</v>
      </c>
      <c r="T268" s="94">
        <v>5.6622782653227193E-3</v>
      </c>
      <c r="U268" s="94">
        <v>8.8043440944343969E-4</v>
      </c>
    </row>
    <row r="269" spans="2:21">
      <c r="B269" s="86" t="s">
        <v>938</v>
      </c>
      <c r="C269" s="83" t="s">
        <v>939</v>
      </c>
      <c r="D269" s="96" t="s">
        <v>28</v>
      </c>
      <c r="E269" s="96" t="s">
        <v>931</v>
      </c>
      <c r="F269" s="83" t="s">
        <v>765</v>
      </c>
      <c r="G269" s="96" t="s">
        <v>502</v>
      </c>
      <c r="H269" s="83" t="s">
        <v>934</v>
      </c>
      <c r="I269" s="83" t="s">
        <v>940</v>
      </c>
      <c r="J269" s="83"/>
      <c r="K269" s="93">
        <v>11.19</v>
      </c>
      <c r="L269" s="96" t="s">
        <v>178</v>
      </c>
      <c r="M269" s="97">
        <v>6.3750000000000001E-2</v>
      </c>
      <c r="N269" s="97">
        <v>6.3600000000000004E-2</v>
      </c>
      <c r="O269" s="93">
        <v>24102762.074999999</v>
      </c>
      <c r="P269" s="95">
        <v>99.858999999999995</v>
      </c>
      <c r="Q269" s="83"/>
      <c r="R269" s="93">
        <v>90689.693008679664</v>
      </c>
      <c r="S269" s="94">
        <v>4.0171270124999998E-2</v>
      </c>
      <c r="T269" s="94">
        <v>9.5140457453017184E-3</v>
      </c>
      <c r="U269" s="94">
        <v>1.4793503347375978E-3</v>
      </c>
    </row>
    <row r="270" spans="2:21">
      <c r="B270" s="86" t="s">
        <v>941</v>
      </c>
      <c r="C270" s="83" t="s">
        <v>942</v>
      </c>
      <c r="D270" s="96" t="s">
        <v>28</v>
      </c>
      <c r="E270" s="96" t="s">
        <v>931</v>
      </c>
      <c r="F270" s="83" t="s">
        <v>943</v>
      </c>
      <c r="G270" s="96" t="s">
        <v>502</v>
      </c>
      <c r="H270" s="83" t="s">
        <v>944</v>
      </c>
      <c r="I270" s="83" t="s">
        <v>940</v>
      </c>
      <c r="J270" s="83"/>
      <c r="K270" s="93">
        <v>4.53</v>
      </c>
      <c r="L270" s="96" t="s">
        <v>178</v>
      </c>
      <c r="M270" s="97">
        <v>0.06</v>
      </c>
      <c r="N270" s="97">
        <v>6.9099999999999995E-2</v>
      </c>
      <c r="O270" s="93">
        <v>8224731.7800000003</v>
      </c>
      <c r="P270" s="95">
        <v>95.09</v>
      </c>
      <c r="Q270" s="83"/>
      <c r="R270" s="93">
        <v>29698.052321094059</v>
      </c>
      <c r="S270" s="94">
        <v>6.5894270736942297E-3</v>
      </c>
      <c r="T270" s="94">
        <v>3.1155539174910515E-3</v>
      </c>
      <c r="U270" s="94">
        <v>4.8444119926682738E-4</v>
      </c>
    </row>
    <row r="271" spans="2:21">
      <c r="B271" s="86" t="s">
        <v>945</v>
      </c>
      <c r="C271" s="83" t="s">
        <v>946</v>
      </c>
      <c r="D271" s="96" t="s">
        <v>28</v>
      </c>
      <c r="E271" s="96" t="s">
        <v>931</v>
      </c>
      <c r="F271" s="83" t="s">
        <v>943</v>
      </c>
      <c r="G271" s="96" t="s">
        <v>502</v>
      </c>
      <c r="H271" s="83" t="s">
        <v>944</v>
      </c>
      <c r="I271" s="83" t="s">
        <v>940</v>
      </c>
      <c r="J271" s="83"/>
      <c r="K271" s="93">
        <v>6.7799999999999994</v>
      </c>
      <c r="L271" s="96" t="s">
        <v>178</v>
      </c>
      <c r="M271" s="97">
        <v>6.7500000000000004E-2</v>
      </c>
      <c r="N271" s="97">
        <v>7.2099999999999997E-2</v>
      </c>
      <c r="O271" s="93">
        <v>18689286.596999999</v>
      </c>
      <c r="P271" s="95">
        <v>96.093999999999994</v>
      </c>
      <c r="Q271" s="83"/>
      <c r="R271" s="93">
        <v>68874.326542133858</v>
      </c>
      <c r="S271" s="94">
        <v>1.4995275463053969E-2</v>
      </c>
      <c r="T271" s="94">
        <v>7.2254461522545397E-3</v>
      </c>
      <c r="U271" s="94">
        <v>1.1234932509384587E-3</v>
      </c>
    </row>
    <row r="272" spans="2:21">
      <c r="B272" s="82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93"/>
      <c r="P272" s="95"/>
      <c r="Q272" s="83"/>
      <c r="R272" s="83"/>
      <c r="S272" s="83"/>
      <c r="T272" s="94"/>
      <c r="U272" s="83"/>
    </row>
    <row r="273" spans="2:21">
      <c r="B273" s="101" t="s">
        <v>70</v>
      </c>
      <c r="C273" s="81"/>
      <c r="D273" s="81"/>
      <c r="E273" s="81"/>
      <c r="F273" s="81"/>
      <c r="G273" s="81"/>
      <c r="H273" s="81"/>
      <c r="I273" s="81"/>
      <c r="J273" s="81"/>
      <c r="K273" s="90">
        <v>4.5305726541707374</v>
      </c>
      <c r="L273" s="81"/>
      <c r="M273" s="81"/>
      <c r="N273" s="103">
        <v>5.2471635352698061E-2</v>
      </c>
      <c r="O273" s="90"/>
      <c r="P273" s="92"/>
      <c r="Q273" s="81"/>
      <c r="R273" s="90">
        <v>2719022.5802993909</v>
      </c>
      <c r="S273" s="81"/>
      <c r="T273" s="91">
        <v>0.28524636431397865</v>
      </c>
      <c r="U273" s="91">
        <v>4.4353297832202598E-2</v>
      </c>
    </row>
    <row r="274" spans="2:21">
      <c r="B274" s="86" t="s">
        <v>947</v>
      </c>
      <c r="C274" s="83" t="s">
        <v>948</v>
      </c>
      <c r="D274" s="96" t="s">
        <v>28</v>
      </c>
      <c r="E274" s="96" t="s">
        <v>931</v>
      </c>
      <c r="F274" s="83"/>
      <c r="G274" s="96" t="s">
        <v>949</v>
      </c>
      <c r="H274" s="83" t="s">
        <v>950</v>
      </c>
      <c r="I274" s="83" t="s">
        <v>940</v>
      </c>
      <c r="J274" s="83"/>
      <c r="K274" s="93">
        <v>4.18</v>
      </c>
      <c r="L274" s="96" t="s">
        <v>178</v>
      </c>
      <c r="M274" s="97">
        <v>2.7999999999999997E-2</v>
      </c>
      <c r="N274" s="97">
        <v>3.61E-2</v>
      </c>
      <c r="O274" s="93">
        <v>14183266.68</v>
      </c>
      <c r="P274" s="95">
        <v>96.497</v>
      </c>
      <c r="Q274" s="83"/>
      <c r="R274" s="93">
        <v>51395.957739824036</v>
      </c>
      <c r="S274" s="94">
        <v>2.0261809542857143E-2</v>
      </c>
      <c r="T274" s="94">
        <v>5.3918309439362697E-3</v>
      </c>
      <c r="U274" s="94">
        <v>8.3838223246925363E-4</v>
      </c>
    </row>
    <row r="275" spans="2:21">
      <c r="B275" s="86" t="s">
        <v>951</v>
      </c>
      <c r="C275" s="83" t="s">
        <v>952</v>
      </c>
      <c r="D275" s="96" t="s">
        <v>28</v>
      </c>
      <c r="E275" s="96" t="s">
        <v>931</v>
      </c>
      <c r="F275" s="83"/>
      <c r="G275" s="96" t="s">
        <v>933</v>
      </c>
      <c r="H275" s="83" t="s">
        <v>950</v>
      </c>
      <c r="I275" s="83" t="s">
        <v>935</v>
      </c>
      <c r="J275" s="83"/>
      <c r="K275" s="93">
        <v>4.0900000000000007</v>
      </c>
      <c r="L275" s="96" t="s">
        <v>178</v>
      </c>
      <c r="M275" s="97">
        <v>0.03</v>
      </c>
      <c r="N275" s="97">
        <v>3.7499999999999999E-2</v>
      </c>
      <c r="O275" s="93">
        <v>6446939.4000000004</v>
      </c>
      <c r="P275" s="95">
        <v>96.873000000000005</v>
      </c>
      <c r="Q275" s="83"/>
      <c r="R275" s="93">
        <v>23510.241125192937</v>
      </c>
      <c r="S275" s="94">
        <v>3.2234697000000003E-3</v>
      </c>
      <c r="T275" s="94">
        <v>2.4664049698211216E-3</v>
      </c>
      <c r="U275" s="94">
        <v>3.8350425417127746E-4</v>
      </c>
    </row>
    <row r="276" spans="2:21">
      <c r="B276" s="86" t="s">
        <v>953</v>
      </c>
      <c r="C276" s="83" t="s">
        <v>954</v>
      </c>
      <c r="D276" s="96" t="s">
        <v>28</v>
      </c>
      <c r="E276" s="96" t="s">
        <v>931</v>
      </c>
      <c r="F276" s="83"/>
      <c r="G276" s="96" t="s">
        <v>933</v>
      </c>
      <c r="H276" s="83" t="s">
        <v>950</v>
      </c>
      <c r="I276" s="83" t="s">
        <v>935</v>
      </c>
      <c r="J276" s="83"/>
      <c r="K276" s="93">
        <v>4.29</v>
      </c>
      <c r="L276" s="96" t="s">
        <v>178</v>
      </c>
      <c r="M276" s="97">
        <v>4.4999999999999998E-2</v>
      </c>
      <c r="N276" s="97">
        <v>3.9000000000000007E-2</v>
      </c>
      <c r="O276" s="93">
        <v>2735065.2</v>
      </c>
      <c r="P276" s="95">
        <v>102.459</v>
      </c>
      <c r="Q276" s="83"/>
      <c r="R276" s="93">
        <v>10614.576952775098</v>
      </c>
      <c r="S276" s="94">
        <v>2.1038963076923079E-3</v>
      </c>
      <c r="T276" s="94">
        <v>1.113550695182774E-3</v>
      </c>
      <c r="U276" s="94">
        <v>1.7314732741109809E-4</v>
      </c>
    </row>
    <row r="277" spans="2:21">
      <c r="B277" s="86" t="s">
        <v>955</v>
      </c>
      <c r="C277" s="83" t="s">
        <v>956</v>
      </c>
      <c r="D277" s="96" t="s">
        <v>28</v>
      </c>
      <c r="E277" s="96" t="s">
        <v>931</v>
      </c>
      <c r="F277" s="83"/>
      <c r="G277" s="96" t="s">
        <v>933</v>
      </c>
      <c r="H277" s="83" t="s">
        <v>950</v>
      </c>
      <c r="I277" s="83" t="s">
        <v>935</v>
      </c>
      <c r="J277" s="83"/>
      <c r="K277" s="93">
        <v>4.3400000000000007</v>
      </c>
      <c r="L277" s="96" t="s">
        <v>178</v>
      </c>
      <c r="M277" s="97">
        <v>4.3749999999999997E-2</v>
      </c>
      <c r="N277" s="97">
        <v>3.7900000000000003E-2</v>
      </c>
      <c r="O277" s="93">
        <v>8306783.7359999986</v>
      </c>
      <c r="P277" s="95">
        <v>102.41800000000001</v>
      </c>
      <c r="Q277" s="83"/>
      <c r="R277" s="93">
        <v>32162.845938531718</v>
      </c>
      <c r="S277" s="94">
        <v>5.5378558239999988E-3</v>
      </c>
      <c r="T277" s="94">
        <v>3.3741297098557389E-3</v>
      </c>
      <c r="U277" s="94">
        <v>5.2464745801628109E-4</v>
      </c>
    </row>
    <row r="278" spans="2:21">
      <c r="B278" s="86" t="s">
        <v>957</v>
      </c>
      <c r="C278" s="83" t="s">
        <v>958</v>
      </c>
      <c r="D278" s="96" t="s">
        <v>28</v>
      </c>
      <c r="E278" s="96" t="s">
        <v>931</v>
      </c>
      <c r="F278" s="83"/>
      <c r="G278" s="96" t="s">
        <v>959</v>
      </c>
      <c r="H278" s="83" t="s">
        <v>960</v>
      </c>
      <c r="I278" s="83" t="s">
        <v>940</v>
      </c>
      <c r="J278" s="83"/>
      <c r="K278" s="93">
        <v>4.5</v>
      </c>
      <c r="L278" s="96" t="s">
        <v>178</v>
      </c>
      <c r="M278" s="97">
        <v>4.7500000000000001E-2</v>
      </c>
      <c r="N278" s="97">
        <v>4.3099999999999999E-2</v>
      </c>
      <c r="O278" s="93">
        <v>8595919.1999999993</v>
      </c>
      <c r="P278" s="95">
        <v>101.622</v>
      </c>
      <c r="Q278" s="83"/>
      <c r="R278" s="93">
        <v>33360.707528302286</v>
      </c>
      <c r="S278" s="94">
        <v>1.7191838399999999E-2</v>
      </c>
      <c r="T278" s="94">
        <v>3.4997945961678617E-3</v>
      </c>
      <c r="U278" s="94">
        <v>5.4418724125964042E-4</v>
      </c>
    </row>
    <row r="279" spans="2:21">
      <c r="B279" s="86" t="s">
        <v>961</v>
      </c>
      <c r="C279" s="83" t="s">
        <v>962</v>
      </c>
      <c r="D279" s="96" t="s">
        <v>28</v>
      </c>
      <c r="E279" s="96" t="s">
        <v>931</v>
      </c>
      <c r="F279" s="83"/>
      <c r="G279" s="96" t="s">
        <v>963</v>
      </c>
      <c r="H279" s="83" t="s">
        <v>964</v>
      </c>
      <c r="I279" s="83" t="s">
        <v>965</v>
      </c>
      <c r="J279" s="83"/>
      <c r="K279" s="93">
        <v>4.330000000000001</v>
      </c>
      <c r="L279" s="96" t="s">
        <v>178</v>
      </c>
      <c r="M279" s="97">
        <v>3.875E-2</v>
      </c>
      <c r="N279" s="97">
        <v>3.9000000000000007E-2</v>
      </c>
      <c r="O279" s="93">
        <v>8223754.970999999</v>
      </c>
      <c r="P279" s="95">
        <v>99.7</v>
      </c>
      <c r="Q279" s="83"/>
      <c r="R279" s="93">
        <v>31032.077725241666</v>
      </c>
      <c r="S279" s="94">
        <v>8.2237549709999989E-3</v>
      </c>
      <c r="T279" s="94">
        <v>3.2555034343478375E-3</v>
      </c>
      <c r="U279" s="94">
        <v>5.0620211677247318E-4</v>
      </c>
    </row>
    <row r="280" spans="2:21">
      <c r="B280" s="86" t="s">
        <v>966</v>
      </c>
      <c r="C280" s="83" t="s">
        <v>967</v>
      </c>
      <c r="D280" s="96" t="s">
        <v>28</v>
      </c>
      <c r="E280" s="96" t="s">
        <v>931</v>
      </c>
      <c r="F280" s="83"/>
      <c r="G280" s="96" t="s">
        <v>963</v>
      </c>
      <c r="H280" s="83" t="s">
        <v>964</v>
      </c>
      <c r="I280" s="83" t="s">
        <v>965</v>
      </c>
      <c r="J280" s="83"/>
      <c r="K280" s="93">
        <v>4.7500000000000009</v>
      </c>
      <c r="L280" s="96" t="s">
        <v>178</v>
      </c>
      <c r="M280" s="97">
        <v>4.3749999999999997E-2</v>
      </c>
      <c r="N280" s="97">
        <v>4.1700000000000001E-2</v>
      </c>
      <c r="O280" s="93">
        <v>3125788.8</v>
      </c>
      <c r="P280" s="95">
        <v>100.773</v>
      </c>
      <c r="Q280" s="83"/>
      <c r="R280" s="93">
        <v>11871.509562534809</v>
      </c>
      <c r="S280" s="94">
        <v>3.6773985882352939E-3</v>
      </c>
      <c r="T280" s="94">
        <v>1.2454125854515045E-3</v>
      </c>
      <c r="U280" s="94">
        <v>1.9365069020021536E-4</v>
      </c>
    </row>
    <row r="281" spans="2:21">
      <c r="B281" s="86" t="s">
        <v>968</v>
      </c>
      <c r="C281" s="83" t="s">
        <v>969</v>
      </c>
      <c r="D281" s="96" t="s">
        <v>28</v>
      </c>
      <c r="E281" s="96" t="s">
        <v>931</v>
      </c>
      <c r="F281" s="83"/>
      <c r="G281" s="96" t="s">
        <v>970</v>
      </c>
      <c r="H281" s="83" t="s">
        <v>964</v>
      </c>
      <c r="I281" s="83" t="s">
        <v>940</v>
      </c>
      <c r="J281" s="83"/>
      <c r="K281" s="93">
        <v>4.74</v>
      </c>
      <c r="L281" s="96" t="s">
        <v>178</v>
      </c>
      <c r="M281" s="97">
        <v>3.7000000000000005E-2</v>
      </c>
      <c r="N281" s="97">
        <v>3.5699999999999996E-2</v>
      </c>
      <c r="O281" s="93">
        <v>2778044.7959999996</v>
      </c>
      <c r="P281" s="95">
        <v>100.32899999999999</v>
      </c>
      <c r="Q281" s="83"/>
      <c r="R281" s="93">
        <v>10537.329109494631</v>
      </c>
      <c r="S281" s="94">
        <v>1.1112179183999998E-3</v>
      </c>
      <c r="T281" s="94">
        <v>1.10544680277434E-3</v>
      </c>
      <c r="U281" s="94">
        <v>1.71887243502734E-4</v>
      </c>
    </row>
    <row r="282" spans="2:21">
      <c r="B282" s="86" t="s">
        <v>971</v>
      </c>
      <c r="C282" s="83" t="s">
        <v>972</v>
      </c>
      <c r="D282" s="96" t="s">
        <v>28</v>
      </c>
      <c r="E282" s="96" t="s">
        <v>931</v>
      </c>
      <c r="F282" s="83"/>
      <c r="G282" s="96" t="s">
        <v>973</v>
      </c>
      <c r="H282" s="83" t="s">
        <v>964</v>
      </c>
      <c r="I282" s="83" t="s">
        <v>940</v>
      </c>
      <c r="J282" s="83"/>
      <c r="K282" s="93">
        <v>3.8500000000000005</v>
      </c>
      <c r="L282" s="96" t="s">
        <v>178</v>
      </c>
      <c r="M282" s="97">
        <v>3.3500000000000002E-2</v>
      </c>
      <c r="N282" s="97">
        <v>3.7200000000000004E-2</v>
      </c>
      <c r="O282" s="93">
        <v>16019667.6</v>
      </c>
      <c r="P282" s="95">
        <v>98.323999999999998</v>
      </c>
      <c r="Q282" s="83"/>
      <c r="R282" s="93">
        <v>59750.578557387322</v>
      </c>
      <c r="S282" s="94">
        <v>2.3732840888888888E-2</v>
      </c>
      <c r="T282" s="94">
        <v>6.2682948728122858E-3</v>
      </c>
      <c r="U282" s="94">
        <v>9.7466465545512765E-4</v>
      </c>
    </row>
    <row r="283" spans="2:21">
      <c r="B283" s="86" t="s">
        <v>974</v>
      </c>
      <c r="C283" s="83" t="s">
        <v>975</v>
      </c>
      <c r="D283" s="96" t="s">
        <v>28</v>
      </c>
      <c r="E283" s="96" t="s">
        <v>931</v>
      </c>
      <c r="F283" s="83"/>
      <c r="G283" s="96" t="s">
        <v>976</v>
      </c>
      <c r="H283" s="83" t="s">
        <v>964</v>
      </c>
      <c r="I283" s="83" t="s">
        <v>940</v>
      </c>
      <c r="J283" s="83"/>
      <c r="K283" s="93">
        <v>7.3599999999999985</v>
      </c>
      <c r="L283" s="96" t="s">
        <v>178</v>
      </c>
      <c r="M283" s="97">
        <v>5.1249999999999997E-2</v>
      </c>
      <c r="N283" s="97">
        <v>6.1200000000000004E-2</v>
      </c>
      <c r="O283" s="93">
        <v>4842042.2129999995</v>
      </c>
      <c r="P283" s="95">
        <v>92.534000000000006</v>
      </c>
      <c r="Q283" s="83"/>
      <c r="R283" s="93">
        <v>17428.603636533782</v>
      </c>
      <c r="S283" s="94">
        <v>9.6840844259999982E-3</v>
      </c>
      <c r="T283" s="94">
        <v>1.8283944599839417E-3</v>
      </c>
      <c r="U283" s="94">
        <v>2.8429923807601312E-4</v>
      </c>
    </row>
    <row r="284" spans="2:21">
      <c r="B284" s="86" t="s">
        <v>977</v>
      </c>
      <c r="C284" s="83" t="s">
        <v>978</v>
      </c>
      <c r="D284" s="96" t="s">
        <v>28</v>
      </c>
      <c r="E284" s="96" t="s">
        <v>931</v>
      </c>
      <c r="F284" s="83"/>
      <c r="G284" s="96" t="s">
        <v>979</v>
      </c>
      <c r="H284" s="83" t="s">
        <v>980</v>
      </c>
      <c r="I284" s="83" t="s">
        <v>935</v>
      </c>
      <c r="J284" s="83"/>
      <c r="K284" s="93">
        <v>5.93</v>
      </c>
      <c r="L284" s="96" t="s">
        <v>178</v>
      </c>
      <c r="M284" s="97">
        <v>4.2000000000000003E-2</v>
      </c>
      <c r="N284" s="97">
        <v>3.8200000000000005E-2</v>
      </c>
      <c r="O284" s="93">
        <v>11992284.093</v>
      </c>
      <c r="P284" s="95">
        <v>101.916</v>
      </c>
      <c r="Q284" s="83"/>
      <c r="R284" s="93">
        <v>46091.433457080871</v>
      </c>
      <c r="S284" s="94">
        <v>1.5989712124000001E-2</v>
      </c>
      <c r="T284" s="94">
        <v>4.8353455815009581E-3</v>
      </c>
      <c r="U284" s="94">
        <v>7.5185365890192686E-4</v>
      </c>
    </row>
    <row r="285" spans="2:21">
      <c r="B285" s="86" t="s">
        <v>981</v>
      </c>
      <c r="C285" s="83" t="s">
        <v>982</v>
      </c>
      <c r="D285" s="96" t="s">
        <v>28</v>
      </c>
      <c r="E285" s="96" t="s">
        <v>931</v>
      </c>
      <c r="F285" s="83"/>
      <c r="G285" s="96" t="s">
        <v>976</v>
      </c>
      <c r="H285" s="83" t="s">
        <v>980</v>
      </c>
      <c r="I285" s="83" t="s">
        <v>940</v>
      </c>
      <c r="J285" s="83"/>
      <c r="K285" s="93">
        <v>0.66</v>
      </c>
      <c r="L285" s="96" t="s">
        <v>178</v>
      </c>
      <c r="M285" s="97">
        <v>6.3750000000000001E-2</v>
      </c>
      <c r="N285" s="97">
        <v>4.8000000000000001E-2</v>
      </c>
      <c r="O285" s="93">
        <v>13323674.76</v>
      </c>
      <c r="P285" s="95">
        <v>100.685</v>
      </c>
      <c r="Q285" s="83"/>
      <c r="R285" s="93">
        <v>51340.366445607957</v>
      </c>
      <c r="S285" s="94">
        <v>1.7764899680000001E-2</v>
      </c>
      <c r="T285" s="94">
        <v>5.3859989899548875E-3</v>
      </c>
      <c r="U285" s="94">
        <v>8.3747541498009105E-4</v>
      </c>
    </row>
    <row r="286" spans="2:21">
      <c r="B286" s="86" t="s">
        <v>983</v>
      </c>
      <c r="C286" s="83" t="s">
        <v>984</v>
      </c>
      <c r="D286" s="96" t="s">
        <v>28</v>
      </c>
      <c r="E286" s="96" t="s">
        <v>931</v>
      </c>
      <c r="F286" s="83"/>
      <c r="G286" s="96" t="s">
        <v>985</v>
      </c>
      <c r="H286" s="83" t="s">
        <v>980</v>
      </c>
      <c r="I286" s="83" t="s">
        <v>935</v>
      </c>
      <c r="J286" s="83"/>
      <c r="K286" s="93">
        <v>4.54</v>
      </c>
      <c r="L286" s="96" t="s">
        <v>178</v>
      </c>
      <c r="M286" s="97">
        <v>2.589E-2</v>
      </c>
      <c r="N286" s="97">
        <v>3.6299999999999999E-2</v>
      </c>
      <c r="O286" s="93">
        <v>16508072.1</v>
      </c>
      <c r="P286" s="95">
        <v>94.903999999999996</v>
      </c>
      <c r="Q286" s="83"/>
      <c r="R286" s="93">
        <v>58977.323639572343</v>
      </c>
      <c r="S286" s="94">
        <v>1.10053814E-2</v>
      </c>
      <c r="T286" s="94">
        <v>6.1871744894830896E-3</v>
      </c>
      <c r="U286" s="94">
        <v>9.6205115017622455E-4</v>
      </c>
    </row>
    <row r="287" spans="2:21">
      <c r="B287" s="86" t="s">
        <v>986</v>
      </c>
      <c r="C287" s="83" t="s">
        <v>987</v>
      </c>
      <c r="D287" s="96" t="s">
        <v>28</v>
      </c>
      <c r="E287" s="96" t="s">
        <v>931</v>
      </c>
      <c r="F287" s="83"/>
      <c r="G287" s="96" t="s">
        <v>988</v>
      </c>
      <c r="H287" s="83" t="s">
        <v>980</v>
      </c>
      <c r="I287" s="83" t="s">
        <v>965</v>
      </c>
      <c r="J287" s="83"/>
      <c r="K287" s="93">
        <v>7.74</v>
      </c>
      <c r="L287" s="96" t="s">
        <v>178</v>
      </c>
      <c r="M287" s="97">
        <v>4.7500000000000001E-2</v>
      </c>
      <c r="N287" s="97">
        <v>5.04E-2</v>
      </c>
      <c r="O287" s="93">
        <v>14756653.562999999</v>
      </c>
      <c r="P287" s="95">
        <v>97.396000000000001</v>
      </c>
      <c r="Q287" s="83"/>
      <c r="R287" s="93">
        <v>54655.856964929815</v>
      </c>
      <c r="S287" s="94">
        <v>1.4756653562999999E-2</v>
      </c>
      <c r="T287" s="94">
        <v>5.7338194249179145E-3</v>
      </c>
      <c r="U287" s="94">
        <v>8.9155842978430589E-4</v>
      </c>
    </row>
    <row r="288" spans="2:21">
      <c r="B288" s="86" t="s">
        <v>989</v>
      </c>
      <c r="C288" s="83" t="s">
        <v>990</v>
      </c>
      <c r="D288" s="96" t="s">
        <v>28</v>
      </c>
      <c r="E288" s="96" t="s">
        <v>931</v>
      </c>
      <c r="F288" s="83"/>
      <c r="G288" s="96" t="s">
        <v>973</v>
      </c>
      <c r="H288" s="83" t="s">
        <v>980</v>
      </c>
      <c r="I288" s="83" t="s">
        <v>935</v>
      </c>
      <c r="J288" s="83"/>
      <c r="K288" s="93">
        <v>3.8499999999999996</v>
      </c>
      <c r="L288" s="96" t="s">
        <v>178</v>
      </c>
      <c r="M288" s="97">
        <v>3.7499999999999999E-2</v>
      </c>
      <c r="N288" s="97">
        <v>4.0399999999999998E-2</v>
      </c>
      <c r="O288" s="93">
        <v>8986642.8000000007</v>
      </c>
      <c r="P288" s="95">
        <v>98.703999999999994</v>
      </c>
      <c r="Q288" s="83"/>
      <c r="R288" s="93">
        <v>33648.900830717517</v>
      </c>
      <c r="S288" s="94">
        <v>1.7973285600000003E-2</v>
      </c>
      <c r="T288" s="94">
        <v>3.5300282883516652E-3</v>
      </c>
      <c r="U288" s="94">
        <v>5.4888831416277954E-4</v>
      </c>
    </row>
    <row r="289" spans="2:21">
      <c r="B289" s="86" t="s">
        <v>991</v>
      </c>
      <c r="C289" s="83" t="s">
        <v>992</v>
      </c>
      <c r="D289" s="96" t="s">
        <v>28</v>
      </c>
      <c r="E289" s="96" t="s">
        <v>931</v>
      </c>
      <c r="F289" s="83"/>
      <c r="G289" s="96" t="s">
        <v>993</v>
      </c>
      <c r="H289" s="83" t="s">
        <v>980</v>
      </c>
      <c r="I289" s="83" t="s">
        <v>935</v>
      </c>
      <c r="J289" s="83"/>
      <c r="K289" s="93">
        <v>4.68</v>
      </c>
      <c r="L289" s="96" t="s">
        <v>178</v>
      </c>
      <c r="M289" s="97">
        <v>5.1249999999999997E-2</v>
      </c>
      <c r="N289" s="97">
        <v>5.1399999999999987E-2</v>
      </c>
      <c r="O289" s="93">
        <v>8840121.4499999993</v>
      </c>
      <c r="P289" s="95">
        <v>99.578000000000003</v>
      </c>
      <c r="Q289" s="83"/>
      <c r="R289" s="93">
        <v>34058.955900855392</v>
      </c>
      <c r="S289" s="94">
        <v>3.5360485799999998E-3</v>
      </c>
      <c r="T289" s="94">
        <v>3.5730462164751098E-3</v>
      </c>
      <c r="U289" s="94">
        <v>5.5557722317927879E-4</v>
      </c>
    </row>
    <row r="290" spans="2:21">
      <c r="B290" s="86" t="s">
        <v>994</v>
      </c>
      <c r="C290" s="83" t="s">
        <v>995</v>
      </c>
      <c r="D290" s="96" t="s">
        <v>28</v>
      </c>
      <c r="E290" s="96" t="s">
        <v>931</v>
      </c>
      <c r="F290" s="83"/>
      <c r="G290" s="96" t="s">
        <v>993</v>
      </c>
      <c r="H290" s="83" t="s">
        <v>996</v>
      </c>
      <c r="I290" s="83" t="s">
        <v>935</v>
      </c>
      <c r="J290" s="83"/>
      <c r="K290" s="93">
        <v>3.8600000000000003</v>
      </c>
      <c r="L290" s="96" t="s">
        <v>178</v>
      </c>
      <c r="M290" s="97">
        <v>4.4000000000000004E-2</v>
      </c>
      <c r="N290" s="97">
        <v>4.8500000000000008E-2</v>
      </c>
      <c r="O290" s="93">
        <v>13284602.4</v>
      </c>
      <c r="P290" s="95">
        <v>98.015000000000001</v>
      </c>
      <c r="Q290" s="83"/>
      <c r="R290" s="93">
        <v>49368.298789794833</v>
      </c>
      <c r="S290" s="94">
        <v>8.8564016000000009E-3</v>
      </c>
      <c r="T290" s="94">
        <v>5.179113937554939E-3</v>
      </c>
      <c r="U290" s="94">
        <v>8.0530661111752734E-4</v>
      </c>
    </row>
    <row r="291" spans="2:21">
      <c r="B291" s="86" t="s">
        <v>997</v>
      </c>
      <c r="C291" s="83" t="s">
        <v>998</v>
      </c>
      <c r="D291" s="96" t="s">
        <v>28</v>
      </c>
      <c r="E291" s="96" t="s">
        <v>931</v>
      </c>
      <c r="F291" s="83"/>
      <c r="G291" s="96" t="s">
        <v>999</v>
      </c>
      <c r="H291" s="83" t="s">
        <v>996</v>
      </c>
      <c r="I291" s="83" t="s">
        <v>935</v>
      </c>
      <c r="J291" s="83"/>
      <c r="K291" s="93">
        <v>4.55</v>
      </c>
      <c r="L291" s="96" t="s">
        <v>178</v>
      </c>
      <c r="M291" s="97">
        <v>3.4000000000000002E-2</v>
      </c>
      <c r="N291" s="97">
        <v>3.4599999999999992E-2</v>
      </c>
      <c r="O291" s="93">
        <v>10965657.833999999</v>
      </c>
      <c r="P291" s="95">
        <v>99.4</v>
      </c>
      <c r="Q291" s="83"/>
      <c r="R291" s="93">
        <v>40969.137826173152</v>
      </c>
      <c r="S291" s="94">
        <v>1.0443483651428571E-2</v>
      </c>
      <c r="T291" s="94">
        <v>4.2979774050671601E-3</v>
      </c>
      <c r="U291" s="94">
        <v>6.6829763941597458E-4</v>
      </c>
    </row>
    <row r="292" spans="2:21">
      <c r="B292" s="86" t="s">
        <v>1000</v>
      </c>
      <c r="C292" s="83" t="s">
        <v>1001</v>
      </c>
      <c r="D292" s="96" t="s">
        <v>28</v>
      </c>
      <c r="E292" s="96" t="s">
        <v>931</v>
      </c>
      <c r="F292" s="83"/>
      <c r="G292" s="96" t="s">
        <v>1002</v>
      </c>
      <c r="H292" s="83" t="s">
        <v>996</v>
      </c>
      <c r="I292" s="83" t="s">
        <v>935</v>
      </c>
      <c r="J292" s="83"/>
      <c r="K292" s="93">
        <v>4.6899999999999995</v>
      </c>
      <c r="L292" s="96" t="s">
        <v>178</v>
      </c>
      <c r="M292" s="97">
        <v>3.9E-2</v>
      </c>
      <c r="N292" s="97">
        <v>3.9899999999999991E-2</v>
      </c>
      <c r="O292" s="93">
        <v>7153172.3069999991</v>
      </c>
      <c r="P292" s="95">
        <v>99.242000000000004</v>
      </c>
      <c r="Q292" s="83"/>
      <c r="R292" s="93">
        <v>26923.451822004692</v>
      </c>
      <c r="S292" s="94">
        <v>7.1531723069999994E-3</v>
      </c>
      <c r="T292" s="94">
        <v>2.8244770023806787E-3</v>
      </c>
      <c r="U292" s="94">
        <v>4.3918130212837177E-4</v>
      </c>
    </row>
    <row r="293" spans="2:21">
      <c r="B293" s="86" t="s">
        <v>1003</v>
      </c>
      <c r="C293" s="83" t="s">
        <v>1004</v>
      </c>
      <c r="D293" s="96" t="s">
        <v>28</v>
      </c>
      <c r="E293" s="96" t="s">
        <v>931</v>
      </c>
      <c r="F293" s="83"/>
      <c r="G293" s="96" t="s">
        <v>1005</v>
      </c>
      <c r="H293" s="83" t="s">
        <v>996</v>
      </c>
      <c r="I293" s="83" t="s">
        <v>935</v>
      </c>
      <c r="J293" s="83"/>
      <c r="K293" s="93">
        <v>5</v>
      </c>
      <c r="L293" s="96" t="s">
        <v>178</v>
      </c>
      <c r="M293" s="97">
        <v>3.3750000000000002E-2</v>
      </c>
      <c r="N293" s="97">
        <v>4.3500000000000004E-2</v>
      </c>
      <c r="O293" s="93">
        <v>12482642.210999999</v>
      </c>
      <c r="P293" s="95">
        <v>94.980999999999995</v>
      </c>
      <c r="Q293" s="83"/>
      <c r="R293" s="93">
        <v>45160.511319939476</v>
      </c>
      <c r="S293" s="94">
        <v>2.0480907747134017E-2</v>
      </c>
      <c r="T293" s="94">
        <v>4.7376846951946213E-3</v>
      </c>
      <c r="U293" s="94">
        <v>7.3666825106221833E-4</v>
      </c>
    </row>
    <row r="294" spans="2:21">
      <c r="B294" s="86" t="s">
        <v>1006</v>
      </c>
      <c r="C294" s="83" t="s">
        <v>1007</v>
      </c>
      <c r="D294" s="96" t="s">
        <v>28</v>
      </c>
      <c r="E294" s="96" t="s">
        <v>931</v>
      </c>
      <c r="F294" s="83"/>
      <c r="G294" s="96" t="s">
        <v>993</v>
      </c>
      <c r="H294" s="83" t="s">
        <v>996</v>
      </c>
      <c r="I294" s="83" t="s">
        <v>935</v>
      </c>
      <c r="J294" s="83"/>
      <c r="K294" s="93">
        <v>2.6700000000000004</v>
      </c>
      <c r="L294" s="96" t="s">
        <v>178</v>
      </c>
      <c r="M294" s="97">
        <v>3.3750000000000002E-2</v>
      </c>
      <c r="N294" s="97">
        <v>4.4000000000000004E-2</v>
      </c>
      <c r="O294" s="93">
        <v>8761976.7300000004</v>
      </c>
      <c r="P294" s="95">
        <v>97.179000000000002</v>
      </c>
      <c r="Q294" s="83"/>
      <c r="R294" s="93">
        <v>32132.066032479688</v>
      </c>
      <c r="S294" s="94">
        <v>1.1682635640000001E-2</v>
      </c>
      <c r="T294" s="94">
        <v>3.3709006611678462E-3</v>
      </c>
      <c r="U294" s="94">
        <v>5.2414536937962742E-4</v>
      </c>
    </row>
    <row r="295" spans="2:21">
      <c r="B295" s="86" t="s">
        <v>1008</v>
      </c>
      <c r="C295" s="83" t="s">
        <v>1009</v>
      </c>
      <c r="D295" s="96" t="s">
        <v>28</v>
      </c>
      <c r="E295" s="96" t="s">
        <v>931</v>
      </c>
      <c r="F295" s="83"/>
      <c r="G295" s="96" t="s">
        <v>999</v>
      </c>
      <c r="H295" s="83" t="s">
        <v>996</v>
      </c>
      <c r="I295" s="83" t="s">
        <v>965</v>
      </c>
      <c r="J295" s="83"/>
      <c r="K295" s="93">
        <v>3.8500000000000005</v>
      </c>
      <c r="L295" s="96" t="s">
        <v>178</v>
      </c>
      <c r="M295" s="97">
        <v>3.2500000000000001E-2</v>
      </c>
      <c r="N295" s="97">
        <v>3.8000000000000006E-2</v>
      </c>
      <c r="O295" s="93">
        <v>16667291.966999998</v>
      </c>
      <c r="P295" s="95">
        <v>97.685000000000002</v>
      </c>
      <c r="Q295" s="83"/>
      <c r="R295" s="93">
        <v>61755.995937673943</v>
      </c>
      <c r="S295" s="94">
        <v>1.6667291966999998E-2</v>
      </c>
      <c r="T295" s="94">
        <v>6.478678567601549E-3</v>
      </c>
      <c r="U295" s="94">
        <v>1.0073774674009314E-3</v>
      </c>
    </row>
    <row r="296" spans="2:21">
      <c r="B296" s="86" t="s">
        <v>1010</v>
      </c>
      <c r="C296" s="83" t="s">
        <v>1011</v>
      </c>
      <c r="D296" s="96" t="s">
        <v>28</v>
      </c>
      <c r="E296" s="96" t="s">
        <v>931</v>
      </c>
      <c r="F296" s="83"/>
      <c r="G296" s="96" t="s">
        <v>1012</v>
      </c>
      <c r="H296" s="83" t="s">
        <v>996</v>
      </c>
      <c r="I296" s="83" t="s">
        <v>935</v>
      </c>
      <c r="J296" s="83"/>
      <c r="K296" s="93">
        <v>5.6199999999999992</v>
      </c>
      <c r="L296" s="96" t="s">
        <v>178</v>
      </c>
      <c r="M296" s="97">
        <v>4.9000000000000002E-2</v>
      </c>
      <c r="N296" s="97">
        <v>4.6500000000000007E-2</v>
      </c>
      <c r="O296" s="93">
        <v>10867976.933999998</v>
      </c>
      <c r="P296" s="95">
        <v>101.065</v>
      </c>
      <c r="Q296" s="83"/>
      <c r="R296" s="93">
        <v>41588.347981765859</v>
      </c>
      <c r="S296" s="94">
        <v>4.3583533882981087E-3</v>
      </c>
      <c r="T296" s="94">
        <v>4.3629373090079597E-3</v>
      </c>
      <c r="U296" s="94">
        <v>6.7839833245571528E-4</v>
      </c>
    </row>
    <row r="297" spans="2:21">
      <c r="B297" s="86" t="s">
        <v>1013</v>
      </c>
      <c r="C297" s="83" t="s">
        <v>1014</v>
      </c>
      <c r="D297" s="96" t="s">
        <v>28</v>
      </c>
      <c r="E297" s="96" t="s">
        <v>931</v>
      </c>
      <c r="F297" s="83"/>
      <c r="G297" s="96" t="s">
        <v>976</v>
      </c>
      <c r="H297" s="83" t="s">
        <v>996</v>
      </c>
      <c r="I297" s="83" t="s">
        <v>940</v>
      </c>
      <c r="J297" s="83"/>
      <c r="K297" s="93">
        <v>7.05</v>
      </c>
      <c r="L297" s="96" t="s">
        <v>178</v>
      </c>
      <c r="M297" s="97">
        <v>4.4999999999999998E-2</v>
      </c>
      <c r="N297" s="97">
        <v>6.6300000000000012E-2</v>
      </c>
      <c r="O297" s="93">
        <v>11363219.097000001</v>
      </c>
      <c r="P297" s="95">
        <v>85.414000000000001</v>
      </c>
      <c r="Q297" s="83"/>
      <c r="R297" s="93">
        <v>36941.572114990377</v>
      </c>
      <c r="S297" s="94">
        <v>1.5150958796000001E-2</v>
      </c>
      <c r="T297" s="94">
        <v>3.875454810192633E-3</v>
      </c>
      <c r="U297" s="94">
        <v>6.0259909655680237E-4</v>
      </c>
    </row>
    <row r="298" spans="2:21">
      <c r="B298" s="86" t="s">
        <v>1015</v>
      </c>
      <c r="C298" s="83" t="s">
        <v>1016</v>
      </c>
      <c r="D298" s="96" t="s">
        <v>28</v>
      </c>
      <c r="E298" s="96" t="s">
        <v>931</v>
      </c>
      <c r="F298" s="83"/>
      <c r="G298" s="96" t="s">
        <v>1002</v>
      </c>
      <c r="H298" s="83" t="s">
        <v>996</v>
      </c>
      <c r="I298" s="83" t="s">
        <v>940</v>
      </c>
      <c r="J298" s="83"/>
      <c r="K298" s="93">
        <v>1.4200000000000002</v>
      </c>
      <c r="L298" s="96" t="s">
        <v>178</v>
      </c>
      <c r="M298" s="97">
        <v>3.3599999999999998E-2</v>
      </c>
      <c r="N298" s="97">
        <v>4.3200000000000002E-2</v>
      </c>
      <c r="O298" s="93">
        <v>6849873.1124999998</v>
      </c>
      <c r="P298" s="95">
        <v>98.39</v>
      </c>
      <c r="Q298" s="83"/>
      <c r="R298" s="93">
        <v>25286.341847830558</v>
      </c>
      <c r="S298" s="94">
        <v>2.846700514285714E-3</v>
      </c>
      <c r="T298" s="94">
        <v>2.6527315849285355E-3</v>
      </c>
      <c r="U298" s="94">
        <v>4.1247640206806417E-4</v>
      </c>
    </row>
    <row r="299" spans="2:21">
      <c r="B299" s="86" t="s">
        <v>1017</v>
      </c>
      <c r="C299" s="83" t="s">
        <v>1018</v>
      </c>
      <c r="D299" s="96" t="s">
        <v>28</v>
      </c>
      <c r="E299" s="96" t="s">
        <v>931</v>
      </c>
      <c r="F299" s="83"/>
      <c r="G299" s="96" t="s">
        <v>976</v>
      </c>
      <c r="H299" s="83" t="s">
        <v>996</v>
      </c>
      <c r="I299" s="83" t="s">
        <v>940</v>
      </c>
      <c r="J299" s="83"/>
      <c r="K299" s="93">
        <v>5.56</v>
      </c>
      <c r="L299" s="96" t="s">
        <v>178</v>
      </c>
      <c r="M299" s="97">
        <v>5.7500000000000002E-2</v>
      </c>
      <c r="N299" s="97">
        <v>6.2300000000000001E-2</v>
      </c>
      <c r="O299" s="93">
        <v>3357292.5329999994</v>
      </c>
      <c r="P299" s="95">
        <v>96.968999999999994</v>
      </c>
      <c r="Q299" s="83"/>
      <c r="R299" s="93">
        <v>12475.071277019881</v>
      </c>
      <c r="S299" s="94">
        <v>4.7961321899999991E-3</v>
      </c>
      <c r="T299" s="94">
        <v>1.3087308476621188E-3</v>
      </c>
      <c r="U299" s="94">
        <v>2.0349612240685909E-4</v>
      </c>
    </row>
    <row r="300" spans="2:21">
      <c r="B300" s="86" t="s">
        <v>1019</v>
      </c>
      <c r="C300" s="83" t="s">
        <v>1020</v>
      </c>
      <c r="D300" s="96" t="s">
        <v>28</v>
      </c>
      <c r="E300" s="96" t="s">
        <v>931</v>
      </c>
      <c r="F300" s="83"/>
      <c r="G300" s="96" t="s">
        <v>1002</v>
      </c>
      <c r="H300" s="83" t="s">
        <v>996</v>
      </c>
      <c r="I300" s="83" t="s">
        <v>935</v>
      </c>
      <c r="J300" s="83"/>
      <c r="K300" s="93">
        <v>7.5399999999999991</v>
      </c>
      <c r="L300" s="96" t="s">
        <v>178</v>
      </c>
      <c r="M300" s="97">
        <v>4.0999999999999995E-2</v>
      </c>
      <c r="N300" s="97">
        <v>4.6100000000000002E-2</v>
      </c>
      <c r="O300" s="93">
        <v>7111169.5199999996</v>
      </c>
      <c r="P300" s="95">
        <v>95.87</v>
      </c>
      <c r="Q300" s="83"/>
      <c r="R300" s="93">
        <v>25964.728499248227</v>
      </c>
      <c r="S300" s="94">
        <v>2.9330240154950386E-3</v>
      </c>
      <c r="T300" s="94">
        <v>2.7238995580517E-3</v>
      </c>
      <c r="U300" s="94">
        <v>4.2354239519873008E-4</v>
      </c>
    </row>
    <row r="301" spans="2:21">
      <c r="B301" s="86" t="s">
        <v>1021</v>
      </c>
      <c r="C301" s="83" t="s">
        <v>1022</v>
      </c>
      <c r="D301" s="96" t="s">
        <v>28</v>
      </c>
      <c r="E301" s="96" t="s">
        <v>931</v>
      </c>
      <c r="F301" s="83"/>
      <c r="G301" s="96" t="s">
        <v>993</v>
      </c>
      <c r="H301" s="83" t="s">
        <v>934</v>
      </c>
      <c r="I301" s="83" t="s">
        <v>940</v>
      </c>
      <c r="J301" s="83"/>
      <c r="K301" s="93">
        <v>4.1500000000000004</v>
      </c>
      <c r="L301" s="96" t="s">
        <v>178</v>
      </c>
      <c r="M301" s="97">
        <v>7.8750000000000001E-2</v>
      </c>
      <c r="N301" s="97">
        <v>7.8600000000000003E-2</v>
      </c>
      <c r="O301" s="93">
        <v>8009833.7999999998</v>
      </c>
      <c r="P301" s="95">
        <v>99.581999999999994</v>
      </c>
      <c r="Q301" s="83"/>
      <c r="R301" s="93">
        <v>29947.906407504237</v>
      </c>
      <c r="S301" s="94">
        <v>4.5770478857142857E-3</v>
      </c>
      <c r="T301" s="94">
        <v>3.1417655312797267E-3</v>
      </c>
      <c r="U301" s="94">
        <v>4.8851687439708808E-4</v>
      </c>
    </row>
    <row r="302" spans="2:21">
      <c r="B302" s="86" t="s">
        <v>1023</v>
      </c>
      <c r="C302" s="83" t="s">
        <v>1024</v>
      </c>
      <c r="D302" s="96" t="s">
        <v>28</v>
      </c>
      <c r="E302" s="96" t="s">
        <v>931</v>
      </c>
      <c r="F302" s="83"/>
      <c r="G302" s="96" t="s">
        <v>1005</v>
      </c>
      <c r="H302" s="83" t="s">
        <v>934</v>
      </c>
      <c r="I302" s="83" t="s">
        <v>940</v>
      </c>
      <c r="J302" s="83"/>
      <c r="K302" s="93">
        <v>3.02</v>
      </c>
      <c r="L302" s="96" t="s">
        <v>178</v>
      </c>
      <c r="M302" s="97">
        <v>3.4500000000000003E-2</v>
      </c>
      <c r="N302" s="97">
        <v>3.95E-2</v>
      </c>
      <c r="O302" s="93">
        <v>16038226.970999999</v>
      </c>
      <c r="P302" s="95">
        <v>98.311000000000007</v>
      </c>
      <c r="Q302" s="83"/>
      <c r="R302" s="93">
        <v>59700.864967126494</v>
      </c>
      <c r="S302" s="94">
        <v>5.4542924555123348E-3</v>
      </c>
      <c r="T302" s="94">
        <v>6.2630795351458612E-3</v>
      </c>
      <c r="U302" s="94">
        <v>9.7385371637314928E-4</v>
      </c>
    </row>
    <row r="303" spans="2:21">
      <c r="B303" s="86" t="s">
        <v>1025</v>
      </c>
      <c r="C303" s="83" t="s">
        <v>1026</v>
      </c>
      <c r="D303" s="96" t="s">
        <v>28</v>
      </c>
      <c r="E303" s="96" t="s">
        <v>931</v>
      </c>
      <c r="F303" s="83"/>
      <c r="G303" s="96" t="s">
        <v>1027</v>
      </c>
      <c r="H303" s="83" t="s">
        <v>934</v>
      </c>
      <c r="I303" s="83" t="s">
        <v>940</v>
      </c>
      <c r="J303" s="83"/>
      <c r="K303" s="93">
        <v>6.1800000000000006</v>
      </c>
      <c r="L303" s="96" t="s">
        <v>178</v>
      </c>
      <c r="M303" s="97">
        <v>5.2499999999999998E-2</v>
      </c>
      <c r="N303" s="97">
        <v>5.7600000000000005E-2</v>
      </c>
      <c r="O303" s="93">
        <v>6684303.9869999997</v>
      </c>
      <c r="P303" s="95">
        <v>96.22</v>
      </c>
      <c r="Q303" s="83"/>
      <c r="R303" s="93">
        <v>24668.420093540757</v>
      </c>
      <c r="S303" s="94">
        <v>1.1140506644999999E-2</v>
      </c>
      <c r="T303" s="94">
        <v>2.5879068441857522E-3</v>
      </c>
      <c r="U303" s="94">
        <v>4.023967257153967E-4</v>
      </c>
    </row>
    <row r="304" spans="2:21">
      <c r="B304" s="86" t="s">
        <v>1028</v>
      </c>
      <c r="C304" s="83" t="s">
        <v>1029</v>
      </c>
      <c r="D304" s="96" t="s">
        <v>28</v>
      </c>
      <c r="E304" s="96" t="s">
        <v>931</v>
      </c>
      <c r="F304" s="83"/>
      <c r="G304" s="96" t="s">
        <v>1027</v>
      </c>
      <c r="H304" s="83" t="s">
        <v>934</v>
      </c>
      <c r="I304" s="83" t="s">
        <v>940</v>
      </c>
      <c r="J304" s="83"/>
      <c r="K304" s="93">
        <v>3.38</v>
      </c>
      <c r="L304" s="96" t="s">
        <v>178</v>
      </c>
      <c r="M304" s="97">
        <v>5.6250000000000001E-2</v>
      </c>
      <c r="N304" s="97">
        <v>5.3199999999999997E-2</v>
      </c>
      <c r="O304" s="93">
        <v>8156355.1500000004</v>
      </c>
      <c r="P304" s="95">
        <v>101</v>
      </c>
      <c r="Q304" s="83"/>
      <c r="R304" s="93">
        <v>31300.83363235107</v>
      </c>
      <c r="S304" s="94">
        <v>1.6312710300000002E-2</v>
      </c>
      <c r="T304" s="94">
        <v>3.2836979943880198E-3</v>
      </c>
      <c r="U304" s="94">
        <v>5.1058612258344171E-4</v>
      </c>
    </row>
    <row r="305" spans="2:21">
      <c r="B305" s="86" t="s">
        <v>1030</v>
      </c>
      <c r="C305" s="83" t="s">
        <v>1031</v>
      </c>
      <c r="D305" s="96" t="s">
        <v>28</v>
      </c>
      <c r="E305" s="96" t="s">
        <v>931</v>
      </c>
      <c r="F305" s="83"/>
      <c r="G305" s="96" t="s">
        <v>780</v>
      </c>
      <c r="H305" s="83" t="s">
        <v>934</v>
      </c>
      <c r="I305" s="83" t="s">
        <v>940</v>
      </c>
      <c r="J305" s="83"/>
      <c r="K305" s="93">
        <v>4.7799999999999994</v>
      </c>
      <c r="L305" s="96" t="s">
        <v>178</v>
      </c>
      <c r="M305" s="97">
        <v>4.2999999999999997E-2</v>
      </c>
      <c r="N305" s="97">
        <v>4.3699999999999989E-2</v>
      </c>
      <c r="O305" s="93">
        <v>13536619.121999998</v>
      </c>
      <c r="P305" s="95">
        <v>99.406999999999996</v>
      </c>
      <c r="Q305" s="83"/>
      <c r="R305" s="93">
        <v>50846.471429204132</v>
      </c>
      <c r="S305" s="94">
        <v>1.3536619121999998E-2</v>
      </c>
      <c r="T305" s="94">
        <v>5.3341856071596368E-3</v>
      </c>
      <c r="U305" s="94">
        <v>8.2941889021302293E-4</v>
      </c>
    </row>
    <row r="306" spans="2:21">
      <c r="B306" s="86" t="s">
        <v>1032</v>
      </c>
      <c r="C306" s="83" t="s">
        <v>1033</v>
      </c>
      <c r="D306" s="96" t="s">
        <v>28</v>
      </c>
      <c r="E306" s="96" t="s">
        <v>931</v>
      </c>
      <c r="F306" s="83"/>
      <c r="G306" s="96" t="s">
        <v>1034</v>
      </c>
      <c r="H306" s="83" t="s">
        <v>934</v>
      </c>
      <c r="I306" s="83" t="s">
        <v>935</v>
      </c>
      <c r="J306" s="83"/>
      <c r="K306" s="93">
        <v>4.1900000000000004</v>
      </c>
      <c r="L306" s="96" t="s">
        <v>178</v>
      </c>
      <c r="M306" s="97">
        <v>3.15E-2</v>
      </c>
      <c r="N306" s="97">
        <v>4.07E-2</v>
      </c>
      <c r="O306" s="93">
        <v>15259710.197999999</v>
      </c>
      <c r="P306" s="95">
        <v>96.007999999999996</v>
      </c>
      <c r="Q306" s="83"/>
      <c r="R306" s="93">
        <v>55735.963184564753</v>
      </c>
      <c r="S306" s="94">
        <v>2.0346280264E-2</v>
      </c>
      <c r="T306" s="94">
        <v>5.8471308679548667E-3</v>
      </c>
      <c r="U306" s="94">
        <v>9.0917736138016185E-4</v>
      </c>
    </row>
    <row r="307" spans="2:21">
      <c r="B307" s="86" t="s">
        <v>1035</v>
      </c>
      <c r="C307" s="83" t="s">
        <v>1036</v>
      </c>
      <c r="D307" s="96" t="s">
        <v>28</v>
      </c>
      <c r="E307" s="96" t="s">
        <v>931</v>
      </c>
      <c r="F307" s="83"/>
      <c r="G307" s="96" t="s">
        <v>970</v>
      </c>
      <c r="H307" s="83" t="s">
        <v>934</v>
      </c>
      <c r="I307" s="83" t="s">
        <v>940</v>
      </c>
      <c r="J307" s="83"/>
      <c r="K307" s="93">
        <v>3.9500000000000006</v>
      </c>
      <c r="L307" s="96" t="s">
        <v>178</v>
      </c>
      <c r="M307" s="97">
        <v>2.9500000000000002E-2</v>
      </c>
      <c r="N307" s="97">
        <v>3.9800000000000002E-2</v>
      </c>
      <c r="O307" s="93">
        <v>18169624.208999999</v>
      </c>
      <c r="P307" s="95">
        <v>95.832999999999998</v>
      </c>
      <c r="Q307" s="83"/>
      <c r="R307" s="93">
        <v>65820.074525074466</v>
      </c>
      <c r="S307" s="94">
        <v>1.5141353507499998E-2</v>
      </c>
      <c r="T307" s="94">
        <v>6.905031643792128E-3</v>
      </c>
      <c r="U307" s="94">
        <v>1.0736716163743485E-3</v>
      </c>
    </row>
    <row r="308" spans="2:21">
      <c r="B308" s="86" t="s">
        <v>1037</v>
      </c>
      <c r="C308" s="83" t="s">
        <v>1038</v>
      </c>
      <c r="D308" s="96" t="s">
        <v>28</v>
      </c>
      <c r="E308" s="96" t="s">
        <v>931</v>
      </c>
      <c r="F308" s="83"/>
      <c r="G308" s="96" t="s">
        <v>933</v>
      </c>
      <c r="H308" s="83" t="s">
        <v>934</v>
      </c>
      <c r="I308" s="83" t="s">
        <v>940</v>
      </c>
      <c r="J308" s="83"/>
      <c r="K308" s="93">
        <v>3.2600000000000002</v>
      </c>
      <c r="L308" s="96" t="s">
        <v>178</v>
      </c>
      <c r="M308" s="97">
        <v>4.8750000000000002E-2</v>
      </c>
      <c r="N308" s="97">
        <v>0.1067</v>
      </c>
      <c r="O308" s="93">
        <v>11936605.98</v>
      </c>
      <c r="P308" s="95">
        <v>82.245999999999995</v>
      </c>
      <c r="Q308" s="83"/>
      <c r="R308" s="93">
        <v>37607.359346681093</v>
      </c>
      <c r="S308" s="94">
        <v>1.7052294257142858E-2</v>
      </c>
      <c r="T308" s="94">
        <v>3.9453010073601221E-3</v>
      </c>
      <c r="U308" s="94">
        <v>6.1345956516563771E-4</v>
      </c>
    </row>
    <row r="309" spans="2:21">
      <c r="B309" s="86" t="s">
        <v>1039</v>
      </c>
      <c r="C309" s="83" t="s">
        <v>1040</v>
      </c>
      <c r="D309" s="96" t="s">
        <v>28</v>
      </c>
      <c r="E309" s="96" t="s">
        <v>931</v>
      </c>
      <c r="F309" s="83"/>
      <c r="G309" s="96" t="s">
        <v>1041</v>
      </c>
      <c r="H309" s="83" t="s">
        <v>934</v>
      </c>
      <c r="I309" s="83" t="s">
        <v>965</v>
      </c>
      <c r="J309" s="83"/>
      <c r="K309" s="93">
        <v>5.9499999999999993</v>
      </c>
      <c r="L309" s="96" t="s">
        <v>178</v>
      </c>
      <c r="M309" s="97">
        <v>5.2499999999999998E-2</v>
      </c>
      <c r="N309" s="97">
        <v>5.4600000000000003E-2</v>
      </c>
      <c r="O309" s="93">
        <v>6573924.5700000003</v>
      </c>
      <c r="P309" s="95">
        <v>98.379000000000005</v>
      </c>
      <c r="Q309" s="83"/>
      <c r="R309" s="93">
        <v>24670.853686179089</v>
      </c>
      <c r="S309" s="94">
        <v>5.2591396560000003E-3</v>
      </c>
      <c r="T309" s="94">
        <v>2.58816214675563E-3</v>
      </c>
      <c r="U309" s="94">
        <v>4.0243642301687272E-4</v>
      </c>
    </row>
    <row r="310" spans="2:21">
      <c r="B310" s="86" t="s">
        <v>1042</v>
      </c>
      <c r="C310" s="83" t="s">
        <v>1043</v>
      </c>
      <c r="D310" s="96" t="s">
        <v>28</v>
      </c>
      <c r="E310" s="96" t="s">
        <v>931</v>
      </c>
      <c r="F310" s="83"/>
      <c r="G310" s="96" t="s">
        <v>973</v>
      </c>
      <c r="H310" s="83" t="s">
        <v>934</v>
      </c>
      <c r="I310" s="83" t="s">
        <v>935</v>
      </c>
      <c r="J310" s="83"/>
      <c r="K310" s="93">
        <v>3.609999999999999</v>
      </c>
      <c r="L310" s="96" t="s">
        <v>178</v>
      </c>
      <c r="M310" s="97">
        <v>5.2499999999999998E-2</v>
      </c>
      <c r="N310" s="97">
        <v>4.4999999999999991E-2</v>
      </c>
      <c r="O310" s="93">
        <v>11837948.271</v>
      </c>
      <c r="P310" s="95">
        <v>102.072</v>
      </c>
      <c r="Q310" s="83"/>
      <c r="R310" s="93">
        <v>46362.038717597614</v>
      </c>
      <c r="S310" s="94">
        <v>1.8212228109230767E-2</v>
      </c>
      <c r="T310" s="94">
        <v>4.8637341529258185E-3</v>
      </c>
      <c r="U310" s="94">
        <v>7.5626783177478992E-4</v>
      </c>
    </row>
    <row r="311" spans="2:21">
      <c r="B311" s="86" t="s">
        <v>1044</v>
      </c>
      <c r="C311" s="83" t="s">
        <v>1045</v>
      </c>
      <c r="D311" s="96" t="s">
        <v>28</v>
      </c>
      <c r="E311" s="96" t="s">
        <v>931</v>
      </c>
      <c r="F311" s="83"/>
      <c r="G311" s="96" t="s">
        <v>993</v>
      </c>
      <c r="H311" s="83" t="s">
        <v>934</v>
      </c>
      <c r="I311" s="83" t="s">
        <v>935</v>
      </c>
      <c r="J311" s="83"/>
      <c r="K311" s="93">
        <v>5.580000000000001</v>
      </c>
      <c r="L311" s="96" t="s">
        <v>178</v>
      </c>
      <c r="M311" s="97">
        <v>4.8750000000000002E-2</v>
      </c>
      <c r="N311" s="97">
        <v>5.0700000000000009E-2</v>
      </c>
      <c r="O311" s="93">
        <v>9290430.3990000002</v>
      </c>
      <c r="P311" s="95">
        <v>98.576999999999998</v>
      </c>
      <c r="Q311" s="83"/>
      <c r="R311" s="93">
        <v>34424.057849625831</v>
      </c>
      <c r="S311" s="94">
        <v>1.2387240532E-2</v>
      </c>
      <c r="T311" s="94">
        <v>3.6113482167031657E-3</v>
      </c>
      <c r="U311" s="94">
        <v>5.6153284693550003E-4</v>
      </c>
    </row>
    <row r="312" spans="2:21">
      <c r="B312" s="86" t="s">
        <v>1046</v>
      </c>
      <c r="C312" s="83" t="s">
        <v>1047</v>
      </c>
      <c r="D312" s="96" t="s">
        <v>28</v>
      </c>
      <c r="E312" s="96" t="s">
        <v>931</v>
      </c>
      <c r="F312" s="83"/>
      <c r="G312" s="96" t="s">
        <v>1048</v>
      </c>
      <c r="H312" s="83" t="s">
        <v>934</v>
      </c>
      <c r="I312" s="83" t="s">
        <v>940</v>
      </c>
      <c r="J312" s="83"/>
      <c r="K312" s="93">
        <v>3.4</v>
      </c>
      <c r="L312" s="96" t="s">
        <v>178</v>
      </c>
      <c r="M312" s="97">
        <v>3.875E-2</v>
      </c>
      <c r="N312" s="97">
        <v>4.7600000000000003E-2</v>
      </c>
      <c r="O312" s="93">
        <v>9080416.4639999997</v>
      </c>
      <c r="P312" s="95">
        <v>97.037000000000006</v>
      </c>
      <c r="Q312" s="83"/>
      <c r="R312" s="93">
        <v>33464.589319283281</v>
      </c>
      <c r="S312" s="94">
        <v>9.080416463999999E-3</v>
      </c>
      <c r="T312" s="94">
        <v>3.5106925943714992E-3</v>
      </c>
      <c r="U312" s="94">
        <v>5.4588178401485923E-4</v>
      </c>
    </row>
    <row r="313" spans="2:21">
      <c r="B313" s="86" t="s">
        <v>1049</v>
      </c>
      <c r="C313" s="83" t="s">
        <v>1050</v>
      </c>
      <c r="D313" s="96" t="s">
        <v>28</v>
      </c>
      <c r="E313" s="96" t="s">
        <v>931</v>
      </c>
      <c r="F313" s="83"/>
      <c r="G313" s="96" t="s">
        <v>1048</v>
      </c>
      <c r="H313" s="83" t="s">
        <v>934</v>
      </c>
      <c r="I313" s="83" t="s">
        <v>940</v>
      </c>
      <c r="J313" s="83"/>
      <c r="K313" s="93">
        <v>4.5400000000000009</v>
      </c>
      <c r="L313" s="96" t="s">
        <v>178</v>
      </c>
      <c r="M313" s="97">
        <v>4.8750000000000002E-2</v>
      </c>
      <c r="N313" s="97">
        <v>4.7500000000000001E-2</v>
      </c>
      <c r="O313" s="93">
        <v>4759013.4479999999</v>
      </c>
      <c r="P313" s="95">
        <v>100.322</v>
      </c>
      <c r="Q313" s="83"/>
      <c r="R313" s="93">
        <v>17952.186379078648</v>
      </c>
      <c r="S313" s="94">
        <v>4.7590134480000003E-3</v>
      </c>
      <c r="T313" s="94">
        <v>1.8833223134010397E-3</v>
      </c>
      <c r="U313" s="94">
        <v>2.9284003559941469E-4</v>
      </c>
    </row>
    <row r="314" spans="2:21">
      <c r="B314" s="86" t="s">
        <v>1051</v>
      </c>
      <c r="C314" s="83" t="s">
        <v>1052</v>
      </c>
      <c r="D314" s="96" t="s">
        <v>28</v>
      </c>
      <c r="E314" s="96" t="s">
        <v>931</v>
      </c>
      <c r="F314" s="83"/>
      <c r="G314" s="96" t="s">
        <v>1002</v>
      </c>
      <c r="H314" s="83" t="s">
        <v>934</v>
      </c>
      <c r="I314" s="83" t="s">
        <v>940</v>
      </c>
      <c r="J314" s="83"/>
      <c r="K314" s="93">
        <v>4.43</v>
      </c>
      <c r="L314" s="96" t="s">
        <v>180</v>
      </c>
      <c r="M314" s="97">
        <v>5.2499999999999998E-2</v>
      </c>
      <c r="N314" s="97">
        <v>3.3099999999999997E-2</v>
      </c>
      <c r="O314" s="93">
        <v>10622797.874999998</v>
      </c>
      <c r="P314" s="95">
        <v>108.41800000000001</v>
      </c>
      <c r="Q314" s="83"/>
      <c r="R314" s="93">
        <v>51577.256596476662</v>
      </c>
      <c r="S314" s="94">
        <v>1.0622797874999998E-2</v>
      </c>
      <c r="T314" s="94">
        <v>5.4108505872776458E-3</v>
      </c>
      <c r="U314" s="94">
        <v>8.4133961952591655E-4</v>
      </c>
    </row>
    <row r="315" spans="2:21">
      <c r="B315" s="86" t="s">
        <v>1053</v>
      </c>
      <c r="C315" s="83" t="s">
        <v>1054</v>
      </c>
      <c r="D315" s="96" t="s">
        <v>28</v>
      </c>
      <c r="E315" s="96" t="s">
        <v>931</v>
      </c>
      <c r="F315" s="83"/>
      <c r="G315" s="96" t="s">
        <v>933</v>
      </c>
      <c r="H315" s="83" t="s">
        <v>934</v>
      </c>
      <c r="I315" s="83" t="s">
        <v>965</v>
      </c>
      <c r="J315" s="83"/>
      <c r="K315" s="93">
        <v>2.81</v>
      </c>
      <c r="L315" s="96" t="s">
        <v>178</v>
      </c>
      <c r="M315" s="97">
        <v>4.8750000000000002E-2</v>
      </c>
      <c r="N315" s="97">
        <v>5.7999999999999996E-2</v>
      </c>
      <c r="O315" s="93">
        <v>8986642.8000000007</v>
      </c>
      <c r="P315" s="95">
        <v>97.164000000000001</v>
      </c>
      <c r="Q315" s="83"/>
      <c r="R315" s="93">
        <v>33438.248394746573</v>
      </c>
      <c r="S315" s="94">
        <v>4.2853634263288285E-3</v>
      </c>
      <c r="T315" s="94">
        <v>3.5079292289580582E-3</v>
      </c>
      <c r="U315" s="94">
        <v>5.4545210502667538E-4</v>
      </c>
    </row>
    <row r="316" spans="2:21">
      <c r="B316" s="86" t="s">
        <v>1055</v>
      </c>
      <c r="C316" s="83" t="s">
        <v>1056</v>
      </c>
      <c r="D316" s="96" t="s">
        <v>28</v>
      </c>
      <c r="E316" s="96" t="s">
        <v>931</v>
      </c>
      <c r="F316" s="83"/>
      <c r="G316" s="96" t="s">
        <v>988</v>
      </c>
      <c r="H316" s="83" t="s">
        <v>934</v>
      </c>
      <c r="I316" s="83" t="s">
        <v>940</v>
      </c>
      <c r="J316" s="83"/>
      <c r="K316" s="93">
        <v>3.1699999999999995</v>
      </c>
      <c r="L316" s="96" t="s">
        <v>178</v>
      </c>
      <c r="M316" s="97">
        <v>4.7500000000000001E-2</v>
      </c>
      <c r="N316" s="97">
        <v>7.2300000000000003E-2</v>
      </c>
      <c r="O316" s="93">
        <v>16038226.970999999</v>
      </c>
      <c r="P316" s="95">
        <v>92.06</v>
      </c>
      <c r="Q316" s="83"/>
      <c r="R316" s="93">
        <v>56163.299764168827</v>
      </c>
      <c r="S316" s="94">
        <v>1.782025219E-2</v>
      </c>
      <c r="T316" s="94">
        <v>5.8919617592294114E-3</v>
      </c>
      <c r="U316" s="94">
        <v>9.1614817020209058E-4</v>
      </c>
    </row>
    <row r="317" spans="2:21">
      <c r="B317" s="86" t="s">
        <v>1057</v>
      </c>
      <c r="C317" s="83" t="s">
        <v>1058</v>
      </c>
      <c r="D317" s="96" t="s">
        <v>28</v>
      </c>
      <c r="E317" s="96" t="s">
        <v>931</v>
      </c>
      <c r="F317" s="83"/>
      <c r="G317" s="96" t="s">
        <v>993</v>
      </c>
      <c r="H317" s="83" t="s">
        <v>934</v>
      </c>
      <c r="I317" s="83" t="s">
        <v>935</v>
      </c>
      <c r="J317" s="83"/>
      <c r="K317" s="93">
        <v>6.7899999999999991</v>
      </c>
      <c r="L317" s="96" t="s">
        <v>178</v>
      </c>
      <c r="M317" s="97">
        <v>4.2999999999999997E-2</v>
      </c>
      <c r="N317" s="97">
        <v>5.1999999999999991E-2</v>
      </c>
      <c r="O317" s="93">
        <v>5405661.0060000001</v>
      </c>
      <c r="P317" s="95">
        <v>93.775999999999996</v>
      </c>
      <c r="Q317" s="83"/>
      <c r="R317" s="93">
        <v>19316.428324455632</v>
      </c>
      <c r="S317" s="94">
        <v>4.3245288048000003E-3</v>
      </c>
      <c r="T317" s="94">
        <v>2.0264417776463734E-3</v>
      </c>
      <c r="U317" s="94">
        <v>3.1509385201009937E-4</v>
      </c>
    </row>
    <row r="318" spans="2:21">
      <c r="B318" s="86" t="s">
        <v>1059</v>
      </c>
      <c r="C318" s="83" t="s">
        <v>1060</v>
      </c>
      <c r="D318" s="96" t="s">
        <v>28</v>
      </c>
      <c r="E318" s="96" t="s">
        <v>931</v>
      </c>
      <c r="F318" s="83"/>
      <c r="G318" s="96" t="s">
        <v>985</v>
      </c>
      <c r="H318" s="83" t="s">
        <v>934</v>
      </c>
      <c r="I318" s="83" t="s">
        <v>965</v>
      </c>
      <c r="J318" s="83"/>
      <c r="K318" s="93">
        <v>3.8399999999999994</v>
      </c>
      <c r="L318" s="96" t="s">
        <v>178</v>
      </c>
      <c r="M318" s="97">
        <v>3.2000000000000001E-2</v>
      </c>
      <c r="N318" s="97">
        <v>3.9399999999999998E-2</v>
      </c>
      <c r="O318" s="93">
        <v>16984754.891999997</v>
      </c>
      <c r="P318" s="95">
        <v>96.986999999999995</v>
      </c>
      <c r="Q318" s="83"/>
      <c r="R318" s="93">
        <v>62504.726180302561</v>
      </c>
      <c r="S318" s="94">
        <v>2.8307924819999997E-2</v>
      </c>
      <c r="T318" s="94">
        <v>6.5572261240320001E-3</v>
      </c>
      <c r="U318" s="94">
        <v>1.0195909207528443E-3</v>
      </c>
    </row>
    <row r="319" spans="2:21">
      <c r="B319" s="86" t="s">
        <v>1061</v>
      </c>
      <c r="C319" s="83" t="s">
        <v>1062</v>
      </c>
      <c r="D319" s="96" t="s">
        <v>28</v>
      </c>
      <c r="E319" s="96" t="s">
        <v>931</v>
      </c>
      <c r="F319" s="83"/>
      <c r="G319" s="96" t="s">
        <v>988</v>
      </c>
      <c r="H319" s="83" t="s">
        <v>934</v>
      </c>
      <c r="I319" s="83" t="s">
        <v>935</v>
      </c>
      <c r="J319" s="83"/>
      <c r="K319" s="93">
        <v>6.5100000000000007</v>
      </c>
      <c r="L319" s="96" t="s">
        <v>178</v>
      </c>
      <c r="M319" s="97">
        <v>5.2999999999999999E-2</v>
      </c>
      <c r="N319" s="97">
        <v>7.4799999999999991E-2</v>
      </c>
      <c r="O319" s="93">
        <v>12378123.648</v>
      </c>
      <c r="P319" s="95">
        <v>86.025999999999996</v>
      </c>
      <c r="Q319" s="83"/>
      <c r="R319" s="93">
        <v>40627.382286500906</v>
      </c>
      <c r="S319" s="94">
        <v>8.2520824320000009E-3</v>
      </c>
      <c r="T319" s="94">
        <v>4.262124622570247E-3</v>
      </c>
      <c r="U319" s="94">
        <v>6.6272284744965724E-4</v>
      </c>
    </row>
    <row r="320" spans="2:21">
      <c r="B320" s="86" t="s">
        <v>1063</v>
      </c>
      <c r="C320" s="83" t="s">
        <v>1064</v>
      </c>
      <c r="D320" s="96" t="s">
        <v>28</v>
      </c>
      <c r="E320" s="96" t="s">
        <v>931</v>
      </c>
      <c r="F320" s="83"/>
      <c r="G320" s="96" t="s">
        <v>1041</v>
      </c>
      <c r="H320" s="83" t="s">
        <v>934</v>
      </c>
      <c r="I320" s="83" t="s">
        <v>935</v>
      </c>
      <c r="J320" s="83"/>
      <c r="K320" s="93">
        <v>3.6900000000000004</v>
      </c>
      <c r="L320" s="96" t="s">
        <v>180</v>
      </c>
      <c r="M320" s="97">
        <v>3.7499999999999999E-2</v>
      </c>
      <c r="N320" s="97">
        <v>1.3900000000000001E-2</v>
      </c>
      <c r="O320" s="93">
        <v>6300418.0499999998</v>
      </c>
      <c r="P320" s="95">
        <v>108.806</v>
      </c>
      <c r="Q320" s="83"/>
      <c r="R320" s="93">
        <v>30408.873446488404</v>
      </c>
      <c r="S320" s="94">
        <v>8.4005573999999996E-3</v>
      </c>
      <c r="T320" s="94">
        <v>3.19012451619273E-3</v>
      </c>
      <c r="U320" s="94">
        <v>4.9603627071215727E-4</v>
      </c>
    </row>
    <row r="321" spans="2:21">
      <c r="B321" s="86" t="s">
        <v>1065</v>
      </c>
      <c r="C321" s="83" t="s">
        <v>1066</v>
      </c>
      <c r="D321" s="96" t="s">
        <v>28</v>
      </c>
      <c r="E321" s="96" t="s">
        <v>931</v>
      </c>
      <c r="F321" s="83"/>
      <c r="G321" s="96" t="s">
        <v>1002</v>
      </c>
      <c r="H321" s="83" t="s">
        <v>934</v>
      </c>
      <c r="I321" s="83" t="s">
        <v>940</v>
      </c>
      <c r="J321" s="83"/>
      <c r="K321" s="93">
        <v>4.72</v>
      </c>
      <c r="L321" s="96" t="s">
        <v>178</v>
      </c>
      <c r="M321" s="97">
        <v>6.25E-2</v>
      </c>
      <c r="N321" s="97">
        <v>7.8299999999999981E-2</v>
      </c>
      <c r="O321" s="93">
        <v>12698517</v>
      </c>
      <c r="P321" s="95">
        <v>92.698999999999998</v>
      </c>
      <c r="Q321" s="83"/>
      <c r="R321" s="93">
        <v>44838.069081757712</v>
      </c>
      <c r="S321" s="94">
        <v>9.7680900000000001E-3</v>
      </c>
      <c r="T321" s="94">
        <v>4.7038580264464405E-3</v>
      </c>
      <c r="U321" s="94">
        <v>7.3140850194230371E-4</v>
      </c>
    </row>
    <row r="322" spans="2:21">
      <c r="B322" s="86" t="s">
        <v>1067</v>
      </c>
      <c r="C322" s="83" t="s">
        <v>1068</v>
      </c>
      <c r="D322" s="96" t="s">
        <v>28</v>
      </c>
      <c r="E322" s="96" t="s">
        <v>931</v>
      </c>
      <c r="F322" s="83"/>
      <c r="G322" s="96" t="s">
        <v>973</v>
      </c>
      <c r="H322" s="83" t="s">
        <v>934</v>
      </c>
      <c r="I322" s="83" t="s">
        <v>935</v>
      </c>
      <c r="J322" s="83"/>
      <c r="K322" s="93">
        <v>7.6399999999999988</v>
      </c>
      <c r="L322" s="96" t="s">
        <v>180</v>
      </c>
      <c r="M322" s="97">
        <v>4.6249999999999999E-2</v>
      </c>
      <c r="N322" s="97">
        <v>5.460000000000001E-2</v>
      </c>
      <c r="O322" s="93">
        <v>10647218.1</v>
      </c>
      <c r="P322" s="95">
        <v>93.444000000000003</v>
      </c>
      <c r="Q322" s="83"/>
      <c r="R322" s="93">
        <v>43780.647971527978</v>
      </c>
      <c r="S322" s="94">
        <v>7.0981453999999994E-3</v>
      </c>
      <c r="T322" s="94">
        <v>4.5929264257207596E-3</v>
      </c>
      <c r="U322" s="94">
        <v>7.1415961486946677E-4</v>
      </c>
    </row>
    <row r="323" spans="2:21">
      <c r="B323" s="86" t="s">
        <v>1069</v>
      </c>
      <c r="C323" s="83" t="s">
        <v>1070</v>
      </c>
      <c r="D323" s="96" t="s">
        <v>28</v>
      </c>
      <c r="E323" s="96" t="s">
        <v>931</v>
      </c>
      <c r="F323" s="83"/>
      <c r="G323" s="96" t="s">
        <v>999</v>
      </c>
      <c r="H323" s="83" t="s">
        <v>1071</v>
      </c>
      <c r="I323" s="83" t="s">
        <v>965</v>
      </c>
      <c r="J323" s="83"/>
      <c r="K323" s="93">
        <v>3.28</v>
      </c>
      <c r="L323" s="96" t="s">
        <v>178</v>
      </c>
      <c r="M323" s="97">
        <v>2.894E-2</v>
      </c>
      <c r="N323" s="97">
        <v>3.8200000000000005E-2</v>
      </c>
      <c r="O323" s="93">
        <v>16117348.5</v>
      </c>
      <c r="P323" s="95">
        <v>96.88</v>
      </c>
      <c r="Q323" s="83"/>
      <c r="R323" s="93">
        <v>58639.644949014866</v>
      </c>
      <c r="S323" s="94">
        <v>8.9540825000000001E-3</v>
      </c>
      <c r="T323" s="94">
        <v>6.1517493997888294E-3</v>
      </c>
      <c r="U323" s="94">
        <v>9.5654286067454824E-4</v>
      </c>
    </row>
    <row r="324" spans="2:21">
      <c r="B324" s="86" t="s">
        <v>1072</v>
      </c>
      <c r="C324" s="83" t="s">
        <v>1073</v>
      </c>
      <c r="D324" s="96" t="s">
        <v>28</v>
      </c>
      <c r="E324" s="96" t="s">
        <v>931</v>
      </c>
      <c r="F324" s="83"/>
      <c r="G324" s="96" t="s">
        <v>993</v>
      </c>
      <c r="H324" s="83" t="s">
        <v>1071</v>
      </c>
      <c r="I324" s="83" t="s">
        <v>965</v>
      </c>
      <c r="J324" s="83"/>
      <c r="K324" s="93">
        <v>6.8900000000000015</v>
      </c>
      <c r="L324" s="96" t="s">
        <v>178</v>
      </c>
      <c r="M324" s="97">
        <v>7.0000000000000007E-2</v>
      </c>
      <c r="N324" s="97">
        <v>7.7399999999999997E-2</v>
      </c>
      <c r="O324" s="93">
        <v>8469910.8389999997</v>
      </c>
      <c r="P324" s="95">
        <v>94.668999999999997</v>
      </c>
      <c r="Q324" s="83"/>
      <c r="R324" s="93">
        <v>30880.027313954695</v>
      </c>
      <c r="S324" s="94">
        <v>1.1293214451999999E-2</v>
      </c>
      <c r="T324" s="94">
        <v>3.2395521776991051E-3</v>
      </c>
      <c r="U324" s="94">
        <v>5.0372183682695782E-4</v>
      </c>
    </row>
    <row r="325" spans="2:21">
      <c r="B325" s="86" t="s">
        <v>1074</v>
      </c>
      <c r="C325" s="83" t="s">
        <v>1075</v>
      </c>
      <c r="D325" s="96" t="s">
        <v>28</v>
      </c>
      <c r="E325" s="96" t="s">
        <v>931</v>
      </c>
      <c r="F325" s="83"/>
      <c r="G325" s="96" t="s">
        <v>963</v>
      </c>
      <c r="H325" s="83" t="s">
        <v>1071</v>
      </c>
      <c r="I325" s="83" t="s">
        <v>965</v>
      </c>
      <c r="J325" s="83"/>
      <c r="K325" s="93">
        <v>7.37</v>
      </c>
      <c r="L325" s="96" t="s">
        <v>178</v>
      </c>
      <c r="M325" s="97">
        <v>4.4999999999999998E-2</v>
      </c>
      <c r="N325" s="97">
        <v>5.0799999999999998E-2</v>
      </c>
      <c r="O325" s="93">
        <v>12014750.699999999</v>
      </c>
      <c r="P325" s="95">
        <v>95.111000000000004</v>
      </c>
      <c r="Q325" s="83"/>
      <c r="R325" s="93">
        <v>42998.573386643453</v>
      </c>
      <c r="S325" s="94">
        <v>1.6019667599999999E-2</v>
      </c>
      <c r="T325" s="94">
        <v>4.5108807915369828E-3</v>
      </c>
      <c r="U325" s="94">
        <v>7.0140224123023788E-4</v>
      </c>
    </row>
    <row r="326" spans="2:21">
      <c r="B326" s="86" t="s">
        <v>1076</v>
      </c>
      <c r="C326" s="83" t="s">
        <v>1077</v>
      </c>
      <c r="D326" s="96" t="s">
        <v>28</v>
      </c>
      <c r="E326" s="96" t="s">
        <v>931</v>
      </c>
      <c r="F326" s="83"/>
      <c r="G326" s="96" t="s">
        <v>993</v>
      </c>
      <c r="H326" s="83" t="s">
        <v>1071</v>
      </c>
      <c r="I326" s="83" t="s">
        <v>940</v>
      </c>
      <c r="J326" s="83"/>
      <c r="K326" s="93">
        <v>5.2400000000000011</v>
      </c>
      <c r="L326" s="96" t="s">
        <v>178</v>
      </c>
      <c r="M326" s="97">
        <v>7.0000000000000007E-2</v>
      </c>
      <c r="N326" s="97">
        <v>8.9099999999999999E-2</v>
      </c>
      <c r="O326" s="93">
        <v>8846959.1129999999</v>
      </c>
      <c r="P326" s="95">
        <v>90.292000000000002</v>
      </c>
      <c r="Q326" s="83"/>
      <c r="R326" s="93">
        <v>29965.174876570287</v>
      </c>
      <c r="S326" s="94">
        <v>1.1795945484E-2</v>
      </c>
      <c r="T326" s="94">
        <v>3.1435771263926353E-3</v>
      </c>
      <c r="U326" s="94">
        <v>4.8879856148462543E-4</v>
      </c>
    </row>
    <row r="327" spans="2:21">
      <c r="B327" s="86" t="s">
        <v>1078</v>
      </c>
      <c r="C327" s="83" t="s">
        <v>1079</v>
      </c>
      <c r="D327" s="96" t="s">
        <v>28</v>
      </c>
      <c r="E327" s="96" t="s">
        <v>931</v>
      </c>
      <c r="F327" s="83"/>
      <c r="G327" s="96" t="s">
        <v>1041</v>
      </c>
      <c r="H327" s="83" t="s">
        <v>1071</v>
      </c>
      <c r="I327" s="83" t="s">
        <v>965</v>
      </c>
      <c r="J327" s="83"/>
      <c r="K327" s="93">
        <v>4.7099999999999991</v>
      </c>
      <c r="L327" s="96" t="s">
        <v>178</v>
      </c>
      <c r="M327" s="97">
        <v>5.2499999999999998E-2</v>
      </c>
      <c r="N327" s="97">
        <v>4.82E-2</v>
      </c>
      <c r="O327" s="93">
        <v>7091633.3399999999</v>
      </c>
      <c r="P327" s="95">
        <v>101.64700000000001</v>
      </c>
      <c r="Q327" s="83"/>
      <c r="R327" s="93">
        <v>27203.26125091764</v>
      </c>
      <c r="S327" s="94">
        <v>1.18193889E-2</v>
      </c>
      <c r="T327" s="94">
        <v>2.8538311618041732E-3</v>
      </c>
      <c r="U327" s="94">
        <v>4.4374561543226055E-4</v>
      </c>
    </row>
    <row r="328" spans="2:21">
      <c r="B328" s="86" t="s">
        <v>1080</v>
      </c>
      <c r="C328" s="83" t="s">
        <v>1081</v>
      </c>
      <c r="D328" s="96" t="s">
        <v>28</v>
      </c>
      <c r="E328" s="96" t="s">
        <v>931</v>
      </c>
      <c r="F328" s="83"/>
      <c r="G328" s="96" t="s">
        <v>1082</v>
      </c>
      <c r="H328" s="83" t="s">
        <v>1071</v>
      </c>
      <c r="I328" s="83" t="s">
        <v>935</v>
      </c>
      <c r="J328" s="83"/>
      <c r="K328" s="93">
        <v>2.82</v>
      </c>
      <c r="L328" s="96" t="s">
        <v>178</v>
      </c>
      <c r="M328" s="97">
        <v>4.1250000000000002E-2</v>
      </c>
      <c r="N328" s="97">
        <v>5.16E-2</v>
      </c>
      <c r="O328" s="93">
        <v>8009833.7999999998</v>
      </c>
      <c r="P328" s="95">
        <v>96.445999999999998</v>
      </c>
      <c r="Q328" s="83"/>
      <c r="R328" s="93">
        <v>29524.937521894677</v>
      </c>
      <c r="S328" s="94">
        <v>1.3349722999999999E-2</v>
      </c>
      <c r="T328" s="94">
        <v>3.097392844670858E-3</v>
      </c>
      <c r="U328" s="94">
        <v>4.8161731236581951E-4</v>
      </c>
    </row>
    <row r="329" spans="2:21">
      <c r="B329" s="86" t="s">
        <v>1083</v>
      </c>
      <c r="C329" s="83" t="s">
        <v>1084</v>
      </c>
      <c r="D329" s="96" t="s">
        <v>28</v>
      </c>
      <c r="E329" s="96" t="s">
        <v>931</v>
      </c>
      <c r="F329" s="83"/>
      <c r="G329" s="96" t="s">
        <v>993</v>
      </c>
      <c r="H329" s="83" t="s">
        <v>1071</v>
      </c>
      <c r="I329" s="83" t="s">
        <v>940</v>
      </c>
      <c r="J329" s="83"/>
      <c r="K329" s="93">
        <v>0.45999999999999991</v>
      </c>
      <c r="L329" s="96" t="s">
        <v>181</v>
      </c>
      <c r="M329" s="97">
        <v>6.8760000000000002E-2</v>
      </c>
      <c r="N329" s="97">
        <v>4.7599999999999996E-2</v>
      </c>
      <c r="O329" s="93">
        <v>6162687.9809999987</v>
      </c>
      <c r="P329" s="95">
        <v>100.551</v>
      </c>
      <c r="Q329" s="83"/>
      <c r="R329" s="93">
        <v>29765.05924997808</v>
      </c>
      <c r="S329" s="94">
        <v>6.1626879809999991E-3</v>
      </c>
      <c r="T329" s="94">
        <v>3.1225834592780522E-3</v>
      </c>
      <c r="U329" s="94">
        <v>4.8553423111406086E-4</v>
      </c>
    </row>
    <row r="330" spans="2:21">
      <c r="B330" s="86" t="s">
        <v>1085</v>
      </c>
      <c r="C330" s="83" t="s">
        <v>1086</v>
      </c>
      <c r="D330" s="96" t="s">
        <v>28</v>
      </c>
      <c r="E330" s="96" t="s">
        <v>931</v>
      </c>
      <c r="F330" s="83"/>
      <c r="G330" s="96" t="s">
        <v>933</v>
      </c>
      <c r="H330" s="83" t="s">
        <v>1071</v>
      </c>
      <c r="I330" s="83" t="s">
        <v>940</v>
      </c>
      <c r="J330" s="83"/>
      <c r="K330" s="93">
        <v>5.39</v>
      </c>
      <c r="L330" s="96" t="s">
        <v>180</v>
      </c>
      <c r="M330" s="97">
        <v>4.4999999999999998E-2</v>
      </c>
      <c r="N330" s="97">
        <v>4.0099999999999997E-2</v>
      </c>
      <c r="O330" s="93">
        <v>5307003.2970000003</v>
      </c>
      <c r="P330" s="95">
        <v>102.179</v>
      </c>
      <c r="Q330" s="83"/>
      <c r="R330" s="93">
        <v>24063.654110311953</v>
      </c>
      <c r="S330" s="94">
        <v>5.3070032970000004E-3</v>
      </c>
      <c r="T330" s="94">
        <v>2.5244622449291363E-3</v>
      </c>
      <c r="U330" s="94">
        <v>3.9253164921059679E-4</v>
      </c>
    </row>
    <row r="331" spans="2:21">
      <c r="B331" s="86" t="s">
        <v>1087</v>
      </c>
      <c r="C331" s="83" t="s">
        <v>1088</v>
      </c>
      <c r="D331" s="96" t="s">
        <v>28</v>
      </c>
      <c r="E331" s="96" t="s">
        <v>931</v>
      </c>
      <c r="F331" s="83"/>
      <c r="G331" s="96" t="s">
        <v>963</v>
      </c>
      <c r="H331" s="83" t="s">
        <v>1071</v>
      </c>
      <c r="I331" s="83" t="s">
        <v>940</v>
      </c>
      <c r="J331" s="83"/>
      <c r="K331" s="93">
        <v>5.38</v>
      </c>
      <c r="L331" s="96" t="s">
        <v>178</v>
      </c>
      <c r="M331" s="97">
        <v>0.05</v>
      </c>
      <c r="N331" s="97">
        <v>6.1699999999999991E-2</v>
      </c>
      <c r="O331" s="93">
        <v>7965877.3949999996</v>
      </c>
      <c r="P331" s="95">
        <v>93.287999999999997</v>
      </c>
      <c r="Q331" s="83"/>
      <c r="R331" s="93">
        <v>28167.31430731653</v>
      </c>
      <c r="S331" s="94">
        <v>7.2417067227272727E-3</v>
      </c>
      <c r="T331" s="94">
        <v>2.9549677361511515E-3</v>
      </c>
      <c r="U331" s="94">
        <v>4.5947146215612151E-4</v>
      </c>
    </row>
    <row r="332" spans="2:21">
      <c r="B332" s="86" t="s">
        <v>1089</v>
      </c>
      <c r="C332" s="83" t="s">
        <v>1090</v>
      </c>
      <c r="D332" s="96" t="s">
        <v>28</v>
      </c>
      <c r="E332" s="96" t="s">
        <v>931</v>
      </c>
      <c r="F332" s="83"/>
      <c r="G332" s="96" t="s">
        <v>933</v>
      </c>
      <c r="H332" s="83" t="s">
        <v>944</v>
      </c>
      <c r="I332" s="83" t="s">
        <v>965</v>
      </c>
      <c r="J332" s="83"/>
      <c r="K332" s="93">
        <v>3.37</v>
      </c>
      <c r="L332" s="96" t="s">
        <v>178</v>
      </c>
      <c r="M332" s="97">
        <v>0.05</v>
      </c>
      <c r="N332" s="97">
        <v>5.1300000000000005E-2</v>
      </c>
      <c r="O332" s="93">
        <v>6781984.8869999992</v>
      </c>
      <c r="P332" s="95">
        <v>99.204999999999998</v>
      </c>
      <c r="Q332" s="83"/>
      <c r="R332" s="93">
        <v>25591.021664171156</v>
      </c>
      <c r="S332" s="94">
        <v>4.2413914240150086E-3</v>
      </c>
      <c r="T332" s="94">
        <v>2.6846948391216789E-3</v>
      </c>
      <c r="U332" s="94">
        <v>4.1744640663350158E-4</v>
      </c>
    </row>
    <row r="333" spans="2:21">
      <c r="B333" s="86" t="s">
        <v>1091</v>
      </c>
      <c r="C333" s="83" t="s">
        <v>1092</v>
      </c>
      <c r="D333" s="96" t="s">
        <v>28</v>
      </c>
      <c r="E333" s="96" t="s">
        <v>931</v>
      </c>
      <c r="F333" s="83"/>
      <c r="G333" s="96" t="s">
        <v>988</v>
      </c>
      <c r="H333" s="83" t="s">
        <v>944</v>
      </c>
      <c r="I333" s="83" t="s">
        <v>935</v>
      </c>
      <c r="J333" s="83"/>
      <c r="K333" s="93">
        <v>5.7</v>
      </c>
      <c r="L333" s="96" t="s">
        <v>181</v>
      </c>
      <c r="M333" s="97">
        <v>0.06</v>
      </c>
      <c r="N333" s="97">
        <v>6.4500000000000002E-2</v>
      </c>
      <c r="O333" s="93">
        <v>9670409.0999999996</v>
      </c>
      <c r="P333" s="95">
        <v>96.861000000000004</v>
      </c>
      <c r="Q333" s="83"/>
      <c r="R333" s="93">
        <v>46073.387408978451</v>
      </c>
      <c r="S333" s="94">
        <v>7.7363272800000001E-3</v>
      </c>
      <c r="T333" s="94">
        <v>4.8334524123714532E-3</v>
      </c>
      <c r="U333" s="94">
        <v>7.5155928777313221E-4</v>
      </c>
    </row>
    <row r="334" spans="2:21">
      <c r="B334" s="86" t="s">
        <v>1093</v>
      </c>
      <c r="C334" s="83" t="s">
        <v>1094</v>
      </c>
      <c r="D334" s="96" t="s">
        <v>28</v>
      </c>
      <c r="E334" s="96" t="s">
        <v>931</v>
      </c>
      <c r="F334" s="83"/>
      <c r="G334" s="96" t="s">
        <v>988</v>
      </c>
      <c r="H334" s="83" t="s">
        <v>944</v>
      </c>
      <c r="I334" s="83" t="s">
        <v>965</v>
      </c>
      <c r="J334" s="83"/>
      <c r="K334" s="93">
        <v>6.5700000000000012</v>
      </c>
      <c r="L334" s="96" t="s">
        <v>178</v>
      </c>
      <c r="M334" s="97">
        <v>5.5E-2</v>
      </c>
      <c r="N334" s="97">
        <v>7.9100000000000004E-2</v>
      </c>
      <c r="O334" s="93">
        <v>3516512.4</v>
      </c>
      <c r="P334" s="95">
        <v>84.578000000000003</v>
      </c>
      <c r="Q334" s="83"/>
      <c r="R334" s="93">
        <v>11481.542686699018</v>
      </c>
      <c r="S334" s="94">
        <v>3.5165124E-3</v>
      </c>
      <c r="T334" s="94">
        <v>1.2045020632877673E-3</v>
      </c>
      <c r="U334" s="94">
        <v>1.8728946425308331E-4</v>
      </c>
    </row>
    <row r="335" spans="2:21">
      <c r="B335" s="86" t="s">
        <v>1095</v>
      </c>
      <c r="C335" s="83" t="s">
        <v>1096</v>
      </c>
      <c r="D335" s="96" t="s">
        <v>28</v>
      </c>
      <c r="E335" s="96" t="s">
        <v>931</v>
      </c>
      <c r="F335" s="83"/>
      <c r="G335" s="96" t="s">
        <v>988</v>
      </c>
      <c r="H335" s="83" t="s">
        <v>944</v>
      </c>
      <c r="I335" s="83" t="s">
        <v>965</v>
      </c>
      <c r="J335" s="83"/>
      <c r="K335" s="93">
        <v>6.2000000000000011</v>
      </c>
      <c r="L335" s="96" t="s">
        <v>178</v>
      </c>
      <c r="M335" s="97">
        <v>0.06</v>
      </c>
      <c r="N335" s="97">
        <v>7.7200000000000005E-2</v>
      </c>
      <c r="O335" s="93">
        <v>12761032.775999999</v>
      </c>
      <c r="P335" s="95">
        <v>88.796999999999997</v>
      </c>
      <c r="Q335" s="83"/>
      <c r="R335" s="93">
        <v>43793.391724552763</v>
      </c>
      <c r="S335" s="94">
        <v>1.7014710367999997E-2</v>
      </c>
      <c r="T335" s="94">
        <v>4.5942633433485773E-3</v>
      </c>
      <c r="U335" s="94">
        <v>7.1436749378798103E-4</v>
      </c>
    </row>
    <row r="336" spans="2:21">
      <c r="B336" s="86" t="s">
        <v>1097</v>
      </c>
      <c r="C336" s="83" t="s">
        <v>1098</v>
      </c>
      <c r="D336" s="96" t="s">
        <v>28</v>
      </c>
      <c r="E336" s="96" t="s">
        <v>931</v>
      </c>
      <c r="F336" s="83"/>
      <c r="G336" s="96" t="s">
        <v>949</v>
      </c>
      <c r="H336" s="83" t="s">
        <v>944</v>
      </c>
      <c r="I336" s="83" t="s">
        <v>935</v>
      </c>
      <c r="J336" s="83"/>
      <c r="K336" s="93">
        <v>4.21</v>
      </c>
      <c r="L336" s="96" t="s">
        <v>178</v>
      </c>
      <c r="M336" s="97">
        <v>5.6250000000000001E-2</v>
      </c>
      <c r="N336" s="97">
        <v>6.0100000000000001E-2</v>
      </c>
      <c r="O336" s="93">
        <v>6027888.3389999997</v>
      </c>
      <c r="P336" s="95">
        <v>97.510999999999996</v>
      </c>
      <c r="Q336" s="83"/>
      <c r="R336" s="93">
        <v>22298.483792471518</v>
      </c>
      <c r="S336" s="94">
        <v>1.2055776677999999E-2</v>
      </c>
      <c r="T336" s="94">
        <v>2.3392823132849152E-3</v>
      </c>
      <c r="U336" s="94">
        <v>3.6373780049488662E-4</v>
      </c>
    </row>
    <row r="337" spans="2:21">
      <c r="B337" s="86" t="s">
        <v>1099</v>
      </c>
      <c r="C337" s="83" t="s">
        <v>1100</v>
      </c>
      <c r="D337" s="96" t="s">
        <v>28</v>
      </c>
      <c r="E337" s="96" t="s">
        <v>931</v>
      </c>
      <c r="F337" s="83"/>
      <c r="G337" s="96" t="s">
        <v>1041</v>
      </c>
      <c r="H337" s="83" t="s">
        <v>944</v>
      </c>
      <c r="I337" s="83" t="s">
        <v>965</v>
      </c>
      <c r="J337" s="83"/>
      <c r="K337" s="93">
        <v>7.339999999999999</v>
      </c>
      <c r="L337" s="96" t="s">
        <v>178</v>
      </c>
      <c r="M337" s="97">
        <v>5.1820000000000005E-2</v>
      </c>
      <c r="N337" s="97">
        <v>6.25E-2</v>
      </c>
      <c r="O337" s="93">
        <v>7980529.5300000003</v>
      </c>
      <c r="P337" s="95">
        <v>92.507000000000005</v>
      </c>
      <c r="Q337" s="83"/>
      <c r="R337" s="93">
        <v>27953.956286241209</v>
      </c>
      <c r="S337" s="94">
        <v>7.9805295300000006E-3</v>
      </c>
      <c r="T337" s="94">
        <v>2.9325848400877214E-3</v>
      </c>
      <c r="U337" s="94">
        <v>4.5599111891726502E-4</v>
      </c>
    </row>
    <row r="338" spans="2:21">
      <c r="B338" s="86" t="s">
        <v>1101</v>
      </c>
      <c r="C338" s="83" t="s">
        <v>1102</v>
      </c>
      <c r="D338" s="96" t="s">
        <v>28</v>
      </c>
      <c r="E338" s="96" t="s">
        <v>931</v>
      </c>
      <c r="F338" s="83"/>
      <c r="G338" s="96" t="s">
        <v>993</v>
      </c>
      <c r="H338" s="83" t="s">
        <v>944</v>
      </c>
      <c r="I338" s="83" t="s">
        <v>935</v>
      </c>
      <c r="J338" s="83"/>
      <c r="K338" s="93">
        <v>3.5599999999999992</v>
      </c>
      <c r="L338" s="96" t="s">
        <v>178</v>
      </c>
      <c r="M338" s="97">
        <v>0.05</v>
      </c>
      <c r="N338" s="97">
        <v>0.10149999999999998</v>
      </c>
      <c r="O338" s="93">
        <v>9771020.4269999992</v>
      </c>
      <c r="P338" s="95">
        <v>82.959000000000003</v>
      </c>
      <c r="Q338" s="83"/>
      <c r="R338" s="93">
        <v>32059.564699492021</v>
      </c>
      <c r="S338" s="94">
        <v>4.8855102134999998E-3</v>
      </c>
      <c r="T338" s="94">
        <v>3.3632947141659744E-3</v>
      </c>
      <c r="U338" s="94">
        <v>5.2296271159718284E-4</v>
      </c>
    </row>
    <row r="339" spans="2:21">
      <c r="B339" s="86" t="s">
        <v>1103</v>
      </c>
      <c r="C339" s="83" t="s">
        <v>1104</v>
      </c>
      <c r="D339" s="96" t="s">
        <v>28</v>
      </c>
      <c r="E339" s="96" t="s">
        <v>931</v>
      </c>
      <c r="F339" s="83"/>
      <c r="G339" s="96" t="s">
        <v>963</v>
      </c>
      <c r="H339" s="83" t="s">
        <v>944</v>
      </c>
      <c r="I339" s="83" t="s">
        <v>965</v>
      </c>
      <c r="J339" s="83"/>
      <c r="K339" s="93">
        <v>3.9400000000000004</v>
      </c>
      <c r="L339" s="96" t="s">
        <v>178</v>
      </c>
      <c r="M339" s="97">
        <v>4.6249999999999999E-2</v>
      </c>
      <c r="N339" s="97">
        <v>5.0100000000000013E-2</v>
      </c>
      <c r="O339" s="93">
        <v>8119236.4079999998</v>
      </c>
      <c r="P339" s="95">
        <v>97.28</v>
      </c>
      <c r="Q339" s="83"/>
      <c r="R339" s="93">
        <v>29840.341089320424</v>
      </c>
      <c r="S339" s="94">
        <v>1.0825648544E-2</v>
      </c>
      <c r="T339" s="94">
        <v>3.1304811027646714E-3</v>
      </c>
      <c r="U339" s="94">
        <v>4.8676224513126675E-4</v>
      </c>
    </row>
    <row r="340" spans="2:21">
      <c r="B340" s="86" t="s">
        <v>1105</v>
      </c>
      <c r="C340" s="83" t="s">
        <v>1106</v>
      </c>
      <c r="D340" s="96" t="s">
        <v>28</v>
      </c>
      <c r="E340" s="96" t="s">
        <v>931</v>
      </c>
      <c r="F340" s="83"/>
      <c r="G340" s="96" t="s">
        <v>973</v>
      </c>
      <c r="H340" s="83" t="s">
        <v>1107</v>
      </c>
      <c r="I340" s="83" t="s">
        <v>965</v>
      </c>
      <c r="J340" s="83"/>
      <c r="K340" s="93">
        <v>4.9800000000000004</v>
      </c>
      <c r="L340" s="96" t="s">
        <v>178</v>
      </c>
      <c r="M340" s="97">
        <v>0.05</v>
      </c>
      <c r="N340" s="97">
        <v>5.7800000000000004E-2</v>
      </c>
      <c r="O340" s="93">
        <v>8595919.1999999993</v>
      </c>
      <c r="P340" s="95">
        <v>96.25</v>
      </c>
      <c r="Q340" s="83"/>
      <c r="R340" s="93">
        <v>31407.592887748076</v>
      </c>
      <c r="S340" s="94">
        <v>8.5959191999999997E-3</v>
      </c>
      <c r="T340" s="94">
        <v>3.2948978607221608E-3</v>
      </c>
      <c r="U340" s="94">
        <v>5.1232760317476743E-4</v>
      </c>
    </row>
    <row r="341" spans="2:21">
      <c r="B341" s="86" t="s">
        <v>1108</v>
      </c>
      <c r="C341" s="83" t="s">
        <v>1109</v>
      </c>
      <c r="D341" s="96" t="s">
        <v>28</v>
      </c>
      <c r="E341" s="96" t="s">
        <v>931</v>
      </c>
      <c r="F341" s="83"/>
      <c r="G341" s="96" t="s">
        <v>933</v>
      </c>
      <c r="H341" s="83" t="s">
        <v>1107</v>
      </c>
      <c r="I341" s="83" t="s">
        <v>935</v>
      </c>
      <c r="J341" s="83"/>
      <c r="K341" s="93">
        <v>4.6800000000000006</v>
      </c>
      <c r="L341" s="96" t="s">
        <v>178</v>
      </c>
      <c r="M341" s="97">
        <v>7.0000000000000007E-2</v>
      </c>
      <c r="N341" s="97">
        <v>5.5899999999999998E-2</v>
      </c>
      <c r="O341" s="93">
        <v>11076037.250999998</v>
      </c>
      <c r="P341" s="95">
        <v>104.98699999999999</v>
      </c>
      <c r="Q341" s="83"/>
      <c r="R341" s="93">
        <v>43583.240303686012</v>
      </c>
      <c r="S341" s="94">
        <v>8.8613260350579627E-3</v>
      </c>
      <c r="T341" s="94">
        <v>4.5722168442896925E-3</v>
      </c>
      <c r="U341" s="94">
        <v>7.1093945732109099E-4</v>
      </c>
    </row>
    <row r="342" spans="2:21">
      <c r="B342" s="86" t="s">
        <v>1110</v>
      </c>
      <c r="C342" s="83" t="s">
        <v>1111</v>
      </c>
      <c r="D342" s="96" t="s">
        <v>28</v>
      </c>
      <c r="E342" s="96" t="s">
        <v>931</v>
      </c>
      <c r="F342" s="83"/>
      <c r="G342" s="96" t="s">
        <v>993</v>
      </c>
      <c r="H342" s="83" t="s">
        <v>1107</v>
      </c>
      <c r="I342" s="83" t="s">
        <v>935</v>
      </c>
      <c r="J342" s="83"/>
      <c r="K342" s="93">
        <v>5.26</v>
      </c>
      <c r="L342" s="96" t="s">
        <v>178</v>
      </c>
      <c r="M342" s="97">
        <v>7.2499999999999995E-2</v>
      </c>
      <c r="N342" s="97">
        <v>8.2500000000000004E-2</v>
      </c>
      <c r="O342" s="93">
        <v>2736042.0089999996</v>
      </c>
      <c r="P342" s="95">
        <v>94.453999999999994</v>
      </c>
      <c r="Q342" s="83"/>
      <c r="R342" s="93">
        <v>9909.000012090959</v>
      </c>
      <c r="S342" s="94">
        <v>1.8240280059999996E-3</v>
      </c>
      <c r="T342" s="94">
        <v>1.0395302517586635E-3</v>
      </c>
      <c r="U342" s="94">
        <v>1.6163780026687993E-4</v>
      </c>
    </row>
    <row r="343" spans="2:21">
      <c r="B343" s="86" t="s">
        <v>1112</v>
      </c>
      <c r="C343" s="83" t="s">
        <v>1113</v>
      </c>
      <c r="D343" s="96" t="s">
        <v>28</v>
      </c>
      <c r="E343" s="96" t="s">
        <v>931</v>
      </c>
      <c r="F343" s="83"/>
      <c r="G343" s="96" t="s">
        <v>979</v>
      </c>
      <c r="H343" s="83" t="s">
        <v>1107</v>
      </c>
      <c r="I343" s="83" t="s">
        <v>935</v>
      </c>
      <c r="J343" s="83"/>
      <c r="K343" s="93">
        <v>3.7899999999999987</v>
      </c>
      <c r="L343" s="96" t="s">
        <v>178</v>
      </c>
      <c r="M343" s="97">
        <v>7.4999999999999997E-2</v>
      </c>
      <c r="N343" s="97">
        <v>8.019999999999998E-2</v>
      </c>
      <c r="O343" s="93">
        <v>3094530.912</v>
      </c>
      <c r="P343" s="95">
        <v>97.552999999999997</v>
      </c>
      <c r="Q343" s="83"/>
      <c r="R343" s="93">
        <v>11710.766723318642</v>
      </c>
      <c r="S343" s="94">
        <v>1.5472654560000001E-3</v>
      </c>
      <c r="T343" s="94">
        <v>1.2285494263118443E-3</v>
      </c>
      <c r="U343" s="94">
        <v>1.9102861744737948E-4</v>
      </c>
    </row>
    <row r="344" spans="2:21">
      <c r="B344" s="86" t="s">
        <v>1114</v>
      </c>
      <c r="C344" s="83" t="s">
        <v>1115</v>
      </c>
      <c r="D344" s="96" t="s">
        <v>28</v>
      </c>
      <c r="E344" s="96" t="s">
        <v>931</v>
      </c>
      <c r="F344" s="83"/>
      <c r="G344" s="96" t="s">
        <v>1034</v>
      </c>
      <c r="H344" s="83" t="s">
        <v>1107</v>
      </c>
      <c r="I344" s="83" t="s">
        <v>935</v>
      </c>
      <c r="J344" s="83"/>
      <c r="K344" s="93">
        <v>6.9499999999999993</v>
      </c>
      <c r="L344" s="96" t="s">
        <v>178</v>
      </c>
      <c r="M344" s="97">
        <v>4.8750000000000002E-2</v>
      </c>
      <c r="N344" s="97">
        <v>6.8000000000000005E-2</v>
      </c>
      <c r="O344" s="93">
        <v>2617848.1199999996</v>
      </c>
      <c r="P344" s="95">
        <v>86.906999999999996</v>
      </c>
      <c r="Q344" s="83"/>
      <c r="R344" s="93">
        <v>8666.5596043936803</v>
      </c>
      <c r="S344" s="94">
        <v>2.6178481199999998E-3</v>
      </c>
      <c r="T344" s="94">
        <v>9.0918870485859945E-4</v>
      </c>
      <c r="U344" s="94">
        <v>1.4137083748377098E-4</v>
      </c>
    </row>
    <row r="345" spans="2:21">
      <c r="B345" s="86" t="s">
        <v>1116</v>
      </c>
      <c r="C345" s="83" t="s">
        <v>1117</v>
      </c>
      <c r="D345" s="96" t="s">
        <v>28</v>
      </c>
      <c r="E345" s="96" t="s">
        <v>931</v>
      </c>
      <c r="F345" s="83"/>
      <c r="G345" s="96" t="s">
        <v>1034</v>
      </c>
      <c r="H345" s="83" t="s">
        <v>1107</v>
      </c>
      <c r="I345" s="83" t="s">
        <v>935</v>
      </c>
      <c r="J345" s="83"/>
      <c r="K345" s="93">
        <v>7.160000000000001</v>
      </c>
      <c r="L345" s="96" t="s">
        <v>178</v>
      </c>
      <c r="M345" s="97">
        <v>5.2499999999999998E-2</v>
      </c>
      <c r="N345" s="97">
        <v>6.8600000000000008E-2</v>
      </c>
      <c r="O345" s="93">
        <v>7346580.4890000001</v>
      </c>
      <c r="P345" s="95">
        <v>88.385000000000005</v>
      </c>
      <c r="Q345" s="83"/>
      <c r="R345" s="93">
        <v>24758.424749782345</v>
      </c>
      <c r="S345" s="94">
        <v>8.9049460472727278E-3</v>
      </c>
      <c r="T345" s="94">
        <v>2.5973490243096906E-3</v>
      </c>
      <c r="U345" s="94">
        <v>4.0386490157884563E-4</v>
      </c>
    </row>
    <row r="346" spans="2:21">
      <c r="B346" s="86" t="s">
        <v>1118</v>
      </c>
      <c r="C346" s="83" t="s">
        <v>1119</v>
      </c>
      <c r="D346" s="96" t="s">
        <v>28</v>
      </c>
      <c r="E346" s="96" t="s">
        <v>931</v>
      </c>
      <c r="F346" s="83"/>
      <c r="G346" s="96" t="s">
        <v>993</v>
      </c>
      <c r="H346" s="83" t="s">
        <v>1107</v>
      </c>
      <c r="I346" s="83" t="s">
        <v>935</v>
      </c>
      <c r="J346" s="83"/>
      <c r="K346" s="93">
        <v>5.31</v>
      </c>
      <c r="L346" s="96" t="s">
        <v>178</v>
      </c>
      <c r="M346" s="97">
        <v>7.4999999999999997E-2</v>
      </c>
      <c r="N346" s="97">
        <v>8.2099999999999992E-2</v>
      </c>
      <c r="O346" s="93">
        <v>9480908.1539999992</v>
      </c>
      <c r="P346" s="95">
        <v>95.954999999999998</v>
      </c>
      <c r="Q346" s="83"/>
      <c r="R346" s="93">
        <v>34119.284542895846</v>
      </c>
      <c r="S346" s="94">
        <v>6.3206054359999991E-3</v>
      </c>
      <c r="T346" s="94">
        <v>3.5793751546497037E-3</v>
      </c>
      <c r="U346" s="94">
        <v>5.5656131733414899E-4</v>
      </c>
    </row>
    <row r="347" spans="2:21">
      <c r="B347" s="86" t="s">
        <v>1120</v>
      </c>
      <c r="C347" s="83" t="s">
        <v>1121</v>
      </c>
      <c r="D347" s="96" t="s">
        <v>28</v>
      </c>
      <c r="E347" s="96" t="s">
        <v>931</v>
      </c>
      <c r="F347" s="83"/>
      <c r="G347" s="96" t="s">
        <v>933</v>
      </c>
      <c r="H347" s="83" t="s">
        <v>1107</v>
      </c>
      <c r="I347" s="83" t="s">
        <v>940</v>
      </c>
      <c r="J347" s="83"/>
      <c r="K347" s="93">
        <v>2.75</v>
      </c>
      <c r="L347" s="96" t="s">
        <v>178</v>
      </c>
      <c r="M347" s="97">
        <v>6.1249999999999999E-2</v>
      </c>
      <c r="N347" s="97">
        <v>5.1200000000000002E-2</v>
      </c>
      <c r="O347" s="93">
        <v>11721708</v>
      </c>
      <c r="P347" s="95">
        <v>102.532</v>
      </c>
      <c r="Q347" s="83"/>
      <c r="R347" s="93">
        <v>46263.721143259492</v>
      </c>
      <c r="S347" s="94">
        <v>9.0383836296468213E-3</v>
      </c>
      <c r="T347" s="94">
        <v>4.8534198838089248E-3</v>
      </c>
      <c r="U347" s="94">
        <v>7.5466405375236611E-4</v>
      </c>
    </row>
    <row r="348" spans="2:21">
      <c r="B348" s="86" t="s">
        <v>1122</v>
      </c>
      <c r="C348" s="83" t="s">
        <v>1123</v>
      </c>
      <c r="D348" s="96" t="s">
        <v>28</v>
      </c>
      <c r="E348" s="96" t="s">
        <v>931</v>
      </c>
      <c r="F348" s="83"/>
      <c r="G348" s="96" t="s">
        <v>1124</v>
      </c>
      <c r="H348" s="83" t="s">
        <v>1107</v>
      </c>
      <c r="I348" s="83" t="s">
        <v>965</v>
      </c>
      <c r="J348" s="83"/>
      <c r="K348" s="93">
        <v>3.15</v>
      </c>
      <c r="L348" s="96" t="s">
        <v>178</v>
      </c>
      <c r="M348" s="97">
        <v>0.06</v>
      </c>
      <c r="N348" s="97">
        <v>5.8800000000000005E-2</v>
      </c>
      <c r="O348" s="93">
        <v>5899926.3600000003</v>
      </c>
      <c r="P348" s="95">
        <v>99.941999999999993</v>
      </c>
      <c r="Q348" s="83"/>
      <c r="R348" s="93">
        <v>22711.889415160287</v>
      </c>
      <c r="S348" s="94">
        <v>3.9332842400000003E-3</v>
      </c>
      <c r="T348" s="94">
        <v>2.3826517401198863E-3</v>
      </c>
      <c r="U348" s="94">
        <v>3.704813644658056E-4</v>
      </c>
    </row>
    <row r="349" spans="2:21">
      <c r="B349" s="86" t="s">
        <v>1125</v>
      </c>
      <c r="C349" s="83" t="s">
        <v>1126</v>
      </c>
      <c r="D349" s="96" t="s">
        <v>28</v>
      </c>
      <c r="E349" s="96" t="s">
        <v>931</v>
      </c>
      <c r="F349" s="83"/>
      <c r="G349" s="96" t="s">
        <v>1124</v>
      </c>
      <c r="H349" s="83" t="s">
        <v>1107</v>
      </c>
      <c r="I349" s="83" t="s">
        <v>965</v>
      </c>
      <c r="J349" s="83"/>
      <c r="K349" s="93">
        <v>3.9699999999999993</v>
      </c>
      <c r="L349" s="96" t="s">
        <v>178</v>
      </c>
      <c r="M349" s="97">
        <v>4.6249999999999999E-2</v>
      </c>
      <c r="N349" s="97">
        <v>5.67E-2</v>
      </c>
      <c r="O349" s="93">
        <v>1615642.0859999999</v>
      </c>
      <c r="P349" s="95">
        <v>95.349000000000004</v>
      </c>
      <c r="Q349" s="83"/>
      <c r="R349" s="93">
        <v>5809.5745360717201</v>
      </c>
      <c r="S349" s="94">
        <v>3.2312841719999998E-3</v>
      </c>
      <c r="T349" s="94">
        <v>6.0946901531176614E-4</v>
      </c>
      <c r="U349" s="94">
        <v>9.4767065026873313E-5</v>
      </c>
    </row>
    <row r="350" spans="2:21">
      <c r="B350" s="86" t="s">
        <v>1127</v>
      </c>
      <c r="C350" s="83" t="s">
        <v>1128</v>
      </c>
      <c r="D350" s="96" t="s">
        <v>28</v>
      </c>
      <c r="E350" s="96" t="s">
        <v>931</v>
      </c>
      <c r="F350" s="83"/>
      <c r="G350" s="96" t="s">
        <v>993</v>
      </c>
      <c r="H350" s="83" t="s">
        <v>1129</v>
      </c>
      <c r="I350" s="83" t="s">
        <v>935</v>
      </c>
      <c r="J350" s="83"/>
      <c r="K350" s="93">
        <v>3.9499999999999993</v>
      </c>
      <c r="L350" s="96" t="s">
        <v>178</v>
      </c>
      <c r="M350" s="97">
        <v>7.7499999999999999E-2</v>
      </c>
      <c r="N350" s="97">
        <v>8.6999999999999994E-2</v>
      </c>
      <c r="O350" s="93">
        <v>7722651.9539999999</v>
      </c>
      <c r="P350" s="95">
        <v>95.89</v>
      </c>
      <c r="Q350" s="83"/>
      <c r="R350" s="93">
        <v>27848.34720390552</v>
      </c>
      <c r="S350" s="94">
        <v>3.0890607815999998E-3</v>
      </c>
      <c r="T350" s="94">
        <v>2.9215056357467725E-3</v>
      </c>
      <c r="U350" s="94">
        <v>4.5426840020335691E-4</v>
      </c>
    </row>
    <row r="351" spans="2:21">
      <c r="B351" s="86" t="s">
        <v>1130</v>
      </c>
      <c r="C351" s="83" t="s">
        <v>1131</v>
      </c>
      <c r="D351" s="96" t="s">
        <v>28</v>
      </c>
      <c r="E351" s="96" t="s">
        <v>931</v>
      </c>
      <c r="F351" s="83"/>
      <c r="G351" s="96" t="s">
        <v>1034</v>
      </c>
      <c r="H351" s="83" t="s">
        <v>1129</v>
      </c>
      <c r="I351" s="83" t="s">
        <v>965</v>
      </c>
      <c r="J351" s="83"/>
      <c r="K351" s="93">
        <v>3.8</v>
      </c>
      <c r="L351" s="96" t="s">
        <v>178</v>
      </c>
      <c r="M351" s="97">
        <v>5.3749999999999999E-2</v>
      </c>
      <c r="N351" s="97">
        <v>5.3899999999999997E-2</v>
      </c>
      <c r="O351" s="93">
        <v>7929735.4619999994</v>
      </c>
      <c r="P351" s="95">
        <v>99.194999999999993</v>
      </c>
      <c r="Q351" s="83"/>
      <c r="R351" s="93">
        <v>29876.331040608118</v>
      </c>
      <c r="S351" s="94">
        <v>7.9297354619999993E-3</v>
      </c>
      <c r="T351" s="94">
        <v>3.1342567252368916E-3</v>
      </c>
      <c r="U351" s="94">
        <v>4.873493211783711E-4</v>
      </c>
    </row>
    <row r="352" spans="2:21">
      <c r="B352" s="86" t="s">
        <v>1132</v>
      </c>
      <c r="C352" s="83" t="s">
        <v>1133</v>
      </c>
      <c r="D352" s="96" t="s">
        <v>28</v>
      </c>
      <c r="E352" s="96" t="s">
        <v>931</v>
      </c>
      <c r="F352" s="83"/>
      <c r="G352" s="96" t="s">
        <v>933</v>
      </c>
      <c r="H352" s="83" t="s">
        <v>1129</v>
      </c>
      <c r="I352" s="83" t="s">
        <v>935</v>
      </c>
      <c r="J352" s="83"/>
      <c r="K352" s="93">
        <v>3.1500000000000004</v>
      </c>
      <c r="L352" s="96" t="s">
        <v>178</v>
      </c>
      <c r="M352" s="97">
        <v>7.7499999999999999E-2</v>
      </c>
      <c r="N352" s="97">
        <v>7.5500000000000012E-2</v>
      </c>
      <c r="O352" s="93">
        <v>7345603.6799999997</v>
      </c>
      <c r="P352" s="95">
        <v>99.7</v>
      </c>
      <c r="Q352" s="83"/>
      <c r="R352" s="93">
        <v>27899.171670201595</v>
      </c>
      <c r="S352" s="94">
        <v>1.5303341E-2</v>
      </c>
      <c r="T352" s="94">
        <v>2.9268375128463581E-3</v>
      </c>
      <c r="U352" s="94">
        <v>4.5509746014097037E-4</v>
      </c>
    </row>
    <row r="353" spans="2:21">
      <c r="B353" s="163"/>
      <c r="C353" s="164"/>
      <c r="D353" s="164"/>
      <c r="E353" s="164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4"/>
      <c r="U353" s="164"/>
    </row>
    <row r="354" spans="2:21">
      <c r="C354" s="1"/>
      <c r="D354" s="1"/>
      <c r="E354" s="1"/>
      <c r="F354" s="1"/>
    </row>
    <row r="355" spans="2:21">
      <c r="C355" s="1"/>
      <c r="D355" s="1"/>
      <c r="E355" s="1"/>
      <c r="F355" s="1"/>
    </row>
    <row r="356" spans="2:21">
      <c r="B356" s="98" t="s">
        <v>273</v>
      </c>
      <c r="C356" s="99"/>
      <c r="D356" s="99"/>
      <c r="E356" s="99"/>
      <c r="F356" s="99"/>
      <c r="G356" s="99"/>
      <c r="H356" s="99"/>
      <c r="I356" s="99"/>
      <c r="J356" s="99"/>
      <c r="K356" s="99"/>
    </row>
    <row r="357" spans="2:21">
      <c r="B357" s="98" t="s">
        <v>127</v>
      </c>
      <c r="C357" s="99"/>
      <c r="D357" s="99"/>
      <c r="E357" s="99"/>
      <c r="F357" s="99"/>
      <c r="G357" s="99"/>
      <c r="H357" s="99"/>
      <c r="I357" s="99"/>
      <c r="J357" s="99"/>
      <c r="K357" s="99"/>
    </row>
    <row r="358" spans="2:21">
      <c r="B358" s="98" t="s">
        <v>255</v>
      </c>
      <c r="C358" s="99"/>
      <c r="D358" s="99"/>
      <c r="E358" s="99"/>
      <c r="F358" s="99"/>
      <c r="G358" s="99"/>
      <c r="H358" s="99"/>
      <c r="I358" s="99"/>
      <c r="J358" s="99"/>
      <c r="K358" s="99"/>
    </row>
    <row r="359" spans="2:21">
      <c r="B359" s="98" t="s">
        <v>263</v>
      </c>
      <c r="C359" s="99"/>
      <c r="D359" s="99"/>
      <c r="E359" s="99"/>
      <c r="F359" s="99"/>
      <c r="G359" s="99"/>
      <c r="H359" s="99"/>
      <c r="I359" s="99"/>
      <c r="J359" s="99"/>
      <c r="K359" s="99"/>
    </row>
    <row r="360" spans="2:21">
      <c r="B360" s="154" t="s">
        <v>269</v>
      </c>
      <c r="C360" s="154"/>
      <c r="D360" s="154"/>
      <c r="E360" s="154"/>
      <c r="F360" s="154"/>
      <c r="G360" s="154"/>
      <c r="H360" s="154"/>
      <c r="I360" s="154"/>
      <c r="J360" s="154"/>
      <c r="K360" s="154"/>
    </row>
    <row r="361" spans="2:21">
      <c r="C361" s="1"/>
      <c r="D361" s="1"/>
      <c r="E361" s="1"/>
      <c r="F361" s="1"/>
    </row>
    <row r="362" spans="2:21">
      <c r="C362" s="1"/>
      <c r="D362" s="1"/>
      <c r="E362" s="1"/>
      <c r="F362" s="1"/>
    </row>
    <row r="363" spans="2:21">
      <c r="C363" s="1"/>
      <c r="D363" s="1"/>
      <c r="E363" s="1"/>
      <c r="F363" s="1"/>
    </row>
    <row r="364" spans="2:21">
      <c r="C364" s="1"/>
      <c r="D364" s="1"/>
      <c r="E364" s="1"/>
      <c r="F364" s="1"/>
    </row>
    <row r="365" spans="2:21">
      <c r="C365" s="1"/>
      <c r="D365" s="1"/>
      <c r="E365" s="1"/>
      <c r="F365" s="1"/>
    </row>
    <row r="366" spans="2:21">
      <c r="C366" s="1"/>
      <c r="D366" s="1"/>
      <c r="E366" s="1"/>
      <c r="F366" s="1"/>
    </row>
    <row r="367" spans="2:21">
      <c r="C367" s="1"/>
      <c r="D367" s="1"/>
      <c r="E367" s="1"/>
      <c r="F367" s="1"/>
    </row>
    <row r="368" spans="2:21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B795" s="44"/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3"/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</sheetData>
  <mergeCells count="3">
    <mergeCell ref="B6:U6"/>
    <mergeCell ref="B7:U7"/>
    <mergeCell ref="B360:K360"/>
  </mergeCells>
  <phoneticPr fontId="3" type="noConversion"/>
  <conditionalFormatting sqref="B12:B352">
    <cfRule type="cellIs" dxfId="22" priority="2" operator="equal">
      <formula>"NR3"</formula>
    </cfRule>
  </conditionalFormatting>
  <conditionalFormatting sqref="B12:B352">
    <cfRule type="containsText" dxfId="21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5:G827">
      <formula1>$BF$7:$BF$24</formula1>
    </dataValidation>
    <dataValidation allowBlank="1" showInputMessage="1" showErrorMessage="1" sqref="H2 B34 Q9 B36 B358 B360"/>
    <dataValidation type="list" allowBlank="1" showInputMessage="1" showErrorMessage="1" sqref="I12:I35 I37:I359 I361:I827">
      <formula1>$BH$7:$BH$10</formula1>
    </dataValidation>
    <dataValidation type="list" allowBlank="1" showInputMessage="1" showErrorMessage="1" sqref="E12:E35 E37:E359 E361:E821">
      <formula1>$BD$7:$BD$24</formula1>
    </dataValidation>
    <dataValidation type="list" allowBlank="1" showInputMessage="1" showErrorMessage="1" sqref="G12:G35 G37:G359 G361:G554">
      <formula1>$BF$7:$BF$29</formula1>
    </dataValidation>
    <dataValidation type="list" allowBlank="1" showInputMessage="1" showErrorMessage="1" sqref="L12:L827">
      <formula1>$BI$7:$BI$20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28.5703125" style="2" bestFit="1" customWidth="1"/>
    <col min="4" max="4" width="9.7109375" style="2" bestFit="1" customWidth="1"/>
    <col min="5" max="5" width="8" style="2" bestFit="1" customWidth="1"/>
    <col min="6" max="6" width="12" style="2" customWidth="1"/>
    <col min="7" max="7" width="35.7109375" style="2" bestFit="1" customWidth="1"/>
    <col min="8" max="8" width="12.28515625" style="1" bestFit="1" customWidth="1"/>
    <col min="9" max="9" width="15.42578125" style="1" bestFit="1" customWidth="1"/>
    <col min="10" max="10" width="10.7109375" style="1" bestFit="1" customWidth="1"/>
    <col min="11" max="11" width="10.140625" style="1" customWidth="1"/>
    <col min="12" max="12" width="13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194</v>
      </c>
      <c r="C1" s="77" t="s" vm="1">
        <v>274</v>
      </c>
    </row>
    <row r="2" spans="2:61">
      <c r="B2" s="57" t="s">
        <v>193</v>
      </c>
      <c r="C2" s="77" t="s">
        <v>275</v>
      </c>
    </row>
    <row r="3" spans="2:61">
      <c r="B3" s="57" t="s">
        <v>195</v>
      </c>
      <c r="C3" s="77" t="s">
        <v>276</v>
      </c>
    </row>
    <row r="4" spans="2:61">
      <c r="B4" s="57" t="s">
        <v>196</v>
      </c>
      <c r="C4" s="77">
        <v>17012</v>
      </c>
    </row>
    <row r="6" spans="2:61" ht="26.25" customHeight="1">
      <c r="B6" s="157" t="s">
        <v>224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9"/>
      <c r="BI6" s="3"/>
    </row>
    <row r="7" spans="2:61" ht="26.25" customHeight="1">
      <c r="B7" s="157" t="s">
        <v>104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9"/>
      <c r="BE7" s="3"/>
      <c r="BI7" s="3"/>
    </row>
    <row r="8" spans="2:61" s="3" customFormat="1" ht="63">
      <c r="B8" s="23" t="s">
        <v>130</v>
      </c>
      <c r="C8" s="31" t="s">
        <v>50</v>
      </c>
      <c r="D8" s="31" t="s">
        <v>134</v>
      </c>
      <c r="E8" s="31" t="s">
        <v>242</v>
      </c>
      <c r="F8" s="31" t="s">
        <v>132</v>
      </c>
      <c r="G8" s="31" t="s">
        <v>72</v>
      </c>
      <c r="H8" s="31" t="s">
        <v>116</v>
      </c>
      <c r="I8" s="14" t="s">
        <v>257</v>
      </c>
      <c r="J8" s="14" t="s">
        <v>256</v>
      </c>
      <c r="K8" s="31" t="s">
        <v>272</v>
      </c>
      <c r="L8" s="14" t="s">
        <v>69</v>
      </c>
      <c r="M8" s="14" t="s">
        <v>66</v>
      </c>
      <c r="N8" s="14" t="s">
        <v>197</v>
      </c>
      <c r="O8" s="15" t="s">
        <v>199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 t="s">
        <v>264</v>
      </c>
      <c r="J9" s="17"/>
      <c r="K9" s="17" t="s">
        <v>260</v>
      </c>
      <c r="L9" s="17" t="s">
        <v>260</v>
      </c>
      <c r="M9" s="17" t="s">
        <v>20</v>
      </c>
      <c r="N9" s="17" t="s">
        <v>20</v>
      </c>
      <c r="O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E10" s="1"/>
      <c r="BF10" s="3"/>
      <c r="BG10" s="1"/>
      <c r="BI10" s="1"/>
    </row>
    <row r="11" spans="2:61" s="4" customFormat="1" ht="18" customHeight="1">
      <c r="B11" s="78" t="s">
        <v>30</v>
      </c>
      <c r="C11" s="79"/>
      <c r="D11" s="79"/>
      <c r="E11" s="79"/>
      <c r="F11" s="79"/>
      <c r="G11" s="79"/>
      <c r="H11" s="79"/>
      <c r="I11" s="87"/>
      <c r="J11" s="89"/>
      <c r="K11" s="87">
        <v>32412.853949344648</v>
      </c>
      <c r="L11" s="87">
        <v>8316384.6923868218</v>
      </c>
      <c r="M11" s="79"/>
      <c r="N11" s="88">
        <v>1</v>
      </c>
      <c r="O11" s="88">
        <v>0.1356587068533974</v>
      </c>
      <c r="BE11" s="1"/>
      <c r="BF11" s="3"/>
      <c r="BG11" s="1"/>
      <c r="BI11" s="1"/>
    </row>
    <row r="12" spans="2:61" ht="20.25">
      <c r="B12" s="80" t="s">
        <v>251</v>
      </c>
      <c r="C12" s="81"/>
      <c r="D12" s="81"/>
      <c r="E12" s="81"/>
      <c r="F12" s="81"/>
      <c r="G12" s="81"/>
      <c r="H12" s="81"/>
      <c r="I12" s="90"/>
      <c r="J12" s="92"/>
      <c r="K12" s="90">
        <v>31507.631923884823</v>
      </c>
      <c r="L12" s="90">
        <v>6330405.5736511797</v>
      </c>
      <c r="M12" s="81"/>
      <c r="N12" s="91">
        <v>0.76119681902717973</v>
      </c>
      <c r="O12" s="91">
        <v>0.10326297613014677</v>
      </c>
      <c r="BF12" s="4"/>
    </row>
    <row r="13" spans="2:61">
      <c r="B13" s="101" t="s">
        <v>1134</v>
      </c>
      <c r="C13" s="81"/>
      <c r="D13" s="81"/>
      <c r="E13" s="81"/>
      <c r="F13" s="81"/>
      <c r="G13" s="81"/>
      <c r="H13" s="81"/>
      <c r="I13" s="90"/>
      <c r="J13" s="92"/>
      <c r="K13" s="90">
        <v>31507.631923884823</v>
      </c>
      <c r="L13" s="90">
        <v>4774343.2545650676</v>
      </c>
      <c r="M13" s="81"/>
      <c r="N13" s="91">
        <v>0.57408879352775821</v>
      </c>
      <c r="O13" s="91">
        <v>7.7880143349002742E-2</v>
      </c>
    </row>
    <row r="14" spans="2:61">
      <c r="B14" s="86" t="s">
        <v>1135</v>
      </c>
      <c r="C14" s="83" t="s">
        <v>1136</v>
      </c>
      <c r="D14" s="96" t="s">
        <v>135</v>
      </c>
      <c r="E14" s="96" t="s">
        <v>334</v>
      </c>
      <c r="F14" s="83" t="s">
        <v>1137</v>
      </c>
      <c r="G14" s="96" t="s">
        <v>205</v>
      </c>
      <c r="H14" s="96" t="s">
        <v>179</v>
      </c>
      <c r="I14" s="93">
        <v>609435.18162603292</v>
      </c>
      <c r="J14" s="95">
        <v>19750</v>
      </c>
      <c r="K14" s="83"/>
      <c r="L14" s="93">
        <v>120363.44852822657</v>
      </c>
      <c r="M14" s="94">
        <v>1.2026936525478364E-2</v>
      </c>
      <c r="N14" s="94">
        <v>1.4473049646009338E-2</v>
      </c>
      <c r="O14" s="94">
        <v>1.963395199202648E-3</v>
      </c>
    </row>
    <row r="15" spans="2:61">
      <c r="B15" s="86" t="s">
        <v>1138</v>
      </c>
      <c r="C15" s="83" t="s">
        <v>1139</v>
      </c>
      <c r="D15" s="96" t="s">
        <v>135</v>
      </c>
      <c r="E15" s="96" t="s">
        <v>334</v>
      </c>
      <c r="F15" s="83">
        <v>29389</v>
      </c>
      <c r="G15" s="96" t="s">
        <v>1041</v>
      </c>
      <c r="H15" s="96" t="s">
        <v>179</v>
      </c>
      <c r="I15" s="93">
        <v>168589.35503199286</v>
      </c>
      <c r="J15" s="95">
        <v>49950</v>
      </c>
      <c r="K15" s="93">
        <v>461.26722579364309</v>
      </c>
      <c r="L15" s="93">
        <v>84671.65006448263</v>
      </c>
      <c r="M15" s="94">
        <v>1.5812343969346732E-3</v>
      </c>
      <c r="N15" s="94">
        <v>1.0181305121923319E-2</v>
      </c>
      <c r="O15" s="94">
        <v>1.3811826869199889E-3</v>
      </c>
    </row>
    <row r="16" spans="2:61" ht="20.25">
      <c r="B16" s="86" t="s">
        <v>1140</v>
      </c>
      <c r="C16" s="83" t="s">
        <v>1141</v>
      </c>
      <c r="D16" s="96" t="s">
        <v>135</v>
      </c>
      <c r="E16" s="96" t="s">
        <v>334</v>
      </c>
      <c r="F16" s="83" t="s">
        <v>399</v>
      </c>
      <c r="G16" s="96" t="s">
        <v>385</v>
      </c>
      <c r="H16" s="96" t="s">
        <v>179</v>
      </c>
      <c r="I16" s="93">
        <v>907263.47466915031</v>
      </c>
      <c r="J16" s="95">
        <v>4593</v>
      </c>
      <c r="K16" s="83"/>
      <c r="L16" s="93">
        <v>41670.611390082391</v>
      </c>
      <c r="M16" s="94">
        <v>6.8998987269554626E-3</v>
      </c>
      <c r="N16" s="94">
        <v>5.0106642407041933E-3</v>
      </c>
      <c r="O16" s="94">
        <v>6.7974023137049131E-4</v>
      </c>
      <c r="BE16" s="4"/>
    </row>
    <row r="17" spans="2:15">
      <c r="B17" s="86" t="s">
        <v>1142</v>
      </c>
      <c r="C17" s="83" t="s">
        <v>1143</v>
      </c>
      <c r="D17" s="96" t="s">
        <v>135</v>
      </c>
      <c r="E17" s="96" t="s">
        <v>334</v>
      </c>
      <c r="F17" s="83" t="s">
        <v>727</v>
      </c>
      <c r="G17" s="96" t="s">
        <v>728</v>
      </c>
      <c r="H17" s="96" t="s">
        <v>179</v>
      </c>
      <c r="I17" s="93">
        <v>371486.91153343266</v>
      </c>
      <c r="J17" s="95">
        <v>42880</v>
      </c>
      <c r="K17" s="83"/>
      <c r="L17" s="93">
        <v>159293.5876661716</v>
      </c>
      <c r="M17" s="94">
        <v>8.689105562562166E-3</v>
      </c>
      <c r="N17" s="94">
        <v>1.9154187012536329E-2</v>
      </c>
      <c r="O17" s="94">
        <v>2.5984322409488177E-3</v>
      </c>
    </row>
    <row r="18" spans="2:15">
      <c r="B18" s="86" t="s">
        <v>1144</v>
      </c>
      <c r="C18" s="83" t="s">
        <v>1145</v>
      </c>
      <c r="D18" s="96" t="s">
        <v>135</v>
      </c>
      <c r="E18" s="96" t="s">
        <v>334</v>
      </c>
      <c r="F18" s="83" t="s">
        <v>407</v>
      </c>
      <c r="G18" s="96" t="s">
        <v>385</v>
      </c>
      <c r="H18" s="96" t="s">
        <v>179</v>
      </c>
      <c r="I18" s="93">
        <v>2293225.2134619798</v>
      </c>
      <c r="J18" s="95">
        <v>1814</v>
      </c>
      <c r="K18" s="83"/>
      <c r="L18" s="93">
        <v>41599.105372200327</v>
      </c>
      <c r="M18" s="94">
        <v>6.6001590624931708E-3</v>
      </c>
      <c r="N18" s="94">
        <v>5.0020660312024706E-3</v>
      </c>
      <c r="O18" s="94">
        <v>6.7857380938823289E-4</v>
      </c>
    </row>
    <row r="19" spans="2:15">
      <c r="B19" s="86" t="s">
        <v>1146</v>
      </c>
      <c r="C19" s="83" t="s">
        <v>1147</v>
      </c>
      <c r="D19" s="96" t="s">
        <v>135</v>
      </c>
      <c r="E19" s="96" t="s">
        <v>334</v>
      </c>
      <c r="F19" s="83" t="s">
        <v>416</v>
      </c>
      <c r="G19" s="96" t="s">
        <v>417</v>
      </c>
      <c r="H19" s="96" t="s">
        <v>179</v>
      </c>
      <c r="I19" s="93">
        <v>40100636.407984316</v>
      </c>
      <c r="J19" s="95">
        <v>365</v>
      </c>
      <c r="K19" s="83"/>
      <c r="L19" s="93">
        <v>146367.32288797104</v>
      </c>
      <c r="M19" s="94">
        <v>1.4500395225136535E-2</v>
      </c>
      <c r="N19" s="94">
        <v>1.7599874020012809E-2</v>
      </c>
      <c r="O19" s="94">
        <v>2.3875761503376427E-3</v>
      </c>
    </row>
    <row r="20" spans="2:15">
      <c r="B20" s="86" t="s">
        <v>1148</v>
      </c>
      <c r="C20" s="83" t="s">
        <v>1149</v>
      </c>
      <c r="D20" s="96" t="s">
        <v>135</v>
      </c>
      <c r="E20" s="96" t="s">
        <v>334</v>
      </c>
      <c r="F20" s="83" t="s">
        <v>370</v>
      </c>
      <c r="G20" s="96" t="s">
        <v>336</v>
      </c>
      <c r="H20" s="96" t="s">
        <v>179</v>
      </c>
      <c r="I20" s="93">
        <v>1154111.366187644</v>
      </c>
      <c r="J20" s="95">
        <v>7860</v>
      </c>
      <c r="K20" s="83"/>
      <c r="L20" s="93">
        <v>90713.15338234471</v>
      </c>
      <c r="M20" s="94">
        <v>1.1503148670005951E-2</v>
      </c>
      <c r="N20" s="94">
        <v>1.0907763016949835E-2</v>
      </c>
      <c r="O20" s="94">
        <v>1.4797330255427274E-3</v>
      </c>
    </row>
    <row r="21" spans="2:15">
      <c r="B21" s="86" t="s">
        <v>1150</v>
      </c>
      <c r="C21" s="83" t="s">
        <v>1151</v>
      </c>
      <c r="D21" s="96" t="s">
        <v>135</v>
      </c>
      <c r="E21" s="96" t="s">
        <v>334</v>
      </c>
      <c r="F21" s="83" t="s">
        <v>692</v>
      </c>
      <c r="G21" s="96" t="s">
        <v>502</v>
      </c>
      <c r="H21" s="96" t="s">
        <v>179</v>
      </c>
      <c r="I21" s="93">
        <v>20043523.547399126</v>
      </c>
      <c r="J21" s="95">
        <v>178.3</v>
      </c>
      <c r="K21" s="83"/>
      <c r="L21" s="93">
        <v>35737.602485677904</v>
      </c>
      <c r="M21" s="94">
        <v>6.2561006362738631E-3</v>
      </c>
      <c r="N21" s="94">
        <v>4.2972522084498629E-3</v>
      </c>
      <c r="O21" s="94">
        <v>5.8295967762121454E-4</v>
      </c>
    </row>
    <row r="22" spans="2:15">
      <c r="B22" s="86" t="s">
        <v>1152</v>
      </c>
      <c r="C22" s="83" t="s">
        <v>1153</v>
      </c>
      <c r="D22" s="96" t="s">
        <v>135</v>
      </c>
      <c r="E22" s="96" t="s">
        <v>334</v>
      </c>
      <c r="F22" s="83" t="s">
        <v>525</v>
      </c>
      <c r="G22" s="96" t="s">
        <v>385</v>
      </c>
      <c r="H22" s="96" t="s">
        <v>179</v>
      </c>
      <c r="I22" s="93">
        <v>9.7680900000000001E-3</v>
      </c>
      <c r="J22" s="95">
        <v>2600</v>
      </c>
      <c r="K22" s="83"/>
      <c r="L22" s="93">
        <v>2.5397033999999995E-4</v>
      </c>
      <c r="M22" s="94">
        <v>5.139666060220073E-11</v>
      </c>
      <c r="N22" s="94">
        <v>3.0538551232784531E-11</v>
      </c>
      <c r="O22" s="94">
        <v>4.1428203694157741E-12</v>
      </c>
    </row>
    <row r="23" spans="2:15">
      <c r="B23" s="86" t="s">
        <v>1154</v>
      </c>
      <c r="C23" s="83" t="s">
        <v>1155</v>
      </c>
      <c r="D23" s="96" t="s">
        <v>135</v>
      </c>
      <c r="E23" s="96" t="s">
        <v>334</v>
      </c>
      <c r="F23" s="83" t="s">
        <v>436</v>
      </c>
      <c r="G23" s="96" t="s">
        <v>336</v>
      </c>
      <c r="H23" s="96" t="s">
        <v>179</v>
      </c>
      <c r="I23" s="93">
        <v>14334940.707001816</v>
      </c>
      <c r="J23" s="95">
        <v>1156</v>
      </c>
      <c r="K23" s="83"/>
      <c r="L23" s="93">
        <v>165711.91457374426</v>
      </c>
      <c r="M23" s="94">
        <v>1.2315061372133953E-2</v>
      </c>
      <c r="N23" s="94">
        <v>1.9925955893483872E-2</v>
      </c>
      <c r="O23" s="94">
        <v>2.7031294093278549E-3</v>
      </c>
    </row>
    <row r="24" spans="2:15">
      <c r="B24" s="86" t="s">
        <v>1156</v>
      </c>
      <c r="C24" s="83" t="s">
        <v>1157</v>
      </c>
      <c r="D24" s="96" t="s">
        <v>135</v>
      </c>
      <c r="E24" s="96" t="s">
        <v>334</v>
      </c>
      <c r="F24" s="83" t="s">
        <v>1158</v>
      </c>
      <c r="G24" s="96" t="s">
        <v>898</v>
      </c>
      <c r="H24" s="96" t="s">
        <v>179</v>
      </c>
      <c r="I24" s="93">
        <v>21287569.731018826</v>
      </c>
      <c r="J24" s="95">
        <v>982</v>
      </c>
      <c r="K24" s="93">
        <v>2357.5983488798893</v>
      </c>
      <c r="L24" s="93">
        <v>211401.53312172613</v>
      </c>
      <c r="M24" s="94">
        <v>1.8135375110089523E-2</v>
      </c>
      <c r="N24" s="94">
        <v>2.541988387276652E-2</v>
      </c>
      <c r="O24" s="94">
        <v>3.4484285745430376E-3</v>
      </c>
    </row>
    <row r="25" spans="2:15">
      <c r="B25" s="86" t="s">
        <v>1159</v>
      </c>
      <c r="C25" s="83" t="s">
        <v>1160</v>
      </c>
      <c r="D25" s="96" t="s">
        <v>135</v>
      </c>
      <c r="E25" s="96" t="s">
        <v>334</v>
      </c>
      <c r="F25" s="83" t="s">
        <v>595</v>
      </c>
      <c r="G25" s="96" t="s">
        <v>449</v>
      </c>
      <c r="H25" s="96" t="s">
        <v>179</v>
      </c>
      <c r="I25" s="93">
        <v>2997700.4553066385</v>
      </c>
      <c r="J25" s="95">
        <v>1901</v>
      </c>
      <c r="K25" s="83"/>
      <c r="L25" s="93">
        <v>56986.285656980348</v>
      </c>
      <c r="M25" s="94">
        <v>1.1705410018937748E-2</v>
      </c>
      <c r="N25" s="94">
        <v>6.8522907206478864E-3</v>
      </c>
      <c r="O25" s="94">
        <v>9.2957289814662688E-4</v>
      </c>
    </row>
    <row r="26" spans="2:15">
      <c r="B26" s="86" t="s">
        <v>1161</v>
      </c>
      <c r="C26" s="83" t="s">
        <v>1162</v>
      </c>
      <c r="D26" s="96" t="s">
        <v>135</v>
      </c>
      <c r="E26" s="96" t="s">
        <v>334</v>
      </c>
      <c r="F26" s="83" t="s">
        <v>448</v>
      </c>
      <c r="G26" s="96" t="s">
        <v>449</v>
      </c>
      <c r="H26" s="96" t="s">
        <v>179</v>
      </c>
      <c r="I26" s="93">
        <v>2443526.1230081571</v>
      </c>
      <c r="J26" s="95">
        <v>2459</v>
      </c>
      <c r="K26" s="83"/>
      <c r="L26" s="93">
        <v>60086.307364771092</v>
      </c>
      <c r="M26" s="94">
        <v>1.1398171977633985E-2</v>
      </c>
      <c r="N26" s="94">
        <v>7.2250514601346783E-3</v>
      </c>
      <c r="O26" s="94">
        <v>9.8014113803112117E-4</v>
      </c>
    </row>
    <row r="27" spans="2:15">
      <c r="B27" s="86" t="s">
        <v>1163</v>
      </c>
      <c r="C27" s="83" t="s">
        <v>1164</v>
      </c>
      <c r="D27" s="96" t="s">
        <v>135</v>
      </c>
      <c r="E27" s="96" t="s">
        <v>334</v>
      </c>
      <c r="F27" s="83" t="s">
        <v>1165</v>
      </c>
      <c r="G27" s="96" t="s">
        <v>590</v>
      </c>
      <c r="H27" s="96" t="s">
        <v>179</v>
      </c>
      <c r="I27" s="93">
        <v>44170.898569352292</v>
      </c>
      <c r="J27" s="95">
        <v>99250</v>
      </c>
      <c r="K27" s="83"/>
      <c r="L27" s="93">
        <v>43839.616829845763</v>
      </c>
      <c r="M27" s="94">
        <v>5.73762264218997E-3</v>
      </c>
      <c r="N27" s="94">
        <v>5.2714753407184789E-3</v>
      </c>
      <c r="O27" s="94">
        <v>7.1512152793144128E-4</v>
      </c>
    </row>
    <row r="28" spans="2:15">
      <c r="B28" s="86" t="s">
        <v>1166</v>
      </c>
      <c r="C28" s="83" t="s">
        <v>1167</v>
      </c>
      <c r="D28" s="96" t="s">
        <v>135</v>
      </c>
      <c r="E28" s="96" t="s">
        <v>334</v>
      </c>
      <c r="F28" s="83" t="s">
        <v>1168</v>
      </c>
      <c r="G28" s="96" t="s">
        <v>1169</v>
      </c>
      <c r="H28" s="96" t="s">
        <v>179</v>
      </c>
      <c r="I28" s="93">
        <v>416655.598075588</v>
      </c>
      <c r="J28" s="95">
        <v>5600</v>
      </c>
      <c r="K28" s="83"/>
      <c r="L28" s="93">
        <v>23332.713468824673</v>
      </c>
      <c r="M28" s="94">
        <v>3.9689269541748123E-3</v>
      </c>
      <c r="N28" s="94">
        <v>2.8056318138078014E-3</v>
      </c>
      <c r="O28" s="94">
        <v>3.8060838376791816E-4</v>
      </c>
    </row>
    <row r="29" spans="2:15">
      <c r="B29" s="86" t="s">
        <v>1170</v>
      </c>
      <c r="C29" s="83" t="s">
        <v>1171</v>
      </c>
      <c r="D29" s="96" t="s">
        <v>135</v>
      </c>
      <c r="E29" s="96" t="s">
        <v>334</v>
      </c>
      <c r="F29" s="83" t="s">
        <v>943</v>
      </c>
      <c r="G29" s="96" t="s">
        <v>502</v>
      </c>
      <c r="H29" s="96" t="s">
        <v>179</v>
      </c>
      <c r="I29" s="93">
        <v>1145774.3950076012</v>
      </c>
      <c r="J29" s="95">
        <v>5865</v>
      </c>
      <c r="K29" s="83"/>
      <c r="L29" s="93">
        <v>67199.668267200206</v>
      </c>
      <c r="M29" s="94">
        <v>1.0517824206390089E-3</v>
      </c>
      <c r="N29" s="94">
        <v>8.080394396463849E-3</v>
      </c>
      <c r="O29" s="94">
        <v>1.0961758546897244E-3</v>
      </c>
    </row>
    <row r="30" spans="2:15">
      <c r="B30" s="86" t="s">
        <v>1172</v>
      </c>
      <c r="C30" s="83" t="s">
        <v>1173</v>
      </c>
      <c r="D30" s="96" t="s">
        <v>135</v>
      </c>
      <c r="E30" s="96" t="s">
        <v>334</v>
      </c>
      <c r="F30" s="83" t="s">
        <v>921</v>
      </c>
      <c r="G30" s="96" t="s">
        <v>898</v>
      </c>
      <c r="H30" s="96" t="s">
        <v>179</v>
      </c>
      <c r="I30" s="93">
        <v>682140103.82118154</v>
      </c>
      <c r="J30" s="95">
        <v>37.200000000000003</v>
      </c>
      <c r="K30" s="93">
        <v>28688.766349211299</v>
      </c>
      <c r="L30" s="93">
        <v>282444.88496904558</v>
      </c>
      <c r="M30" s="94">
        <v>5.2665618694400042E-2</v>
      </c>
      <c r="N30" s="94">
        <v>3.3962460301723153E-2</v>
      </c>
      <c r="O30" s="94">
        <v>4.6073034460916082E-3</v>
      </c>
    </row>
    <row r="31" spans="2:15">
      <c r="B31" s="86" t="s">
        <v>1174</v>
      </c>
      <c r="C31" s="83" t="s">
        <v>1175</v>
      </c>
      <c r="D31" s="96" t="s">
        <v>135</v>
      </c>
      <c r="E31" s="96" t="s">
        <v>334</v>
      </c>
      <c r="F31" s="83" t="s">
        <v>765</v>
      </c>
      <c r="G31" s="96" t="s">
        <v>502</v>
      </c>
      <c r="H31" s="96" t="s">
        <v>179</v>
      </c>
      <c r="I31" s="93">
        <v>14130976.202118732</v>
      </c>
      <c r="J31" s="95">
        <v>2120</v>
      </c>
      <c r="K31" s="83"/>
      <c r="L31" s="93">
        <v>299576.69548490795</v>
      </c>
      <c r="M31" s="94">
        <v>1.10372284171036E-2</v>
      </c>
      <c r="N31" s="94">
        <v>3.6022467281865089E-2</v>
      </c>
      <c r="O31" s="94">
        <v>4.8867613291266356E-3</v>
      </c>
    </row>
    <row r="32" spans="2:15">
      <c r="B32" s="86" t="s">
        <v>1176</v>
      </c>
      <c r="C32" s="83" t="s">
        <v>1177</v>
      </c>
      <c r="D32" s="96" t="s">
        <v>135</v>
      </c>
      <c r="E32" s="96" t="s">
        <v>334</v>
      </c>
      <c r="F32" s="83" t="s">
        <v>335</v>
      </c>
      <c r="G32" s="96" t="s">
        <v>336</v>
      </c>
      <c r="H32" s="96" t="s">
        <v>179</v>
      </c>
      <c r="I32" s="93">
        <v>21999277.507715389</v>
      </c>
      <c r="J32" s="95">
        <v>2260</v>
      </c>
      <c r="K32" s="83"/>
      <c r="L32" s="93">
        <v>497183.67167435953</v>
      </c>
      <c r="M32" s="94">
        <v>1.4728941923783736E-2</v>
      </c>
      <c r="N32" s="94">
        <v>5.9783630755982579E-2</v>
      </c>
      <c r="O32" s="94">
        <v>8.1101700393575935E-3</v>
      </c>
    </row>
    <row r="33" spans="2:18">
      <c r="B33" s="86" t="s">
        <v>1178</v>
      </c>
      <c r="C33" s="83" t="s">
        <v>1179</v>
      </c>
      <c r="D33" s="96" t="s">
        <v>135</v>
      </c>
      <c r="E33" s="96" t="s">
        <v>334</v>
      </c>
      <c r="F33" s="83" t="s">
        <v>342</v>
      </c>
      <c r="G33" s="96" t="s">
        <v>336</v>
      </c>
      <c r="H33" s="96" t="s">
        <v>179</v>
      </c>
      <c r="I33" s="93">
        <v>3642049.8355466193</v>
      </c>
      <c r="J33" s="95">
        <v>6314</v>
      </c>
      <c r="K33" s="83"/>
      <c r="L33" s="93">
        <v>229959.02661639618</v>
      </c>
      <c r="M33" s="94">
        <v>1.5608101530719481E-2</v>
      </c>
      <c r="N33" s="94">
        <v>2.7651321472287185E-2</v>
      </c>
      <c r="O33" s="94">
        <v>3.7511425137180601E-3</v>
      </c>
    </row>
    <row r="34" spans="2:18">
      <c r="B34" s="86" t="s">
        <v>1180</v>
      </c>
      <c r="C34" s="83" t="s">
        <v>1181</v>
      </c>
      <c r="D34" s="96" t="s">
        <v>135</v>
      </c>
      <c r="E34" s="96" t="s">
        <v>334</v>
      </c>
      <c r="F34" s="83" t="s">
        <v>472</v>
      </c>
      <c r="G34" s="96" t="s">
        <v>385</v>
      </c>
      <c r="H34" s="96" t="s">
        <v>179</v>
      </c>
      <c r="I34" s="93">
        <v>736877.39700643229</v>
      </c>
      <c r="J34" s="95">
        <v>15580</v>
      </c>
      <c r="K34" s="83"/>
      <c r="L34" s="93">
        <v>114805.49845430876</v>
      </c>
      <c r="M34" s="94">
        <v>1.6453451035937889E-2</v>
      </c>
      <c r="N34" s="94">
        <v>1.3804736396983496E-2</v>
      </c>
      <c r="O34" s="94">
        <v>1.8727326880668097E-3</v>
      </c>
    </row>
    <row r="35" spans="2:18">
      <c r="B35" s="86" t="s">
        <v>1182</v>
      </c>
      <c r="C35" s="83" t="s">
        <v>1183</v>
      </c>
      <c r="D35" s="96" t="s">
        <v>135</v>
      </c>
      <c r="E35" s="96" t="s">
        <v>334</v>
      </c>
      <c r="F35" s="83" t="s">
        <v>1184</v>
      </c>
      <c r="G35" s="96" t="s">
        <v>207</v>
      </c>
      <c r="H35" s="96" t="s">
        <v>179</v>
      </c>
      <c r="I35" s="93">
        <v>127552.98373148518</v>
      </c>
      <c r="J35" s="95">
        <v>40220</v>
      </c>
      <c r="K35" s="83"/>
      <c r="L35" s="93">
        <v>51301.810056622053</v>
      </c>
      <c r="M35" s="94">
        <v>2.0624210599759548E-3</v>
      </c>
      <c r="N35" s="94">
        <v>6.1687634656422217E-3</v>
      </c>
      <c r="O35" s="94">
        <v>8.3684647463350603E-4</v>
      </c>
    </row>
    <row r="36" spans="2:18">
      <c r="B36" s="86" t="s">
        <v>1187</v>
      </c>
      <c r="C36" s="83" t="s">
        <v>1188</v>
      </c>
      <c r="D36" s="96" t="s">
        <v>135</v>
      </c>
      <c r="E36" s="96" t="s">
        <v>334</v>
      </c>
      <c r="F36" s="83" t="s">
        <v>359</v>
      </c>
      <c r="G36" s="96" t="s">
        <v>336</v>
      </c>
      <c r="H36" s="96" t="s">
        <v>179</v>
      </c>
      <c r="I36" s="93">
        <v>20389837.895768717</v>
      </c>
      <c r="J36" s="95">
        <v>2365</v>
      </c>
      <c r="K36" s="83"/>
      <c r="L36" s="93">
        <v>482219.6662349301</v>
      </c>
      <c r="M36" s="94">
        <v>1.5288134351645782E-2</v>
      </c>
      <c r="N36" s="94">
        <v>5.7984290538697039E-2</v>
      </c>
      <c r="O36" s="94">
        <v>7.8660738722913272E-3</v>
      </c>
    </row>
    <row r="37" spans="2:18">
      <c r="B37" s="86" t="s">
        <v>1189</v>
      </c>
      <c r="C37" s="83" t="s">
        <v>1190</v>
      </c>
      <c r="D37" s="96" t="s">
        <v>135</v>
      </c>
      <c r="E37" s="96" t="s">
        <v>334</v>
      </c>
      <c r="F37" s="83" t="s">
        <v>589</v>
      </c>
      <c r="G37" s="96" t="s">
        <v>590</v>
      </c>
      <c r="H37" s="96" t="s">
        <v>179</v>
      </c>
      <c r="I37" s="93">
        <v>277877.63675668935</v>
      </c>
      <c r="J37" s="95">
        <v>56410</v>
      </c>
      <c r="K37" s="83"/>
      <c r="L37" s="93">
        <v>156750.77489468252</v>
      </c>
      <c r="M37" s="94">
        <v>2.7330900345493663E-2</v>
      </c>
      <c r="N37" s="94">
        <v>1.884842761520868E-2</v>
      </c>
      <c r="O37" s="94">
        <v>2.5569533164990746E-3</v>
      </c>
    </row>
    <row r="38" spans="2:18">
      <c r="B38" s="86" t="s">
        <v>1193</v>
      </c>
      <c r="C38" s="83" t="s">
        <v>1194</v>
      </c>
      <c r="D38" s="96" t="s">
        <v>135</v>
      </c>
      <c r="E38" s="96" t="s">
        <v>334</v>
      </c>
      <c r="F38" s="83" t="s">
        <v>1195</v>
      </c>
      <c r="G38" s="96" t="s">
        <v>502</v>
      </c>
      <c r="H38" s="96" t="s">
        <v>179</v>
      </c>
      <c r="I38" s="93">
        <v>325862.20637877437</v>
      </c>
      <c r="J38" s="95">
        <v>14580</v>
      </c>
      <c r="K38" s="83"/>
      <c r="L38" s="93">
        <v>47510.70968999873</v>
      </c>
      <c r="M38" s="94">
        <v>2.333466256647744E-3</v>
      </c>
      <c r="N38" s="94">
        <v>5.7129042784050251E-3</v>
      </c>
      <c r="O38" s="94">
        <v>7.7500520678566709E-4</v>
      </c>
    </row>
    <row r="39" spans="2:18">
      <c r="B39" s="86" t="s">
        <v>1196</v>
      </c>
      <c r="C39" s="83" t="s">
        <v>1197</v>
      </c>
      <c r="D39" s="96" t="s">
        <v>135</v>
      </c>
      <c r="E39" s="96" t="s">
        <v>334</v>
      </c>
      <c r="F39" s="83" t="s">
        <v>1198</v>
      </c>
      <c r="G39" s="96" t="s">
        <v>1199</v>
      </c>
      <c r="H39" s="96" t="s">
        <v>179</v>
      </c>
      <c r="I39" s="93">
        <v>1913314.8606599998</v>
      </c>
      <c r="J39" s="95">
        <v>40010</v>
      </c>
      <c r="K39" s="83"/>
      <c r="L39" s="93">
        <v>728417.54621392058</v>
      </c>
      <c r="M39" s="94">
        <v>0.1324845144414131</v>
      </c>
      <c r="N39" s="94">
        <v>8.7588245753078914E-2</v>
      </c>
      <c r="O39" s="94">
        <v>1.1882108154420264E-2</v>
      </c>
      <c r="R39" s="122"/>
    </row>
    <row r="40" spans="2:18">
      <c r="B40" s="86" t="s">
        <v>1200</v>
      </c>
      <c r="C40" s="83" t="s">
        <v>1201</v>
      </c>
      <c r="D40" s="96" t="s">
        <v>135</v>
      </c>
      <c r="E40" s="96" t="s">
        <v>334</v>
      </c>
      <c r="F40" s="83" t="s">
        <v>384</v>
      </c>
      <c r="G40" s="96" t="s">
        <v>385</v>
      </c>
      <c r="H40" s="96" t="s">
        <v>179</v>
      </c>
      <c r="I40" s="93">
        <v>1592591.5730279132</v>
      </c>
      <c r="J40" s="95">
        <v>17850</v>
      </c>
      <c r="K40" s="83"/>
      <c r="L40" s="93">
        <v>284277.59578554553</v>
      </c>
      <c r="M40" s="94">
        <v>1.313231077636819E-2</v>
      </c>
      <c r="N40" s="94">
        <v>3.4182833803465769E-2</v>
      </c>
      <c r="O40" s="94">
        <v>4.637199030362766E-3</v>
      </c>
    </row>
    <row r="41" spans="2:18">
      <c r="B41" s="86" t="s">
        <v>1202</v>
      </c>
      <c r="C41" s="83" t="s">
        <v>1203</v>
      </c>
      <c r="D41" s="96" t="s">
        <v>135</v>
      </c>
      <c r="E41" s="96" t="s">
        <v>334</v>
      </c>
      <c r="F41" s="83" t="s">
        <v>498</v>
      </c>
      <c r="G41" s="96" t="s">
        <v>166</v>
      </c>
      <c r="H41" s="96" t="s">
        <v>179</v>
      </c>
      <c r="I41" s="93">
        <v>3399443.8270678972</v>
      </c>
      <c r="J41" s="95">
        <v>2455</v>
      </c>
      <c r="K41" s="83"/>
      <c r="L41" s="93">
        <v>83456.345955190773</v>
      </c>
      <c r="M41" s="94">
        <v>1.4273996410274738E-2</v>
      </c>
      <c r="N41" s="94">
        <v>1.0035171416684262E-2</v>
      </c>
      <c r="O41" s="94">
        <v>1.3613583774395631E-3</v>
      </c>
    </row>
    <row r="42" spans="2:18">
      <c r="B42" s="86" t="s">
        <v>1204</v>
      </c>
      <c r="C42" s="83" t="s">
        <v>1205</v>
      </c>
      <c r="D42" s="96" t="s">
        <v>135</v>
      </c>
      <c r="E42" s="96" t="s">
        <v>334</v>
      </c>
      <c r="F42" s="83" t="s">
        <v>779</v>
      </c>
      <c r="G42" s="96" t="s">
        <v>780</v>
      </c>
      <c r="H42" s="96" t="s">
        <v>179</v>
      </c>
      <c r="I42" s="93">
        <v>1973653.5912697709</v>
      </c>
      <c r="J42" s="95">
        <v>8485</v>
      </c>
      <c r="K42" s="83"/>
      <c r="L42" s="93">
        <v>167464.50722093892</v>
      </c>
      <c r="M42" s="94">
        <v>1.7128056860044587E-2</v>
      </c>
      <c r="N42" s="94">
        <v>2.0136695621384995E-2</v>
      </c>
      <c r="O42" s="94">
        <v>2.7317180882975582E-3</v>
      </c>
    </row>
    <row r="43" spans="2:18">
      <c r="B43" s="82"/>
      <c r="C43" s="83"/>
      <c r="D43" s="83"/>
      <c r="E43" s="83"/>
      <c r="F43" s="83"/>
      <c r="G43" s="83"/>
      <c r="H43" s="83"/>
      <c r="I43" s="93"/>
      <c r="J43" s="95"/>
      <c r="K43" s="83"/>
      <c r="L43" s="83"/>
      <c r="M43" s="83"/>
      <c r="N43" s="94"/>
      <c r="O43" s="83"/>
    </row>
    <row r="44" spans="2:18">
      <c r="B44" s="101" t="s">
        <v>1206</v>
      </c>
      <c r="C44" s="81"/>
      <c r="D44" s="81"/>
      <c r="E44" s="81"/>
      <c r="F44" s="81"/>
      <c r="G44" s="81"/>
      <c r="H44" s="81"/>
      <c r="I44" s="90"/>
      <c r="J44" s="92"/>
      <c r="K44" s="81"/>
      <c r="L44" s="90">
        <v>1345570.3503845469</v>
      </c>
      <c r="M44" s="81"/>
      <c r="N44" s="91">
        <v>0.16179751179816632</v>
      </c>
      <c r="O44" s="91">
        <v>2.194924122263656E-2</v>
      </c>
    </row>
    <row r="45" spans="2:18">
      <c r="B45" s="86" t="s">
        <v>1207</v>
      </c>
      <c r="C45" s="83" t="s">
        <v>1208</v>
      </c>
      <c r="D45" s="96" t="s">
        <v>135</v>
      </c>
      <c r="E45" s="96" t="s">
        <v>334</v>
      </c>
      <c r="F45" s="83" t="s">
        <v>1209</v>
      </c>
      <c r="G45" s="96" t="s">
        <v>1210</v>
      </c>
      <c r="H45" s="96" t="s">
        <v>179</v>
      </c>
      <c r="I45" s="93">
        <v>8089233.3827710245</v>
      </c>
      <c r="J45" s="95">
        <v>379.5</v>
      </c>
      <c r="K45" s="83"/>
      <c r="L45" s="93">
        <v>30698.640689288382</v>
      </c>
      <c r="M45" s="94">
        <v>2.7259054610240276E-2</v>
      </c>
      <c r="N45" s="94">
        <v>3.6913444753693568E-3</v>
      </c>
      <c r="O45" s="94">
        <v>5.0076301807903956E-4</v>
      </c>
    </row>
    <row r="46" spans="2:18">
      <c r="B46" s="86" t="s">
        <v>1211</v>
      </c>
      <c r="C46" s="83" t="s">
        <v>1212</v>
      </c>
      <c r="D46" s="96" t="s">
        <v>135</v>
      </c>
      <c r="E46" s="96" t="s">
        <v>334</v>
      </c>
      <c r="F46" s="83" t="s">
        <v>897</v>
      </c>
      <c r="G46" s="96" t="s">
        <v>898</v>
      </c>
      <c r="H46" s="96" t="s">
        <v>179</v>
      </c>
      <c r="I46" s="93">
        <v>3027704.6828624611</v>
      </c>
      <c r="J46" s="95">
        <v>1929</v>
      </c>
      <c r="K46" s="83"/>
      <c r="L46" s="93">
        <v>58404.423332422397</v>
      </c>
      <c r="M46" s="94">
        <v>2.295685767229334E-2</v>
      </c>
      <c r="N46" s="94">
        <v>7.0228140583597984E-3</v>
      </c>
      <c r="O46" s="94">
        <v>9.5270587362894998E-4</v>
      </c>
    </row>
    <row r="47" spans="2:18">
      <c r="B47" s="86" t="s">
        <v>1213</v>
      </c>
      <c r="C47" s="83" t="s">
        <v>1214</v>
      </c>
      <c r="D47" s="96" t="s">
        <v>135</v>
      </c>
      <c r="E47" s="96" t="s">
        <v>334</v>
      </c>
      <c r="F47" s="83" t="s">
        <v>654</v>
      </c>
      <c r="G47" s="96" t="s">
        <v>385</v>
      </c>
      <c r="H47" s="96" t="s">
        <v>179</v>
      </c>
      <c r="I47" s="93">
        <v>3475900.1297614342</v>
      </c>
      <c r="J47" s="95">
        <v>327.39999999999998</v>
      </c>
      <c r="K47" s="83"/>
      <c r="L47" s="93">
        <v>11380.09702556792</v>
      </c>
      <c r="M47" s="94">
        <v>1.6493758832221202E-2</v>
      </c>
      <c r="N47" s="94">
        <v>1.368394734792121E-3</v>
      </c>
      <c r="O47" s="94">
        <v>1.8563466018689683E-4</v>
      </c>
    </row>
    <row r="48" spans="2:18">
      <c r="B48" s="86" t="s">
        <v>1215</v>
      </c>
      <c r="C48" s="83" t="s">
        <v>1216</v>
      </c>
      <c r="D48" s="96" t="s">
        <v>135</v>
      </c>
      <c r="E48" s="96" t="s">
        <v>334</v>
      </c>
      <c r="F48" s="83" t="s">
        <v>894</v>
      </c>
      <c r="G48" s="96" t="s">
        <v>449</v>
      </c>
      <c r="H48" s="96" t="s">
        <v>179</v>
      </c>
      <c r="I48" s="93">
        <v>228690.84445602185</v>
      </c>
      <c r="J48" s="95">
        <v>19160</v>
      </c>
      <c r="K48" s="83"/>
      <c r="L48" s="93">
        <v>43817.165797853297</v>
      </c>
      <c r="M48" s="94">
        <v>1.5583795587477885E-2</v>
      </c>
      <c r="N48" s="94">
        <v>5.2687757263039344E-3</v>
      </c>
      <c r="O48" s="94">
        <v>7.1475530173096137E-4</v>
      </c>
    </row>
    <row r="49" spans="2:15">
      <c r="B49" s="86" t="s">
        <v>1217</v>
      </c>
      <c r="C49" s="83" t="s">
        <v>1218</v>
      </c>
      <c r="D49" s="96" t="s">
        <v>135</v>
      </c>
      <c r="E49" s="96" t="s">
        <v>334</v>
      </c>
      <c r="F49" s="83" t="s">
        <v>1219</v>
      </c>
      <c r="G49" s="96" t="s">
        <v>1220</v>
      </c>
      <c r="H49" s="96" t="s">
        <v>179</v>
      </c>
      <c r="I49" s="93">
        <v>2635359.3951180126</v>
      </c>
      <c r="J49" s="95">
        <v>1090</v>
      </c>
      <c r="K49" s="83"/>
      <c r="L49" s="93">
        <v>28725.417406788685</v>
      </c>
      <c r="M49" s="94">
        <v>2.4218745446329782E-2</v>
      </c>
      <c r="N49" s="94">
        <v>3.4540751142843567E-3</v>
      </c>
      <c r="O49" s="94">
        <v>4.6857536337831669E-4</v>
      </c>
    </row>
    <row r="50" spans="2:15">
      <c r="B50" s="86" t="s">
        <v>1221</v>
      </c>
      <c r="C50" s="83" t="s">
        <v>1222</v>
      </c>
      <c r="D50" s="96" t="s">
        <v>135</v>
      </c>
      <c r="E50" s="96" t="s">
        <v>334</v>
      </c>
      <c r="F50" s="83" t="s">
        <v>1223</v>
      </c>
      <c r="G50" s="96" t="s">
        <v>166</v>
      </c>
      <c r="H50" s="96" t="s">
        <v>179</v>
      </c>
      <c r="I50" s="93">
        <v>143414.96596109393</v>
      </c>
      <c r="J50" s="95">
        <v>4247</v>
      </c>
      <c r="K50" s="83"/>
      <c r="L50" s="93">
        <v>6090.8336043855643</v>
      </c>
      <c r="M50" s="94">
        <v>6.3864563346498534E-3</v>
      </c>
      <c r="N50" s="94">
        <v>7.3238959351668476E-4</v>
      </c>
      <c r="O50" s="94">
        <v>9.9355025169358825E-5</v>
      </c>
    </row>
    <row r="51" spans="2:15">
      <c r="B51" s="86" t="s">
        <v>1224</v>
      </c>
      <c r="C51" s="83" t="s">
        <v>1225</v>
      </c>
      <c r="D51" s="96" t="s">
        <v>135</v>
      </c>
      <c r="E51" s="96" t="s">
        <v>334</v>
      </c>
      <c r="F51" s="83" t="s">
        <v>788</v>
      </c>
      <c r="G51" s="96" t="s">
        <v>590</v>
      </c>
      <c r="H51" s="96" t="s">
        <v>179</v>
      </c>
      <c r="I51" s="93">
        <v>93605.492540060528</v>
      </c>
      <c r="J51" s="95">
        <v>89700</v>
      </c>
      <c r="K51" s="83"/>
      <c r="L51" s="93">
        <v>83964.126808584741</v>
      </c>
      <c r="M51" s="94">
        <v>2.5901495568658187E-2</v>
      </c>
      <c r="N51" s="94">
        <v>1.0096229300870261E-2</v>
      </c>
      <c r="O51" s="94">
        <v>1.3696414110514401E-3</v>
      </c>
    </row>
    <row r="52" spans="2:15">
      <c r="B52" s="86" t="s">
        <v>1226</v>
      </c>
      <c r="C52" s="83" t="s">
        <v>1227</v>
      </c>
      <c r="D52" s="96" t="s">
        <v>135</v>
      </c>
      <c r="E52" s="96" t="s">
        <v>334</v>
      </c>
      <c r="F52" s="83" t="s">
        <v>1228</v>
      </c>
      <c r="G52" s="96" t="s">
        <v>205</v>
      </c>
      <c r="H52" s="96" t="s">
        <v>179</v>
      </c>
      <c r="I52" s="93">
        <v>8910870.1506365482</v>
      </c>
      <c r="J52" s="95">
        <v>176.1</v>
      </c>
      <c r="K52" s="83"/>
      <c r="L52" s="93">
        <v>15692.042336275075</v>
      </c>
      <c r="M52" s="94">
        <v>1.6619178505666157E-2</v>
      </c>
      <c r="N52" s="94">
        <v>1.8868826920236444E-3</v>
      </c>
      <c r="O52" s="94">
        <v>2.5597206598398491E-4</v>
      </c>
    </row>
    <row r="53" spans="2:15">
      <c r="B53" s="86" t="s">
        <v>1229</v>
      </c>
      <c r="C53" s="83" t="s">
        <v>1230</v>
      </c>
      <c r="D53" s="96" t="s">
        <v>135</v>
      </c>
      <c r="E53" s="96" t="s">
        <v>334</v>
      </c>
      <c r="F53" s="83" t="s">
        <v>1231</v>
      </c>
      <c r="G53" s="96" t="s">
        <v>205</v>
      </c>
      <c r="H53" s="96" t="s">
        <v>179</v>
      </c>
      <c r="I53" s="93">
        <v>4575294.6732848603</v>
      </c>
      <c r="J53" s="95">
        <v>478.3</v>
      </c>
      <c r="K53" s="83"/>
      <c r="L53" s="93">
        <v>21883.63442070716</v>
      </c>
      <c r="M53" s="94">
        <v>1.2045858896711515E-2</v>
      </c>
      <c r="N53" s="94">
        <v>2.6313879444201738E-3</v>
      </c>
      <c r="O53" s="94">
        <v>3.5697068576966037E-4</v>
      </c>
    </row>
    <row r="54" spans="2:15">
      <c r="B54" s="86" t="s">
        <v>1232</v>
      </c>
      <c r="C54" s="83" t="s">
        <v>1233</v>
      </c>
      <c r="D54" s="96" t="s">
        <v>135</v>
      </c>
      <c r="E54" s="96" t="s">
        <v>334</v>
      </c>
      <c r="F54" s="83" t="s">
        <v>1234</v>
      </c>
      <c r="G54" s="96" t="s">
        <v>456</v>
      </c>
      <c r="H54" s="96" t="s">
        <v>179</v>
      </c>
      <c r="I54" s="93">
        <v>84763.219977886489</v>
      </c>
      <c r="J54" s="95">
        <v>17500</v>
      </c>
      <c r="K54" s="83"/>
      <c r="L54" s="93">
        <v>14833.563496207304</v>
      </c>
      <c r="M54" s="94">
        <v>1.8507103758743978E-2</v>
      </c>
      <c r="N54" s="94">
        <v>1.7836552835015663E-3</v>
      </c>
      <c r="O54" s="94">
        <v>2.4196836923205244E-4</v>
      </c>
    </row>
    <row r="55" spans="2:15">
      <c r="B55" s="86" t="s">
        <v>1235</v>
      </c>
      <c r="C55" s="83" t="s">
        <v>1236</v>
      </c>
      <c r="D55" s="96" t="s">
        <v>135</v>
      </c>
      <c r="E55" s="96" t="s">
        <v>334</v>
      </c>
      <c r="F55" s="83" t="s">
        <v>1237</v>
      </c>
      <c r="G55" s="96" t="s">
        <v>1238</v>
      </c>
      <c r="H55" s="96" t="s">
        <v>179</v>
      </c>
      <c r="I55" s="93">
        <v>548377.40515615698</v>
      </c>
      <c r="J55" s="95">
        <v>3942</v>
      </c>
      <c r="K55" s="83"/>
      <c r="L55" s="93">
        <v>21617.037311247386</v>
      </c>
      <c r="M55" s="94">
        <v>2.2173928933922081E-2</v>
      </c>
      <c r="N55" s="94">
        <v>2.5993310928769994E-3</v>
      </c>
      <c r="O55" s="94">
        <v>3.5262189474352196E-4</v>
      </c>
    </row>
    <row r="56" spans="2:15">
      <c r="B56" s="86" t="s">
        <v>1239</v>
      </c>
      <c r="C56" s="83" t="s">
        <v>1240</v>
      </c>
      <c r="D56" s="96" t="s">
        <v>135</v>
      </c>
      <c r="E56" s="96" t="s">
        <v>334</v>
      </c>
      <c r="F56" s="83" t="s">
        <v>433</v>
      </c>
      <c r="G56" s="96" t="s">
        <v>385</v>
      </c>
      <c r="H56" s="96" t="s">
        <v>179</v>
      </c>
      <c r="I56" s="93">
        <v>65104.956285996705</v>
      </c>
      <c r="J56" s="95">
        <v>159100</v>
      </c>
      <c r="K56" s="83"/>
      <c r="L56" s="93">
        <v>103581.9854516381</v>
      </c>
      <c r="M56" s="94">
        <v>3.0469078713280983E-2</v>
      </c>
      <c r="N56" s="94">
        <v>1.2455170038786389E-2</v>
      </c>
      <c r="O56" s="94">
        <v>1.689652261100941E-3</v>
      </c>
    </row>
    <row r="57" spans="2:15">
      <c r="B57" s="86" t="s">
        <v>1241</v>
      </c>
      <c r="C57" s="83" t="s">
        <v>1242</v>
      </c>
      <c r="D57" s="96" t="s">
        <v>135</v>
      </c>
      <c r="E57" s="96" t="s">
        <v>334</v>
      </c>
      <c r="F57" s="83" t="s">
        <v>1243</v>
      </c>
      <c r="G57" s="96" t="s">
        <v>385</v>
      </c>
      <c r="H57" s="96" t="s">
        <v>179</v>
      </c>
      <c r="I57" s="93">
        <v>252650.6909923238</v>
      </c>
      <c r="J57" s="95">
        <v>5028</v>
      </c>
      <c r="K57" s="83"/>
      <c r="L57" s="93">
        <v>12703.27674306962</v>
      </c>
      <c r="M57" s="94">
        <v>1.4086858276352225E-2</v>
      </c>
      <c r="N57" s="94">
        <v>1.5274998948399717E-3</v>
      </c>
      <c r="O57" s="94">
        <v>2.0721866045269108E-4</v>
      </c>
    </row>
    <row r="58" spans="2:15">
      <c r="B58" s="86" t="s">
        <v>1244</v>
      </c>
      <c r="C58" s="83" t="s">
        <v>1245</v>
      </c>
      <c r="D58" s="96" t="s">
        <v>135</v>
      </c>
      <c r="E58" s="96" t="s">
        <v>334</v>
      </c>
      <c r="F58" s="83" t="s">
        <v>1246</v>
      </c>
      <c r="G58" s="96" t="s">
        <v>601</v>
      </c>
      <c r="H58" s="96" t="s">
        <v>179</v>
      </c>
      <c r="I58" s="93">
        <v>197581.20073592436</v>
      </c>
      <c r="J58" s="95">
        <v>18210</v>
      </c>
      <c r="K58" s="83"/>
      <c r="L58" s="93">
        <v>35979.536654000003</v>
      </c>
      <c r="M58" s="94">
        <v>3.7498484210312183E-2</v>
      </c>
      <c r="N58" s="94">
        <v>4.3263434755413882E-3</v>
      </c>
      <c r="O58" s="94">
        <v>5.8690616129557769E-4</v>
      </c>
    </row>
    <row r="59" spans="2:15">
      <c r="B59" s="86" t="s">
        <v>1247</v>
      </c>
      <c r="C59" s="83" t="s">
        <v>1248</v>
      </c>
      <c r="D59" s="96" t="s">
        <v>135</v>
      </c>
      <c r="E59" s="96" t="s">
        <v>334</v>
      </c>
      <c r="F59" s="83" t="s">
        <v>1249</v>
      </c>
      <c r="G59" s="96" t="s">
        <v>1220</v>
      </c>
      <c r="H59" s="96" t="s">
        <v>179</v>
      </c>
      <c r="I59" s="93">
        <v>265034.42062531953</v>
      </c>
      <c r="J59" s="95">
        <v>6638</v>
      </c>
      <c r="K59" s="83"/>
      <c r="L59" s="93">
        <v>17592.984841110763</v>
      </c>
      <c r="M59" s="94">
        <v>1.888995249368584E-2</v>
      </c>
      <c r="N59" s="94">
        <v>2.1154606829595249E-3</v>
      </c>
      <c r="O59" s="94">
        <v>2.8698066064949403E-4</v>
      </c>
    </row>
    <row r="60" spans="2:15">
      <c r="B60" s="86" t="s">
        <v>1250</v>
      </c>
      <c r="C60" s="83" t="s">
        <v>1251</v>
      </c>
      <c r="D60" s="96" t="s">
        <v>135</v>
      </c>
      <c r="E60" s="96" t="s">
        <v>334</v>
      </c>
      <c r="F60" s="83" t="s">
        <v>1252</v>
      </c>
      <c r="G60" s="96" t="s">
        <v>1253</v>
      </c>
      <c r="H60" s="96" t="s">
        <v>179</v>
      </c>
      <c r="I60" s="93">
        <v>125385.97317142044</v>
      </c>
      <c r="J60" s="95">
        <v>12540</v>
      </c>
      <c r="K60" s="83"/>
      <c r="L60" s="93">
        <v>15723.401035722887</v>
      </c>
      <c r="M60" s="94">
        <v>1.8459973471702501E-2</v>
      </c>
      <c r="N60" s="94">
        <v>1.890653404972568E-3</v>
      </c>
      <c r="O60" s="94">
        <v>2.5648359602655125E-4</v>
      </c>
    </row>
    <row r="61" spans="2:15">
      <c r="B61" s="86" t="s">
        <v>1254</v>
      </c>
      <c r="C61" s="83" t="s">
        <v>1255</v>
      </c>
      <c r="D61" s="96" t="s">
        <v>135</v>
      </c>
      <c r="E61" s="96" t="s">
        <v>334</v>
      </c>
      <c r="F61" s="83" t="s">
        <v>1256</v>
      </c>
      <c r="G61" s="96" t="s">
        <v>1253</v>
      </c>
      <c r="H61" s="96" t="s">
        <v>179</v>
      </c>
      <c r="I61" s="93">
        <v>620471.97374198737</v>
      </c>
      <c r="J61" s="95">
        <v>8787</v>
      </c>
      <c r="K61" s="83"/>
      <c r="L61" s="93">
        <v>54520.872332711959</v>
      </c>
      <c r="M61" s="94">
        <v>2.759778000377746E-2</v>
      </c>
      <c r="N61" s="94">
        <v>6.5558381856268295E-3</v>
      </c>
      <c r="O61" s="94">
        <v>8.8935653060225875E-4</v>
      </c>
    </row>
    <row r="62" spans="2:15">
      <c r="B62" s="86" t="s">
        <v>1257</v>
      </c>
      <c r="C62" s="83" t="s">
        <v>1258</v>
      </c>
      <c r="D62" s="96" t="s">
        <v>135</v>
      </c>
      <c r="E62" s="96" t="s">
        <v>334</v>
      </c>
      <c r="F62" s="83" t="s">
        <v>1259</v>
      </c>
      <c r="G62" s="96" t="s">
        <v>590</v>
      </c>
      <c r="H62" s="96" t="s">
        <v>179</v>
      </c>
      <c r="I62" s="93">
        <v>115318.90490423045</v>
      </c>
      <c r="J62" s="95">
        <v>21080</v>
      </c>
      <c r="K62" s="83"/>
      <c r="L62" s="93">
        <v>24309.225153741841</v>
      </c>
      <c r="M62" s="94">
        <v>6.6764996158156995E-3</v>
      </c>
      <c r="N62" s="94">
        <v>2.9230520295670734E-3</v>
      </c>
      <c r="O62" s="94">
        <v>3.9653745839626797E-4</v>
      </c>
    </row>
    <row r="63" spans="2:15">
      <c r="B63" s="86" t="s">
        <v>1260</v>
      </c>
      <c r="C63" s="83" t="s">
        <v>1261</v>
      </c>
      <c r="D63" s="96" t="s">
        <v>135</v>
      </c>
      <c r="E63" s="96" t="s">
        <v>334</v>
      </c>
      <c r="F63" s="83" t="s">
        <v>546</v>
      </c>
      <c r="G63" s="96" t="s">
        <v>385</v>
      </c>
      <c r="H63" s="96" t="s">
        <v>179</v>
      </c>
      <c r="I63" s="93">
        <v>57391.335057210075</v>
      </c>
      <c r="J63" s="95">
        <v>39860</v>
      </c>
      <c r="K63" s="83"/>
      <c r="L63" s="93">
        <v>22876.186153922128</v>
      </c>
      <c r="M63" s="94">
        <v>1.0620362615640656E-2</v>
      </c>
      <c r="N63" s="94">
        <v>2.750736888694432E-3</v>
      </c>
      <c r="O63" s="94">
        <v>3.7316140921422441E-4</v>
      </c>
    </row>
    <row r="64" spans="2:15">
      <c r="B64" s="86" t="s">
        <v>1262</v>
      </c>
      <c r="C64" s="83" t="s">
        <v>1263</v>
      </c>
      <c r="D64" s="96" t="s">
        <v>135</v>
      </c>
      <c r="E64" s="96" t="s">
        <v>334</v>
      </c>
      <c r="F64" s="83" t="s">
        <v>1264</v>
      </c>
      <c r="G64" s="96" t="s">
        <v>449</v>
      </c>
      <c r="H64" s="96" t="s">
        <v>179</v>
      </c>
      <c r="I64" s="93">
        <v>813969.62366317329</v>
      </c>
      <c r="J64" s="95">
        <v>5268</v>
      </c>
      <c r="K64" s="83"/>
      <c r="L64" s="93">
        <v>42879.91977576635</v>
      </c>
      <c r="M64" s="94">
        <v>1.4645307966842384E-2</v>
      </c>
      <c r="N64" s="94">
        <v>5.1560769928092054E-3</v>
      </c>
      <c r="O64" s="94">
        <v>6.9946673728105081E-4</v>
      </c>
    </row>
    <row r="65" spans="2:15">
      <c r="B65" s="86" t="s">
        <v>1265</v>
      </c>
      <c r="C65" s="83" t="s">
        <v>1266</v>
      </c>
      <c r="D65" s="96" t="s">
        <v>135</v>
      </c>
      <c r="E65" s="96" t="s">
        <v>334</v>
      </c>
      <c r="F65" s="83" t="s">
        <v>1267</v>
      </c>
      <c r="G65" s="96" t="s">
        <v>1253</v>
      </c>
      <c r="H65" s="96" t="s">
        <v>179</v>
      </c>
      <c r="I65" s="93">
        <v>1789415.9921446992</v>
      </c>
      <c r="J65" s="95">
        <v>4137</v>
      </c>
      <c r="K65" s="83"/>
      <c r="L65" s="93">
        <v>74028.139595013097</v>
      </c>
      <c r="M65" s="94">
        <v>2.9011666320191594E-2</v>
      </c>
      <c r="N65" s="94">
        <v>8.9014809118656644E-3</v>
      </c>
      <c r="O65" s="94">
        <v>1.2075633895838966E-3</v>
      </c>
    </row>
    <row r="66" spans="2:15">
      <c r="B66" s="86" t="s">
        <v>1268</v>
      </c>
      <c r="C66" s="83" t="s">
        <v>1269</v>
      </c>
      <c r="D66" s="96" t="s">
        <v>135</v>
      </c>
      <c r="E66" s="96" t="s">
        <v>334</v>
      </c>
      <c r="F66" s="83" t="s">
        <v>1270</v>
      </c>
      <c r="G66" s="96" t="s">
        <v>1238</v>
      </c>
      <c r="H66" s="96" t="s">
        <v>179</v>
      </c>
      <c r="I66" s="93">
        <v>3181327.883784798</v>
      </c>
      <c r="J66" s="95">
        <v>2136</v>
      </c>
      <c r="K66" s="83"/>
      <c r="L66" s="93">
        <v>67953.163598707426</v>
      </c>
      <c r="M66" s="94">
        <v>2.9548714141427321E-2</v>
      </c>
      <c r="N66" s="94">
        <v>8.1709981094206345E-3</v>
      </c>
      <c r="O66" s="94">
        <v>1.1084670372255583E-3</v>
      </c>
    </row>
    <row r="67" spans="2:15">
      <c r="B67" s="86" t="s">
        <v>1271</v>
      </c>
      <c r="C67" s="83" t="s">
        <v>1272</v>
      </c>
      <c r="D67" s="96" t="s">
        <v>135</v>
      </c>
      <c r="E67" s="96" t="s">
        <v>334</v>
      </c>
      <c r="F67" s="83" t="s">
        <v>575</v>
      </c>
      <c r="G67" s="96" t="s">
        <v>449</v>
      </c>
      <c r="H67" s="96" t="s">
        <v>179</v>
      </c>
      <c r="I67" s="93">
        <v>750575.54227762308</v>
      </c>
      <c r="J67" s="95">
        <v>3975</v>
      </c>
      <c r="K67" s="83"/>
      <c r="L67" s="93">
        <v>29835.377805553831</v>
      </c>
      <c r="M67" s="94">
        <v>1.1862693779294062E-2</v>
      </c>
      <c r="N67" s="94">
        <v>3.5875418116319735E-3</v>
      </c>
      <c r="O67" s="94">
        <v>4.8668128294848814E-4</v>
      </c>
    </row>
    <row r="68" spans="2:15">
      <c r="B68" s="86" t="s">
        <v>1273</v>
      </c>
      <c r="C68" s="83" t="s">
        <v>1274</v>
      </c>
      <c r="D68" s="96" t="s">
        <v>135</v>
      </c>
      <c r="E68" s="96" t="s">
        <v>334</v>
      </c>
      <c r="F68" s="83" t="s">
        <v>1275</v>
      </c>
      <c r="G68" s="96" t="s">
        <v>1169</v>
      </c>
      <c r="H68" s="96" t="s">
        <v>179</v>
      </c>
      <c r="I68" s="93">
        <v>61758.128866548461</v>
      </c>
      <c r="J68" s="95">
        <v>8450</v>
      </c>
      <c r="K68" s="83"/>
      <c r="L68" s="93">
        <v>5218.5618892497178</v>
      </c>
      <c r="M68" s="94">
        <v>2.200159319251951E-3</v>
      </c>
      <c r="N68" s="94">
        <v>6.2750366683097462E-4</v>
      </c>
      <c r="O68" s="94">
        <v>8.5126335988055138E-5</v>
      </c>
    </row>
    <row r="69" spans="2:15">
      <c r="B69" s="86" t="s">
        <v>1276</v>
      </c>
      <c r="C69" s="83" t="s">
        <v>1277</v>
      </c>
      <c r="D69" s="96" t="s">
        <v>135</v>
      </c>
      <c r="E69" s="96" t="s">
        <v>334</v>
      </c>
      <c r="F69" s="83" t="s">
        <v>1278</v>
      </c>
      <c r="G69" s="96" t="s">
        <v>898</v>
      </c>
      <c r="H69" s="96" t="s">
        <v>179</v>
      </c>
      <c r="I69" s="93">
        <v>2184219.2584342468</v>
      </c>
      <c r="J69" s="95">
        <v>2380</v>
      </c>
      <c r="K69" s="83"/>
      <c r="L69" s="93">
        <v>51984.418349392356</v>
      </c>
      <c r="M69" s="94">
        <v>2.224761079587571E-2</v>
      </c>
      <c r="N69" s="94">
        <v>6.2508433979708922E-3</v>
      </c>
      <c r="O69" s="94">
        <v>8.4798133211182777E-4</v>
      </c>
    </row>
    <row r="70" spans="2:15">
      <c r="B70" s="86" t="s">
        <v>1279</v>
      </c>
      <c r="C70" s="83" t="s">
        <v>1280</v>
      </c>
      <c r="D70" s="96" t="s">
        <v>135</v>
      </c>
      <c r="E70" s="96" t="s">
        <v>334</v>
      </c>
      <c r="F70" s="83" t="s">
        <v>1281</v>
      </c>
      <c r="G70" s="96" t="s">
        <v>207</v>
      </c>
      <c r="H70" s="96" t="s">
        <v>179</v>
      </c>
      <c r="I70" s="93">
        <v>402829.53898598789</v>
      </c>
      <c r="J70" s="95">
        <v>4119</v>
      </c>
      <c r="K70" s="83"/>
      <c r="L70" s="93">
        <v>16592.548710851606</v>
      </c>
      <c r="M70" s="94">
        <v>8.0895451598373882E-3</v>
      </c>
      <c r="N70" s="94">
        <v>1.9951636828490081E-3</v>
      </c>
      <c r="O70" s="94">
        <v>2.7066132517615836E-4</v>
      </c>
    </row>
    <row r="71" spans="2:15">
      <c r="B71" s="86" t="s">
        <v>1185</v>
      </c>
      <c r="C71" s="83" t="s">
        <v>1186</v>
      </c>
      <c r="D71" s="96" t="s">
        <v>135</v>
      </c>
      <c r="E71" s="96" t="s">
        <v>334</v>
      </c>
      <c r="F71" s="83" t="s">
        <v>637</v>
      </c>
      <c r="G71" s="96" t="s">
        <v>417</v>
      </c>
      <c r="H71" s="96" t="s">
        <v>179</v>
      </c>
      <c r="I71" s="93">
        <v>1406704.2033479982</v>
      </c>
      <c r="J71" s="95">
        <v>2210</v>
      </c>
      <c r="K71" s="83"/>
      <c r="L71" s="93">
        <v>31088.162893993398</v>
      </c>
      <c r="M71" s="94">
        <v>1.2106301871538125E-2</v>
      </c>
      <c r="N71" s="94">
        <v>3.7381824006353201E-3</v>
      </c>
      <c r="O71" s="94">
        <v>5.0711699045231625E-4</v>
      </c>
    </row>
    <row r="72" spans="2:15">
      <c r="B72" s="86" t="s">
        <v>1282</v>
      </c>
      <c r="C72" s="83" t="s">
        <v>1283</v>
      </c>
      <c r="D72" s="96" t="s">
        <v>135</v>
      </c>
      <c r="E72" s="96" t="s">
        <v>334</v>
      </c>
      <c r="F72" s="83" t="s">
        <v>1284</v>
      </c>
      <c r="G72" s="96" t="s">
        <v>166</v>
      </c>
      <c r="H72" s="96" t="s">
        <v>179</v>
      </c>
      <c r="I72" s="93">
        <v>267752.54745029565</v>
      </c>
      <c r="J72" s="95">
        <v>9236</v>
      </c>
      <c r="K72" s="83"/>
      <c r="L72" s="93">
        <v>24729.625282525954</v>
      </c>
      <c r="M72" s="94">
        <v>2.4578271844051008E-2</v>
      </c>
      <c r="N72" s="94">
        <v>2.9736028571603385E-3</v>
      </c>
      <c r="O72" s="94">
        <v>4.0339511829793928E-4</v>
      </c>
    </row>
    <row r="73" spans="2:15">
      <c r="B73" s="86" t="s">
        <v>1285</v>
      </c>
      <c r="C73" s="83" t="s">
        <v>1286</v>
      </c>
      <c r="D73" s="96" t="s">
        <v>135</v>
      </c>
      <c r="E73" s="96" t="s">
        <v>334</v>
      </c>
      <c r="F73" s="83" t="s">
        <v>1287</v>
      </c>
      <c r="G73" s="96" t="s">
        <v>502</v>
      </c>
      <c r="H73" s="96" t="s">
        <v>179</v>
      </c>
      <c r="I73" s="93">
        <v>178930.86448668898</v>
      </c>
      <c r="J73" s="95">
        <v>16330</v>
      </c>
      <c r="K73" s="83"/>
      <c r="L73" s="93">
        <v>29219.410170597585</v>
      </c>
      <c r="M73" s="94">
        <v>1.8740229136677854E-2</v>
      </c>
      <c r="N73" s="94">
        <v>3.5134750557350115E-3</v>
      </c>
      <c r="O73" s="94">
        <v>4.7663348262268001E-4</v>
      </c>
    </row>
    <row r="74" spans="2:15">
      <c r="B74" s="86" t="s">
        <v>1191</v>
      </c>
      <c r="C74" s="83" t="s">
        <v>1192</v>
      </c>
      <c r="D74" s="96" t="s">
        <v>135</v>
      </c>
      <c r="E74" s="96" t="s">
        <v>334</v>
      </c>
      <c r="F74" s="83" t="s">
        <v>873</v>
      </c>
      <c r="G74" s="96" t="s">
        <v>417</v>
      </c>
      <c r="H74" s="96" t="s">
        <v>179</v>
      </c>
      <c r="I74" s="93">
        <v>2316734.9371245583</v>
      </c>
      <c r="J74" s="95">
        <v>1835</v>
      </c>
      <c r="K74" s="83"/>
      <c r="L74" s="93">
        <v>42512.086096243802</v>
      </c>
      <c r="M74" s="94">
        <v>1.4186919860356802E-2</v>
      </c>
      <c r="N74" s="94">
        <v>5.111846994663583E-3</v>
      </c>
      <c r="O74" s="94">
        <v>6.9346655292848751E-4</v>
      </c>
    </row>
    <row r="75" spans="2:15">
      <c r="B75" s="86" t="s">
        <v>1288</v>
      </c>
      <c r="C75" s="83" t="s">
        <v>1289</v>
      </c>
      <c r="D75" s="96" t="s">
        <v>135</v>
      </c>
      <c r="E75" s="96" t="s">
        <v>334</v>
      </c>
      <c r="F75" s="83" t="s">
        <v>1290</v>
      </c>
      <c r="G75" s="96" t="s">
        <v>1220</v>
      </c>
      <c r="H75" s="96" t="s">
        <v>179</v>
      </c>
      <c r="I75" s="93">
        <v>43877.282014577781</v>
      </c>
      <c r="J75" s="95">
        <v>23330</v>
      </c>
      <c r="K75" s="83"/>
      <c r="L75" s="93">
        <v>10236.569894081387</v>
      </c>
      <c r="M75" s="94">
        <v>1.8730787593276725E-2</v>
      </c>
      <c r="N75" s="94">
        <v>1.230891820510947E-3</v>
      </c>
      <c r="O75" s="94">
        <v>1.6698119264693922E-4</v>
      </c>
    </row>
    <row r="76" spans="2:15">
      <c r="B76" s="86" t="s">
        <v>1291</v>
      </c>
      <c r="C76" s="83" t="s">
        <v>1292</v>
      </c>
      <c r="D76" s="96" t="s">
        <v>135</v>
      </c>
      <c r="E76" s="96" t="s">
        <v>334</v>
      </c>
      <c r="F76" s="83" t="s">
        <v>1293</v>
      </c>
      <c r="G76" s="96" t="s">
        <v>1294</v>
      </c>
      <c r="H76" s="96" t="s">
        <v>179</v>
      </c>
      <c r="I76" s="93">
        <v>405871.37973431632</v>
      </c>
      <c r="J76" s="95">
        <v>1869</v>
      </c>
      <c r="K76" s="83"/>
      <c r="L76" s="93">
        <v>7585.7360872402232</v>
      </c>
      <c r="M76" s="94">
        <v>1.0079371890265729E-2</v>
      </c>
      <c r="N76" s="94">
        <v>9.1214348155209011E-4</v>
      </c>
      <c r="O76" s="94">
        <v>1.237402051721123E-4</v>
      </c>
    </row>
    <row r="77" spans="2:15">
      <c r="B77" s="86" t="s">
        <v>1295</v>
      </c>
      <c r="C77" s="83" t="s">
        <v>1296</v>
      </c>
      <c r="D77" s="96" t="s">
        <v>135</v>
      </c>
      <c r="E77" s="96" t="s">
        <v>334</v>
      </c>
      <c r="F77" s="83" t="s">
        <v>1297</v>
      </c>
      <c r="G77" s="96" t="s">
        <v>780</v>
      </c>
      <c r="H77" s="96" t="s">
        <v>179</v>
      </c>
      <c r="I77" s="93">
        <v>318191.05588124634</v>
      </c>
      <c r="J77" s="95">
        <v>9232</v>
      </c>
      <c r="K77" s="83"/>
      <c r="L77" s="93">
        <v>29375.398278966979</v>
      </c>
      <c r="M77" s="94">
        <v>2.5298365791040306E-2</v>
      </c>
      <c r="N77" s="94">
        <v>3.5322317768511223E-3</v>
      </c>
      <c r="O77" s="94">
        <v>4.7917799515410144E-4</v>
      </c>
    </row>
    <row r="78" spans="2:15">
      <c r="B78" s="86" t="s">
        <v>1298</v>
      </c>
      <c r="C78" s="83" t="s">
        <v>1299</v>
      </c>
      <c r="D78" s="96" t="s">
        <v>135</v>
      </c>
      <c r="E78" s="96" t="s">
        <v>334</v>
      </c>
      <c r="F78" s="83" t="s">
        <v>489</v>
      </c>
      <c r="G78" s="96" t="s">
        <v>385</v>
      </c>
      <c r="H78" s="96" t="s">
        <v>179</v>
      </c>
      <c r="I78" s="93">
        <v>2998175.4854237698</v>
      </c>
      <c r="J78" s="95">
        <v>1381</v>
      </c>
      <c r="K78" s="83"/>
      <c r="L78" s="93">
        <v>41404.803453699991</v>
      </c>
      <c r="M78" s="94">
        <v>1.7041761965392026E-2</v>
      </c>
      <c r="N78" s="94">
        <v>4.9787022829287514E-3</v>
      </c>
      <c r="O78" s="94">
        <v>6.7540431351017192E-4</v>
      </c>
    </row>
    <row r="79" spans="2:15">
      <c r="B79" s="86" t="s">
        <v>1300</v>
      </c>
      <c r="C79" s="83" t="s">
        <v>1301</v>
      </c>
      <c r="D79" s="96" t="s">
        <v>135</v>
      </c>
      <c r="E79" s="96" t="s">
        <v>334</v>
      </c>
      <c r="F79" s="83" t="s">
        <v>1302</v>
      </c>
      <c r="G79" s="96" t="s">
        <v>166</v>
      </c>
      <c r="H79" s="96" t="s">
        <v>179</v>
      </c>
      <c r="I79" s="93">
        <v>133595.53215671043</v>
      </c>
      <c r="J79" s="95">
        <v>19240</v>
      </c>
      <c r="K79" s="83"/>
      <c r="L79" s="93">
        <v>25703.780386934293</v>
      </c>
      <c r="M79" s="94">
        <v>9.6979947895279948E-3</v>
      </c>
      <c r="N79" s="94">
        <v>3.090739706938358E-3</v>
      </c>
      <c r="O79" s="94">
        <v>4.1928575186370615E-4</v>
      </c>
    </row>
    <row r="80" spans="2:15">
      <c r="B80" s="86" t="s">
        <v>1303</v>
      </c>
      <c r="C80" s="83" t="s">
        <v>1304</v>
      </c>
      <c r="D80" s="96" t="s">
        <v>135</v>
      </c>
      <c r="E80" s="96" t="s">
        <v>334</v>
      </c>
      <c r="F80" s="83" t="s">
        <v>1305</v>
      </c>
      <c r="G80" s="96" t="s">
        <v>898</v>
      </c>
      <c r="H80" s="96" t="s">
        <v>179</v>
      </c>
      <c r="I80" s="93">
        <v>20830601.038201325</v>
      </c>
      <c r="J80" s="95">
        <v>254.6</v>
      </c>
      <c r="K80" s="83"/>
      <c r="L80" s="93">
        <v>53034.710242826128</v>
      </c>
      <c r="M80" s="94">
        <v>1.8535576650654945E-2</v>
      </c>
      <c r="N80" s="94">
        <v>6.3771352822791366E-3</v>
      </c>
      <c r="O80" s="94">
        <v>8.6511392582316318E-4</v>
      </c>
    </row>
    <row r="81" spans="2:15">
      <c r="B81" s="86" t="s">
        <v>1306</v>
      </c>
      <c r="C81" s="83" t="s">
        <v>1307</v>
      </c>
      <c r="D81" s="96" t="s">
        <v>135</v>
      </c>
      <c r="E81" s="96" t="s">
        <v>334</v>
      </c>
      <c r="F81" s="83" t="s">
        <v>677</v>
      </c>
      <c r="G81" s="96" t="s">
        <v>385</v>
      </c>
      <c r="H81" s="96" t="s">
        <v>179</v>
      </c>
      <c r="I81" s="93">
        <v>8527829.2972742561</v>
      </c>
      <c r="J81" s="95">
        <v>634.1</v>
      </c>
      <c r="K81" s="83"/>
      <c r="L81" s="93">
        <v>54074.965573347064</v>
      </c>
      <c r="M81" s="94">
        <v>2.1292642734507889E-2</v>
      </c>
      <c r="N81" s="94">
        <v>6.5022203245178913E-3</v>
      </c>
      <c r="O81" s="94">
        <v>8.8208280089997521E-4</v>
      </c>
    </row>
    <row r="82" spans="2:15">
      <c r="B82" s="86" t="s">
        <v>1308</v>
      </c>
      <c r="C82" s="83" t="s">
        <v>1309</v>
      </c>
      <c r="D82" s="96" t="s">
        <v>135</v>
      </c>
      <c r="E82" s="96" t="s">
        <v>334</v>
      </c>
      <c r="F82" s="83" t="s">
        <v>883</v>
      </c>
      <c r="G82" s="96" t="s">
        <v>385</v>
      </c>
      <c r="H82" s="96" t="s">
        <v>179</v>
      </c>
      <c r="I82" s="93">
        <v>4937564.6602088828</v>
      </c>
      <c r="J82" s="95">
        <v>1150</v>
      </c>
      <c r="K82" s="83"/>
      <c r="L82" s="93">
        <v>56781.993592398736</v>
      </c>
      <c r="M82" s="94">
        <v>1.4076125294960475E-2</v>
      </c>
      <c r="N82" s="94">
        <v>6.8277257116760642E-3</v>
      </c>
      <c r="O82" s="94">
        <v>9.2624044079566727E-4</v>
      </c>
    </row>
    <row r="83" spans="2:15">
      <c r="B83" s="86" t="s">
        <v>1310</v>
      </c>
      <c r="C83" s="83" t="s">
        <v>1311</v>
      </c>
      <c r="D83" s="96" t="s">
        <v>135</v>
      </c>
      <c r="E83" s="96" t="s">
        <v>334</v>
      </c>
      <c r="F83" s="83" t="s">
        <v>924</v>
      </c>
      <c r="G83" s="96" t="s">
        <v>898</v>
      </c>
      <c r="H83" s="96" t="s">
        <v>179</v>
      </c>
      <c r="I83" s="93">
        <v>1767488.7212542437</v>
      </c>
      <c r="J83" s="95">
        <v>1524</v>
      </c>
      <c r="K83" s="83"/>
      <c r="L83" s="93">
        <v>26936.528111911743</v>
      </c>
      <c r="M83" s="94">
        <v>1.9972622374413877E-2</v>
      </c>
      <c r="N83" s="94">
        <v>3.2389709120323167E-3</v>
      </c>
      <c r="O83" s="94">
        <v>4.3939460546207329E-4</v>
      </c>
    </row>
    <row r="84" spans="2:15">
      <c r="B84" s="82"/>
      <c r="C84" s="83"/>
      <c r="D84" s="83"/>
      <c r="E84" s="83"/>
      <c r="F84" s="83"/>
      <c r="G84" s="83"/>
      <c r="H84" s="83"/>
      <c r="I84" s="93"/>
      <c r="J84" s="95"/>
      <c r="K84" s="83"/>
      <c r="L84" s="83"/>
      <c r="M84" s="83"/>
      <c r="N84" s="94"/>
      <c r="O84" s="83"/>
    </row>
    <row r="85" spans="2:15">
      <c r="B85" s="101" t="s">
        <v>29</v>
      </c>
      <c r="C85" s="81"/>
      <c r="D85" s="81"/>
      <c r="E85" s="81"/>
      <c r="F85" s="81"/>
      <c r="G85" s="81"/>
      <c r="H85" s="81"/>
      <c r="I85" s="90"/>
      <c r="J85" s="92"/>
      <c r="K85" s="81"/>
      <c r="L85" s="90">
        <v>210491.96870156424</v>
      </c>
      <c r="M85" s="81"/>
      <c r="N85" s="91">
        <v>2.531051370125503E-2</v>
      </c>
      <c r="O85" s="91">
        <v>3.4335915585074544E-3</v>
      </c>
    </row>
    <row r="86" spans="2:15">
      <c r="B86" s="86" t="s">
        <v>1312</v>
      </c>
      <c r="C86" s="83" t="s">
        <v>1313</v>
      </c>
      <c r="D86" s="96" t="s">
        <v>135</v>
      </c>
      <c r="E86" s="96" t="s">
        <v>334</v>
      </c>
      <c r="F86" s="83" t="s">
        <v>1314</v>
      </c>
      <c r="G86" s="96" t="s">
        <v>1294</v>
      </c>
      <c r="H86" s="96" t="s">
        <v>179</v>
      </c>
      <c r="I86" s="93">
        <v>615237.3724628737</v>
      </c>
      <c r="J86" s="95">
        <v>778</v>
      </c>
      <c r="K86" s="83"/>
      <c r="L86" s="93">
        <v>4786.5467577640293</v>
      </c>
      <c r="M86" s="94">
        <v>2.3888727091361635E-2</v>
      </c>
      <c r="N86" s="94">
        <v>5.7555619837377668E-4</v>
      </c>
      <c r="O86" s="94">
        <v>7.8079209592844012E-5</v>
      </c>
    </row>
    <row r="87" spans="2:15">
      <c r="B87" s="86" t="s">
        <v>1315</v>
      </c>
      <c r="C87" s="83" t="s">
        <v>1316</v>
      </c>
      <c r="D87" s="96" t="s">
        <v>135</v>
      </c>
      <c r="E87" s="96" t="s">
        <v>334</v>
      </c>
      <c r="F87" s="83" t="s">
        <v>1317</v>
      </c>
      <c r="G87" s="96" t="s">
        <v>1238</v>
      </c>
      <c r="H87" s="96" t="s">
        <v>179</v>
      </c>
      <c r="I87" s="93">
        <v>111677.95930732829</v>
      </c>
      <c r="J87" s="95">
        <v>2980</v>
      </c>
      <c r="K87" s="83"/>
      <c r="L87" s="93">
        <v>3328.0031873599464</v>
      </c>
      <c r="M87" s="94">
        <v>2.2622394048736734E-2</v>
      </c>
      <c r="N87" s="94">
        <v>4.0017427168881982E-4</v>
      </c>
      <c r="O87" s="94">
        <v>5.4287124213305417E-5</v>
      </c>
    </row>
    <row r="88" spans="2:15">
      <c r="B88" s="86" t="s">
        <v>1318</v>
      </c>
      <c r="C88" s="83" t="s">
        <v>1319</v>
      </c>
      <c r="D88" s="96" t="s">
        <v>135</v>
      </c>
      <c r="E88" s="96" t="s">
        <v>334</v>
      </c>
      <c r="F88" s="83" t="s">
        <v>1320</v>
      </c>
      <c r="G88" s="96" t="s">
        <v>166</v>
      </c>
      <c r="H88" s="96" t="s">
        <v>179</v>
      </c>
      <c r="I88" s="93">
        <v>1459750.4815851555</v>
      </c>
      <c r="J88" s="95">
        <v>449.8</v>
      </c>
      <c r="K88" s="83"/>
      <c r="L88" s="93">
        <v>6565.9576655001038</v>
      </c>
      <c r="M88" s="94">
        <v>2.6546758133792262E-2</v>
      </c>
      <c r="N88" s="94">
        <v>7.895206761552127E-4</v>
      </c>
      <c r="O88" s="94">
        <v>1.0710535396123609E-4</v>
      </c>
    </row>
    <row r="89" spans="2:15">
      <c r="B89" s="86" t="s">
        <v>1321</v>
      </c>
      <c r="C89" s="83" t="s">
        <v>1322</v>
      </c>
      <c r="D89" s="96" t="s">
        <v>135</v>
      </c>
      <c r="E89" s="96" t="s">
        <v>334</v>
      </c>
      <c r="F89" s="83" t="s">
        <v>1323</v>
      </c>
      <c r="G89" s="96" t="s">
        <v>601</v>
      </c>
      <c r="H89" s="96" t="s">
        <v>179</v>
      </c>
      <c r="I89" s="93">
        <v>464657.22621727333</v>
      </c>
      <c r="J89" s="95">
        <v>2167</v>
      </c>
      <c r="K89" s="83"/>
      <c r="L89" s="93">
        <v>10069.122092120986</v>
      </c>
      <c r="M89" s="94">
        <v>3.5003092052464824E-2</v>
      </c>
      <c r="N89" s="94">
        <v>1.2107571336062288E-3</v>
      </c>
      <c r="O89" s="94">
        <v>1.642497470585471E-4</v>
      </c>
    </row>
    <row r="90" spans="2:15">
      <c r="B90" s="86" t="s">
        <v>1324</v>
      </c>
      <c r="C90" s="83" t="s">
        <v>1325</v>
      </c>
      <c r="D90" s="96" t="s">
        <v>135</v>
      </c>
      <c r="E90" s="96" t="s">
        <v>334</v>
      </c>
      <c r="F90" s="83" t="s">
        <v>1326</v>
      </c>
      <c r="G90" s="96" t="s">
        <v>166</v>
      </c>
      <c r="H90" s="96" t="s">
        <v>179</v>
      </c>
      <c r="I90" s="93">
        <v>50171.979508677636</v>
      </c>
      <c r="J90" s="95">
        <v>5240</v>
      </c>
      <c r="K90" s="83"/>
      <c r="L90" s="93">
        <v>2629.0117262554895</v>
      </c>
      <c r="M90" s="94">
        <v>4.9996990043525294E-3</v>
      </c>
      <c r="N90" s="94">
        <v>3.1612435252811243E-4</v>
      </c>
      <c r="O90" s="94">
        <v>4.288502086883126E-5</v>
      </c>
    </row>
    <row r="91" spans="2:15">
      <c r="B91" s="86" t="s">
        <v>1327</v>
      </c>
      <c r="C91" s="83" t="s">
        <v>1328</v>
      </c>
      <c r="D91" s="96" t="s">
        <v>135</v>
      </c>
      <c r="E91" s="96" t="s">
        <v>334</v>
      </c>
      <c r="F91" s="83" t="s">
        <v>1329</v>
      </c>
      <c r="G91" s="96" t="s">
        <v>728</v>
      </c>
      <c r="H91" s="96" t="s">
        <v>179</v>
      </c>
      <c r="I91" s="93">
        <v>490264.73649062513</v>
      </c>
      <c r="J91" s="95">
        <v>890</v>
      </c>
      <c r="K91" s="83"/>
      <c r="L91" s="93">
        <v>4363.356154769006</v>
      </c>
      <c r="M91" s="94">
        <v>9.0192521163032068E-3</v>
      </c>
      <c r="N91" s="94">
        <v>5.2466983144291188E-4</v>
      </c>
      <c r="O91" s="94">
        <v>7.117603085853541E-5</v>
      </c>
    </row>
    <row r="92" spans="2:15">
      <c r="B92" s="86" t="s">
        <v>1330</v>
      </c>
      <c r="C92" s="83" t="s">
        <v>1331</v>
      </c>
      <c r="D92" s="96" t="s">
        <v>135</v>
      </c>
      <c r="E92" s="96" t="s">
        <v>334</v>
      </c>
      <c r="F92" s="83" t="s">
        <v>1332</v>
      </c>
      <c r="G92" s="96" t="s">
        <v>1333</v>
      </c>
      <c r="H92" s="96" t="s">
        <v>179</v>
      </c>
      <c r="I92" s="93">
        <v>6854053.0814273218</v>
      </c>
      <c r="J92" s="95">
        <v>128</v>
      </c>
      <c r="K92" s="83"/>
      <c r="L92" s="93">
        <v>8773.1879442274785</v>
      </c>
      <c r="M92" s="94">
        <v>2.383057846270651E-2</v>
      </c>
      <c r="N92" s="94">
        <v>1.0549281050284789E-3</v>
      </c>
      <c r="O92" s="94">
        <v>1.4311018255146844E-4</v>
      </c>
    </row>
    <row r="93" spans="2:15">
      <c r="B93" s="86" t="s">
        <v>1334</v>
      </c>
      <c r="C93" s="83" t="s">
        <v>1335</v>
      </c>
      <c r="D93" s="96" t="s">
        <v>135</v>
      </c>
      <c r="E93" s="96" t="s">
        <v>334</v>
      </c>
      <c r="F93" s="83" t="s">
        <v>1336</v>
      </c>
      <c r="G93" s="96" t="s">
        <v>207</v>
      </c>
      <c r="H93" s="96" t="s">
        <v>179</v>
      </c>
      <c r="I93" s="93">
        <v>47374.930694313596</v>
      </c>
      <c r="J93" s="95">
        <v>2249</v>
      </c>
      <c r="K93" s="83"/>
      <c r="L93" s="93">
        <v>1065.4621913095841</v>
      </c>
      <c r="M93" s="94">
        <v>1.4062666388840492E-3</v>
      </c>
      <c r="N93" s="94">
        <v>1.2811603006832454E-4</v>
      </c>
      <c r="O93" s="94">
        <v>1.7380054966259889E-5</v>
      </c>
    </row>
    <row r="94" spans="2:15">
      <c r="B94" s="86" t="s">
        <v>1337</v>
      </c>
      <c r="C94" s="83" t="s">
        <v>1338</v>
      </c>
      <c r="D94" s="96" t="s">
        <v>135</v>
      </c>
      <c r="E94" s="96" t="s">
        <v>334</v>
      </c>
      <c r="F94" s="83" t="s">
        <v>1339</v>
      </c>
      <c r="G94" s="96" t="s">
        <v>456</v>
      </c>
      <c r="H94" s="96" t="s">
        <v>179</v>
      </c>
      <c r="I94" s="93">
        <v>731381.78131285508</v>
      </c>
      <c r="J94" s="95">
        <v>170</v>
      </c>
      <c r="K94" s="83"/>
      <c r="L94" s="93">
        <v>1243.3490282309745</v>
      </c>
      <c r="M94" s="94">
        <v>3.7888880000475307E-2</v>
      </c>
      <c r="N94" s="94">
        <v>1.4950595411599826E-4</v>
      </c>
      <c r="O94" s="94">
        <v>2.028178440225969E-5</v>
      </c>
    </row>
    <row r="95" spans="2:15">
      <c r="B95" s="86" t="s">
        <v>1340</v>
      </c>
      <c r="C95" s="83" t="s">
        <v>1341</v>
      </c>
      <c r="D95" s="96" t="s">
        <v>135</v>
      </c>
      <c r="E95" s="96" t="s">
        <v>334</v>
      </c>
      <c r="F95" s="83" t="s">
        <v>1342</v>
      </c>
      <c r="G95" s="96" t="s">
        <v>204</v>
      </c>
      <c r="H95" s="96" t="s">
        <v>179</v>
      </c>
      <c r="I95" s="93">
        <v>438973.36226183153</v>
      </c>
      <c r="J95" s="95">
        <v>832.1</v>
      </c>
      <c r="K95" s="83"/>
      <c r="L95" s="93">
        <v>3652.6973482932403</v>
      </c>
      <c r="M95" s="94">
        <v>1.4758499226470928E-2</v>
      </c>
      <c r="N95" s="94">
        <v>4.392169774970941E-4</v>
      </c>
      <c r="O95" s="94">
        <v>5.9583607195313528E-5</v>
      </c>
    </row>
    <row r="96" spans="2:15">
      <c r="B96" s="86" t="s">
        <v>1343</v>
      </c>
      <c r="C96" s="83" t="s">
        <v>1344</v>
      </c>
      <c r="D96" s="96" t="s">
        <v>135</v>
      </c>
      <c r="E96" s="96" t="s">
        <v>334</v>
      </c>
      <c r="F96" s="83" t="s">
        <v>1345</v>
      </c>
      <c r="G96" s="96" t="s">
        <v>590</v>
      </c>
      <c r="H96" s="96" t="s">
        <v>179</v>
      </c>
      <c r="I96" s="93">
        <v>460175.05916041782</v>
      </c>
      <c r="J96" s="95">
        <v>2253</v>
      </c>
      <c r="K96" s="83"/>
      <c r="L96" s="93">
        <v>10367.744082879377</v>
      </c>
      <c r="M96" s="94">
        <v>1.6438478754612285E-2</v>
      </c>
      <c r="N96" s="94">
        <v>1.2466648028404046E-3</v>
      </c>
      <c r="O96" s="94">
        <v>1.6912093503297494E-4</v>
      </c>
    </row>
    <row r="97" spans="2:15">
      <c r="B97" s="86" t="s">
        <v>1346</v>
      </c>
      <c r="C97" s="83" t="s">
        <v>1347</v>
      </c>
      <c r="D97" s="96" t="s">
        <v>135</v>
      </c>
      <c r="E97" s="96" t="s">
        <v>334</v>
      </c>
      <c r="F97" s="83" t="s">
        <v>1348</v>
      </c>
      <c r="G97" s="96" t="s">
        <v>601</v>
      </c>
      <c r="H97" s="96" t="s">
        <v>179</v>
      </c>
      <c r="I97" s="93">
        <v>245660.07544615449</v>
      </c>
      <c r="J97" s="95">
        <v>1943</v>
      </c>
      <c r="K97" s="83"/>
      <c r="L97" s="93">
        <v>4773.1752659255599</v>
      </c>
      <c r="M97" s="94">
        <v>3.6927981806015336E-2</v>
      </c>
      <c r="N97" s="94">
        <v>5.7394834925026143E-4</v>
      </c>
      <c r="O97" s="94">
        <v>7.7861090859932566E-5</v>
      </c>
    </row>
    <row r="98" spans="2:15">
      <c r="B98" s="86" t="s">
        <v>1349</v>
      </c>
      <c r="C98" s="83" t="s">
        <v>1350</v>
      </c>
      <c r="D98" s="96" t="s">
        <v>135</v>
      </c>
      <c r="E98" s="96" t="s">
        <v>334</v>
      </c>
      <c r="F98" s="83" t="s">
        <v>1351</v>
      </c>
      <c r="G98" s="96" t="s">
        <v>1220</v>
      </c>
      <c r="H98" s="96" t="s">
        <v>179</v>
      </c>
      <c r="I98" s="93">
        <v>40829.087377674732</v>
      </c>
      <c r="J98" s="95">
        <v>0</v>
      </c>
      <c r="K98" s="83"/>
      <c r="L98" s="93">
        <v>4.0130244147000004E-5</v>
      </c>
      <c r="M98" s="94">
        <v>2.5825976831167666E-2</v>
      </c>
      <c r="N98" s="94">
        <v>4.8254434626787967E-12</v>
      </c>
      <c r="O98" s="94">
        <v>6.5461342014118575E-13</v>
      </c>
    </row>
    <row r="99" spans="2:15">
      <c r="B99" s="86" t="s">
        <v>1352</v>
      </c>
      <c r="C99" s="83" t="s">
        <v>1353</v>
      </c>
      <c r="D99" s="96" t="s">
        <v>135</v>
      </c>
      <c r="E99" s="96" t="s">
        <v>334</v>
      </c>
      <c r="F99" s="83" t="s">
        <v>1354</v>
      </c>
      <c r="G99" s="96" t="s">
        <v>1333</v>
      </c>
      <c r="H99" s="96" t="s">
        <v>179</v>
      </c>
      <c r="I99" s="93">
        <v>457414.1405651602</v>
      </c>
      <c r="J99" s="95">
        <v>731.6</v>
      </c>
      <c r="K99" s="83"/>
      <c r="L99" s="93">
        <v>3346.4418555028415</v>
      </c>
      <c r="M99" s="94">
        <v>1.6993443778578639E-2</v>
      </c>
      <c r="N99" s="94">
        <v>4.0239142118645848E-4</v>
      </c>
      <c r="O99" s="94">
        <v>5.4587899847055733E-5</v>
      </c>
    </row>
    <row r="100" spans="2:15">
      <c r="B100" s="86" t="s">
        <v>1355</v>
      </c>
      <c r="C100" s="83" t="s">
        <v>1356</v>
      </c>
      <c r="D100" s="96" t="s">
        <v>135</v>
      </c>
      <c r="E100" s="96" t="s">
        <v>334</v>
      </c>
      <c r="F100" s="83" t="s">
        <v>1357</v>
      </c>
      <c r="G100" s="96" t="s">
        <v>202</v>
      </c>
      <c r="H100" s="96" t="s">
        <v>179</v>
      </c>
      <c r="I100" s="93">
        <v>282967.10183515353</v>
      </c>
      <c r="J100" s="95">
        <v>656.8</v>
      </c>
      <c r="K100" s="83"/>
      <c r="L100" s="93">
        <v>1858.5279248513971</v>
      </c>
      <c r="M100" s="94">
        <v>4.6906761365545536E-2</v>
      </c>
      <c r="N100" s="94">
        <v>2.2347786852053319E-4</v>
      </c>
      <c r="O100" s="94">
        <v>3.0316718653849099E-5</v>
      </c>
    </row>
    <row r="101" spans="2:15">
      <c r="B101" s="86" t="s">
        <v>1358</v>
      </c>
      <c r="C101" s="83" t="s">
        <v>1359</v>
      </c>
      <c r="D101" s="96" t="s">
        <v>135</v>
      </c>
      <c r="E101" s="96" t="s">
        <v>334</v>
      </c>
      <c r="F101" s="83" t="s">
        <v>1360</v>
      </c>
      <c r="G101" s="96" t="s">
        <v>205</v>
      </c>
      <c r="H101" s="96" t="s">
        <v>179</v>
      </c>
      <c r="I101" s="93">
        <v>646575.19436973066</v>
      </c>
      <c r="J101" s="95">
        <v>393</v>
      </c>
      <c r="K101" s="83"/>
      <c r="L101" s="93">
        <v>2541.0405146759199</v>
      </c>
      <c r="M101" s="94">
        <v>4.7382964999803281E-2</v>
      </c>
      <c r="N101" s="94">
        <v>3.0554629309080642E-4</v>
      </c>
      <c r="O101" s="94">
        <v>4.1450015004547956E-5</v>
      </c>
    </row>
    <row r="102" spans="2:15">
      <c r="B102" s="86" t="s">
        <v>1361</v>
      </c>
      <c r="C102" s="83" t="s">
        <v>1362</v>
      </c>
      <c r="D102" s="96" t="s">
        <v>135</v>
      </c>
      <c r="E102" s="96" t="s">
        <v>334</v>
      </c>
      <c r="F102" s="83" t="s">
        <v>1363</v>
      </c>
      <c r="G102" s="96" t="s">
        <v>502</v>
      </c>
      <c r="H102" s="96" t="s">
        <v>179</v>
      </c>
      <c r="I102" s="93">
        <v>905156.54514665017</v>
      </c>
      <c r="J102" s="95">
        <v>662.9</v>
      </c>
      <c r="K102" s="83"/>
      <c r="L102" s="93">
        <v>6000.2827406304932</v>
      </c>
      <c r="M102" s="94">
        <v>2.6441949893156486E-2</v>
      </c>
      <c r="N102" s="94">
        <v>7.215013449442053E-4</v>
      </c>
      <c r="O102" s="94">
        <v>9.7877939448117916E-5</v>
      </c>
    </row>
    <row r="103" spans="2:15">
      <c r="B103" s="86" t="s">
        <v>1364</v>
      </c>
      <c r="C103" s="83" t="s">
        <v>1365</v>
      </c>
      <c r="D103" s="96" t="s">
        <v>135</v>
      </c>
      <c r="E103" s="96" t="s">
        <v>334</v>
      </c>
      <c r="F103" s="83" t="s">
        <v>1366</v>
      </c>
      <c r="G103" s="96" t="s">
        <v>502</v>
      </c>
      <c r="H103" s="96" t="s">
        <v>179</v>
      </c>
      <c r="I103" s="93">
        <v>565111.207837953</v>
      </c>
      <c r="J103" s="95">
        <v>1946</v>
      </c>
      <c r="K103" s="83"/>
      <c r="L103" s="93">
        <v>10997.064104533538</v>
      </c>
      <c r="M103" s="94">
        <v>3.7227923711737672E-2</v>
      </c>
      <c r="N103" s="94">
        <v>1.3223371105717037E-3</v>
      </c>
      <c r="O103" s="94">
        <v>1.7938654244441531E-4</v>
      </c>
    </row>
    <row r="104" spans="2:15">
      <c r="B104" s="86" t="s">
        <v>1367</v>
      </c>
      <c r="C104" s="83" t="s">
        <v>1368</v>
      </c>
      <c r="D104" s="96" t="s">
        <v>135</v>
      </c>
      <c r="E104" s="96" t="s">
        <v>334</v>
      </c>
      <c r="F104" s="83" t="s">
        <v>1369</v>
      </c>
      <c r="G104" s="96" t="s">
        <v>898</v>
      </c>
      <c r="H104" s="96" t="s">
        <v>179</v>
      </c>
      <c r="I104" s="93">
        <v>531887.39116198965</v>
      </c>
      <c r="J104" s="95">
        <v>1032</v>
      </c>
      <c r="K104" s="83"/>
      <c r="L104" s="93">
        <v>5489.0778767870452</v>
      </c>
      <c r="M104" s="94">
        <v>2.6593039906104177E-2</v>
      </c>
      <c r="N104" s="94">
        <v>6.6003174213573649E-4</v>
      </c>
      <c r="O104" s="94">
        <v>8.9539052620329072E-5</v>
      </c>
    </row>
    <row r="105" spans="2:15">
      <c r="B105" s="86" t="s">
        <v>1370</v>
      </c>
      <c r="C105" s="83" t="s">
        <v>1371</v>
      </c>
      <c r="D105" s="96" t="s">
        <v>135</v>
      </c>
      <c r="E105" s="96" t="s">
        <v>334</v>
      </c>
      <c r="F105" s="83" t="s">
        <v>1372</v>
      </c>
      <c r="G105" s="96" t="s">
        <v>780</v>
      </c>
      <c r="H105" s="96" t="s">
        <v>179</v>
      </c>
      <c r="I105" s="93">
        <v>392016.55759332539</v>
      </c>
      <c r="J105" s="95">
        <v>1464</v>
      </c>
      <c r="K105" s="83"/>
      <c r="L105" s="93">
        <v>5739.1224031653455</v>
      </c>
      <c r="M105" s="94">
        <v>2.7130407077562306E-2</v>
      </c>
      <c r="N105" s="94">
        <v>6.9009823564549465E-4</v>
      </c>
      <c r="O105" s="94">
        <v>9.3617834249478928E-5</v>
      </c>
    </row>
    <row r="106" spans="2:15">
      <c r="B106" s="86" t="s">
        <v>1373</v>
      </c>
      <c r="C106" s="83" t="s">
        <v>1374</v>
      </c>
      <c r="D106" s="96" t="s">
        <v>135</v>
      </c>
      <c r="E106" s="96" t="s">
        <v>334</v>
      </c>
      <c r="F106" s="83" t="s">
        <v>1375</v>
      </c>
      <c r="G106" s="96" t="s">
        <v>1220</v>
      </c>
      <c r="H106" s="96" t="s">
        <v>179</v>
      </c>
      <c r="I106" s="93">
        <v>292599.93195298739</v>
      </c>
      <c r="J106" s="95">
        <v>1476</v>
      </c>
      <c r="K106" s="83"/>
      <c r="L106" s="93">
        <v>4318.7749956206244</v>
      </c>
      <c r="M106" s="94">
        <v>2.38069998741294E-2</v>
      </c>
      <c r="N106" s="94">
        <v>5.1930918967399594E-4</v>
      </c>
      <c r="O106" s="94">
        <v>7.0448813128259969E-5</v>
      </c>
    </row>
    <row r="107" spans="2:15">
      <c r="B107" s="86" t="s">
        <v>1376</v>
      </c>
      <c r="C107" s="83" t="s">
        <v>1377</v>
      </c>
      <c r="D107" s="96" t="s">
        <v>135</v>
      </c>
      <c r="E107" s="96" t="s">
        <v>334</v>
      </c>
      <c r="F107" s="83" t="s">
        <v>1378</v>
      </c>
      <c r="G107" s="96" t="s">
        <v>204</v>
      </c>
      <c r="H107" s="96" t="s">
        <v>179</v>
      </c>
      <c r="I107" s="93">
        <v>2127090.3791210433</v>
      </c>
      <c r="J107" s="95">
        <v>269.5</v>
      </c>
      <c r="K107" s="83"/>
      <c r="L107" s="93">
        <v>5732.5085732370508</v>
      </c>
      <c r="M107" s="94">
        <v>1.3192421470771697E-2</v>
      </c>
      <c r="N107" s="94">
        <v>6.8930295859026785E-4</v>
      </c>
      <c r="O107" s="94">
        <v>9.350994799257668E-5</v>
      </c>
    </row>
    <row r="108" spans="2:15">
      <c r="B108" s="86" t="s">
        <v>1379</v>
      </c>
      <c r="C108" s="83" t="s">
        <v>1380</v>
      </c>
      <c r="D108" s="96" t="s">
        <v>135</v>
      </c>
      <c r="E108" s="96" t="s">
        <v>334</v>
      </c>
      <c r="F108" s="83" t="s">
        <v>1381</v>
      </c>
      <c r="G108" s="96" t="s">
        <v>601</v>
      </c>
      <c r="H108" s="96" t="s">
        <v>179</v>
      </c>
      <c r="I108" s="93">
        <v>392341.60917748162</v>
      </c>
      <c r="J108" s="95">
        <v>353.9</v>
      </c>
      <c r="K108" s="83"/>
      <c r="L108" s="93">
        <v>1388.4969538746448</v>
      </c>
      <c r="M108" s="94">
        <v>3.4043612955147858E-2</v>
      </c>
      <c r="N108" s="94">
        <v>1.6695920225356277E-4</v>
      </c>
      <c r="O108" s="94">
        <v>2.2649469474993159E-5</v>
      </c>
    </row>
    <row r="109" spans="2:15">
      <c r="B109" s="86" t="s">
        <v>1382</v>
      </c>
      <c r="C109" s="83" t="s">
        <v>1383</v>
      </c>
      <c r="D109" s="96" t="s">
        <v>135</v>
      </c>
      <c r="E109" s="96" t="s">
        <v>334</v>
      </c>
      <c r="F109" s="83" t="s">
        <v>1384</v>
      </c>
      <c r="G109" s="96" t="s">
        <v>385</v>
      </c>
      <c r="H109" s="96" t="s">
        <v>179</v>
      </c>
      <c r="I109" s="93">
        <v>164575.75719133753</v>
      </c>
      <c r="J109" s="95">
        <v>10840</v>
      </c>
      <c r="K109" s="83"/>
      <c r="L109" s="93">
        <v>17840.012079506017</v>
      </c>
      <c r="M109" s="94">
        <v>4.5086876852323807E-2</v>
      </c>
      <c r="N109" s="94">
        <v>2.1451643640099448E-3</v>
      </c>
      <c r="O109" s="94">
        <v>2.9101022360957977E-4</v>
      </c>
    </row>
    <row r="110" spans="2:15">
      <c r="B110" s="86" t="s">
        <v>1385</v>
      </c>
      <c r="C110" s="83" t="s">
        <v>1386</v>
      </c>
      <c r="D110" s="96" t="s">
        <v>135</v>
      </c>
      <c r="E110" s="96" t="s">
        <v>334</v>
      </c>
      <c r="F110" s="83" t="s">
        <v>1387</v>
      </c>
      <c r="G110" s="96" t="s">
        <v>166</v>
      </c>
      <c r="H110" s="96" t="s">
        <v>179</v>
      </c>
      <c r="I110" s="93">
        <v>406797.70986597484</v>
      </c>
      <c r="J110" s="95">
        <v>1368</v>
      </c>
      <c r="K110" s="83"/>
      <c r="L110" s="93">
        <v>5564.9926709634492</v>
      </c>
      <c r="M110" s="94">
        <v>2.8260014568159457E-2</v>
      </c>
      <c r="N110" s="94">
        <v>6.6916008299350131E-4</v>
      </c>
      <c r="O110" s="94">
        <v>9.0777391536810462E-5</v>
      </c>
    </row>
    <row r="111" spans="2:15">
      <c r="B111" s="86" t="s">
        <v>1388</v>
      </c>
      <c r="C111" s="83" t="s">
        <v>1389</v>
      </c>
      <c r="D111" s="96" t="s">
        <v>135</v>
      </c>
      <c r="E111" s="96" t="s">
        <v>334</v>
      </c>
      <c r="F111" s="83" t="s">
        <v>1390</v>
      </c>
      <c r="G111" s="96" t="s">
        <v>1294</v>
      </c>
      <c r="H111" s="96" t="s">
        <v>179</v>
      </c>
      <c r="I111" s="93">
        <v>0.27350651999999998</v>
      </c>
      <c r="J111" s="95">
        <v>48</v>
      </c>
      <c r="K111" s="83"/>
      <c r="L111" s="93">
        <v>1.2698516999999998E-4</v>
      </c>
      <c r="M111" s="94">
        <v>3.6019900843461925E-9</v>
      </c>
      <c r="N111" s="94">
        <v>1.5269275616392265E-11</v>
      </c>
      <c r="O111" s="94">
        <v>2.071410184707887E-12</v>
      </c>
    </row>
    <row r="112" spans="2:15">
      <c r="B112" s="86" t="s">
        <v>1391</v>
      </c>
      <c r="C112" s="83" t="s">
        <v>1392</v>
      </c>
      <c r="D112" s="96" t="s">
        <v>135</v>
      </c>
      <c r="E112" s="96" t="s">
        <v>334</v>
      </c>
      <c r="F112" s="83" t="s">
        <v>1393</v>
      </c>
      <c r="G112" s="96" t="s">
        <v>1333</v>
      </c>
      <c r="H112" s="96" t="s">
        <v>179</v>
      </c>
      <c r="I112" s="93">
        <v>9.7680900000000001E-3</v>
      </c>
      <c r="J112" s="95">
        <v>1952</v>
      </c>
      <c r="K112" s="83"/>
      <c r="L112" s="93">
        <v>1.3675325999999997E-4</v>
      </c>
      <c r="M112" s="94">
        <v>5.3900463844312529E-9</v>
      </c>
      <c r="N112" s="94">
        <v>1.6443835279191668E-11</v>
      </c>
      <c r="O112" s="94">
        <v>2.2307494296854168E-12</v>
      </c>
    </row>
    <row r="113" spans="2:15">
      <c r="B113" s="86" t="s">
        <v>1394</v>
      </c>
      <c r="C113" s="83" t="s">
        <v>1395</v>
      </c>
      <c r="D113" s="96" t="s">
        <v>135</v>
      </c>
      <c r="E113" s="96" t="s">
        <v>334</v>
      </c>
      <c r="F113" s="83" t="s">
        <v>1396</v>
      </c>
      <c r="G113" s="96" t="s">
        <v>166</v>
      </c>
      <c r="H113" s="96" t="s">
        <v>179</v>
      </c>
      <c r="I113" s="93">
        <v>1063193.9031039819</v>
      </c>
      <c r="J113" s="95">
        <v>764.2</v>
      </c>
      <c r="K113" s="83"/>
      <c r="L113" s="93">
        <v>8124.9278088552965</v>
      </c>
      <c r="M113" s="94">
        <v>2.6834705496983687E-2</v>
      </c>
      <c r="N113" s="94">
        <v>9.7697835169808915E-4</v>
      </c>
      <c r="O113" s="94">
        <v>1.3253561981512645E-4</v>
      </c>
    </row>
    <row r="114" spans="2:15">
      <c r="B114" s="86" t="s">
        <v>1397</v>
      </c>
      <c r="C114" s="83" t="s">
        <v>1398</v>
      </c>
      <c r="D114" s="96" t="s">
        <v>135</v>
      </c>
      <c r="E114" s="96" t="s">
        <v>334</v>
      </c>
      <c r="F114" s="83" t="s">
        <v>1399</v>
      </c>
      <c r="G114" s="96" t="s">
        <v>166</v>
      </c>
      <c r="H114" s="96" t="s">
        <v>179</v>
      </c>
      <c r="I114" s="93">
        <v>1739213.915266467</v>
      </c>
      <c r="J114" s="95">
        <v>73.2</v>
      </c>
      <c r="K114" s="83"/>
      <c r="L114" s="93">
        <v>1273.1045846375755</v>
      </c>
      <c r="M114" s="94">
        <v>9.9471881586264983E-3</v>
      </c>
      <c r="N114" s="94">
        <v>1.5308389783880855E-4</v>
      </c>
      <c r="O114" s="94">
        <v>2.0767163620890365E-5</v>
      </c>
    </row>
    <row r="115" spans="2:15">
      <c r="B115" s="86" t="s">
        <v>1400</v>
      </c>
      <c r="C115" s="83" t="s">
        <v>1401</v>
      </c>
      <c r="D115" s="96" t="s">
        <v>135</v>
      </c>
      <c r="E115" s="96" t="s">
        <v>334</v>
      </c>
      <c r="F115" s="83" t="s">
        <v>1402</v>
      </c>
      <c r="G115" s="96" t="s">
        <v>166</v>
      </c>
      <c r="H115" s="96" t="s">
        <v>179</v>
      </c>
      <c r="I115" s="93">
        <v>4109439.9028577125</v>
      </c>
      <c r="J115" s="95">
        <v>111.8</v>
      </c>
      <c r="K115" s="83"/>
      <c r="L115" s="93">
        <v>4594.3538120635421</v>
      </c>
      <c r="M115" s="94">
        <v>1.1741256865307749E-2</v>
      </c>
      <c r="N115" s="94">
        <v>5.5244604260183065E-4</v>
      </c>
      <c r="O115" s="94">
        <v>7.4944115745641227E-5</v>
      </c>
    </row>
    <row r="116" spans="2:15">
      <c r="B116" s="86" t="s">
        <v>1403</v>
      </c>
      <c r="C116" s="83" t="s">
        <v>1404</v>
      </c>
      <c r="D116" s="96" t="s">
        <v>135</v>
      </c>
      <c r="E116" s="96" t="s">
        <v>334</v>
      </c>
      <c r="F116" s="83" t="s">
        <v>1405</v>
      </c>
      <c r="G116" s="96" t="s">
        <v>1210</v>
      </c>
      <c r="H116" s="96" t="s">
        <v>179</v>
      </c>
      <c r="I116" s="93">
        <v>195289.33960214708</v>
      </c>
      <c r="J116" s="95">
        <v>3016</v>
      </c>
      <c r="K116" s="83"/>
      <c r="L116" s="93">
        <v>5889.9264838685867</v>
      </c>
      <c r="M116" s="94">
        <v>1.8544685883746397E-2</v>
      </c>
      <c r="N116" s="94">
        <v>7.082316056471606E-4</v>
      </c>
      <c r="O116" s="94">
        <v>9.6077783774799113E-5</v>
      </c>
    </row>
    <row r="117" spans="2:15">
      <c r="B117" s="86" t="s">
        <v>1406</v>
      </c>
      <c r="C117" s="83" t="s">
        <v>1407</v>
      </c>
      <c r="D117" s="96" t="s">
        <v>135</v>
      </c>
      <c r="E117" s="96" t="s">
        <v>334</v>
      </c>
      <c r="F117" s="83" t="s">
        <v>1408</v>
      </c>
      <c r="G117" s="96" t="s">
        <v>502</v>
      </c>
      <c r="H117" s="96" t="s">
        <v>179</v>
      </c>
      <c r="I117" s="93">
        <v>0.27350651999999998</v>
      </c>
      <c r="J117" s="95">
        <v>467</v>
      </c>
      <c r="K117" s="83"/>
      <c r="L117" s="93">
        <v>1.2796197899999999E-3</v>
      </c>
      <c r="M117" s="94">
        <v>4.8425761182587322E-8</v>
      </c>
      <c r="N117" s="94">
        <v>1.5386731582672206E-10</v>
      </c>
      <c r="O117" s="94">
        <v>2.0873441092056404E-11</v>
      </c>
    </row>
    <row r="118" spans="2:15">
      <c r="B118" s="86" t="s">
        <v>1409</v>
      </c>
      <c r="C118" s="83" t="s">
        <v>1410</v>
      </c>
      <c r="D118" s="96" t="s">
        <v>135</v>
      </c>
      <c r="E118" s="96" t="s">
        <v>334</v>
      </c>
      <c r="F118" s="83" t="s">
        <v>1411</v>
      </c>
      <c r="G118" s="96" t="s">
        <v>385</v>
      </c>
      <c r="H118" s="96" t="s">
        <v>179</v>
      </c>
      <c r="I118" s="93">
        <v>5114.2218356543999</v>
      </c>
      <c r="J118" s="95">
        <v>35.6</v>
      </c>
      <c r="K118" s="83"/>
      <c r="L118" s="93">
        <v>1.8206634154013579</v>
      </c>
      <c r="M118" s="94">
        <v>7.4599153942467202E-4</v>
      </c>
      <c r="N118" s="94">
        <v>2.1892486732462869E-7</v>
      </c>
      <c r="O118" s="94">
        <v>2.9699064399310724E-8</v>
      </c>
    </row>
    <row r="119" spans="2:15">
      <c r="B119" s="86" t="s">
        <v>1412</v>
      </c>
      <c r="C119" s="83" t="s">
        <v>1413</v>
      </c>
      <c r="D119" s="96" t="s">
        <v>135</v>
      </c>
      <c r="E119" s="96" t="s">
        <v>334</v>
      </c>
      <c r="F119" s="83" t="s">
        <v>1414</v>
      </c>
      <c r="G119" s="96" t="s">
        <v>502</v>
      </c>
      <c r="H119" s="96" t="s">
        <v>179</v>
      </c>
      <c r="I119" s="93">
        <v>246901.09029000587</v>
      </c>
      <c r="J119" s="95">
        <v>562.5</v>
      </c>
      <c r="K119" s="83"/>
      <c r="L119" s="93">
        <v>1388.8186345534577</v>
      </c>
      <c r="M119" s="94">
        <v>1.8810977051090728E-2</v>
      </c>
      <c r="N119" s="94">
        <v>1.6699788260454598E-4</v>
      </c>
      <c r="O119" s="94">
        <v>2.2654716801388177E-5</v>
      </c>
    </row>
    <row r="120" spans="2:15">
      <c r="B120" s="86" t="s">
        <v>1415</v>
      </c>
      <c r="C120" s="83" t="s">
        <v>1416</v>
      </c>
      <c r="D120" s="96" t="s">
        <v>135</v>
      </c>
      <c r="E120" s="96" t="s">
        <v>334</v>
      </c>
      <c r="F120" s="83" t="s">
        <v>1417</v>
      </c>
      <c r="G120" s="96" t="s">
        <v>502</v>
      </c>
      <c r="H120" s="96" t="s">
        <v>179</v>
      </c>
      <c r="I120" s="93">
        <v>541691.44186663907</v>
      </c>
      <c r="J120" s="95">
        <v>1795</v>
      </c>
      <c r="K120" s="83"/>
      <c r="L120" s="93">
        <v>9723.3613815080771</v>
      </c>
      <c r="M120" s="94">
        <v>2.1056605920293719E-2</v>
      </c>
      <c r="N120" s="94">
        <v>1.1691812898469286E-3</v>
      </c>
      <c r="O120" s="94">
        <v>1.5860962185782154E-4</v>
      </c>
    </row>
    <row r="121" spans="2:15">
      <c r="B121" s="86" t="s">
        <v>1418</v>
      </c>
      <c r="C121" s="83" t="s">
        <v>1419</v>
      </c>
      <c r="D121" s="96" t="s">
        <v>135</v>
      </c>
      <c r="E121" s="96" t="s">
        <v>334</v>
      </c>
      <c r="F121" s="83" t="s">
        <v>1420</v>
      </c>
      <c r="G121" s="96" t="s">
        <v>1421</v>
      </c>
      <c r="H121" s="96" t="s">
        <v>179</v>
      </c>
      <c r="I121" s="93">
        <v>4162029.7043335494</v>
      </c>
      <c r="J121" s="95">
        <v>163.1</v>
      </c>
      <c r="K121" s="83"/>
      <c r="L121" s="93">
        <v>6788.2704494388472</v>
      </c>
      <c r="M121" s="94">
        <v>2.8936440209283844E-2</v>
      </c>
      <c r="N121" s="94">
        <v>8.1625257855773834E-4</v>
      </c>
      <c r="O121" s="94">
        <v>1.1073176927289397E-4</v>
      </c>
    </row>
    <row r="122" spans="2:15">
      <c r="B122" s="86" t="s">
        <v>1422</v>
      </c>
      <c r="C122" s="83" t="s">
        <v>1423</v>
      </c>
      <c r="D122" s="96" t="s">
        <v>135</v>
      </c>
      <c r="E122" s="96" t="s">
        <v>334</v>
      </c>
      <c r="F122" s="83" t="s">
        <v>1424</v>
      </c>
      <c r="G122" s="96" t="s">
        <v>417</v>
      </c>
      <c r="H122" s="96" t="s">
        <v>179</v>
      </c>
      <c r="I122" s="93">
        <v>240210.4451881625</v>
      </c>
      <c r="J122" s="95">
        <v>1462</v>
      </c>
      <c r="K122" s="83"/>
      <c r="L122" s="93">
        <v>3511.8767086462467</v>
      </c>
      <c r="M122" s="94">
        <v>2.7157677514473101E-2</v>
      </c>
      <c r="N122" s="94">
        <v>4.2228406195076216E-4</v>
      </c>
      <c r="O122" s="94">
        <v>5.7286509769040355E-5</v>
      </c>
    </row>
    <row r="123" spans="2:15">
      <c r="B123" s="86" t="s">
        <v>1425</v>
      </c>
      <c r="C123" s="83" t="s">
        <v>1426</v>
      </c>
      <c r="D123" s="96" t="s">
        <v>135</v>
      </c>
      <c r="E123" s="96" t="s">
        <v>334</v>
      </c>
      <c r="F123" s="83" t="s">
        <v>1427</v>
      </c>
      <c r="G123" s="96" t="s">
        <v>202</v>
      </c>
      <c r="H123" s="96" t="s">
        <v>179</v>
      </c>
      <c r="I123" s="93">
        <v>125746.13166469069</v>
      </c>
      <c r="J123" s="95">
        <v>7473</v>
      </c>
      <c r="K123" s="83"/>
      <c r="L123" s="93">
        <v>9397.008420808781</v>
      </c>
      <c r="M123" s="94">
        <v>1.5246335209592416E-2</v>
      </c>
      <c r="N123" s="94">
        <v>1.1299391223942789E-3</v>
      </c>
      <c r="O123" s="94">
        <v>1.5328608016707061E-4</v>
      </c>
    </row>
    <row r="124" spans="2:15">
      <c r="B124" s="86" t="s">
        <v>1428</v>
      </c>
      <c r="C124" s="83" t="s">
        <v>1429</v>
      </c>
      <c r="D124" s="96" t="s">
        <v>135</v>
      </c>
      <c r="E124" s="96" t="s">
        <v>334</v>
      </c>
      <c r="F124" s="83" t="s">
        <v>1430</v>
      </c>
      <c r="G124" s="96" t="s">
        <v>502</v>
      </c>
      <c r="H124" s="96" t="s">
        <v>179</v>
      </c>
      <c r="I124" s="93">
        <v>2768871.6578874784</v>
      </c>
      <c r="J124" s="95">
        <v>585.5</v>
      </c>
      <c r="K124" s="83"/>
      <c r="L124" s="93">
        <v>16211.743556932006</v>
      </c>
      <c r="M124" s="94">
        <v>3.5486161452235862E-2</v>
      </c>
      <c r="N124" s="94">
        <v>1.9493739355002345E-3</v>
      </c>
      <c r="O124" s="94">
        <v>2.6444954726367995E-4</v>
      </c>
    </row>
    <row r="125" spans="2:15">
      <c r="B125" s="86" t="s">
        <v>1431</v>
      </c>
      <c r="C125" s="83" t="s">
        <v>1432</v>
      </c>
      <c r="D125" s="96" t="s">
        <v>135</v>
      </c>
      <c r="E125" s="96" t="s">
        <v>334</v>
      </c>
      <c r="F125" s="83" t="s">
        <v>1433</v>
      </c>
      <c r="G125" s="96" t="s">
        <v>1294</v>
      </c>
      <c r="H125" s="96" t="s">
        <v>179</v>
      </c>
      <c r="I125" s="93">
        <v>1673495.6414857323</v>
      </c>
      <c r="J125" s="95">
        <v>201.7</v>
      </c>
      <c r="K125" s="83"/>
      <c r="L125" s="93">
        <v>3375.440710548839</v>
      </c>
      <c r="M125" s="94">
        <v>5.8990936637997133E-3</v>
      </c>
      <c r="N125" s="94">
        <v>4.0587837568876095E-4</v>
      </c>
      <c r="O125" s="94">
        <v>5.5060935585694717E-5</v>
      </c>
    </row>
    <row r="126" spans="2:15">
      <c r="B126" s="86" t="s">
        <v>1434</v>
      </c>
      <c r="C126" s="83" t="s">
        <v>1435</v>
      </c>
      <c r="D126" s="96" t="s">
        <v>135</v>
      </c>
      <c r="E126" s="96" t="s">
        <v>334</v>
      </c>
      <c r="F126" s="83" t="s">
        <v>1436</v>
      </c>
      <c r="G126" s="96" t="s">
        <v>502</v>
      </c>
      <c r="H126" s="96" t="s">
        <v>179</v>
      </c>
      <c r="I126" s="93">
        <v>655651.78498057253</v>
      </c>
      <c r="J126" s="95">
        <v>1134</v>
      </c>
      <c r="K126" s="83"/>
      <c r="L126" s="93">
        <v>7435.091241683228</v>
      </c>
      <c r="M126" s="94">
        <v>3.9034245736209977E-2</v>
      </c>
      <c r="N126" s="94">
        <v>8.940292587101739E-4</v>
      </c>
      <c r="O126" s="94">
        <v>1.2128285312572367E-4</v>
      </c>
    </row>
    <row r="127" spans="2:15">
      <c r="B127" s="86" t="s">
        <v>1437</v>
      </c>
      <c r="C127" s="83" t="s">
        <v>1438</v>
      </c>
      <c r="D127" s="96" t="s">
        <v>135</v>
      </c>
      <c r="E127" s="96" t="s">
        <v>334</v>
      </c>
      <c r="F127" s="83" t="s">
        <v>1439</v>
      </c>
      <c r="G127" s="96" t="s">
        <v>1220</v>
      </c>
      <c r="H127" s="96" t="s">
        <v>179</v>
      </c>
      <c r="I127" s="93">
        <v>3388777.4666792885</v>
      </c>
      <c r="J127" s="95">
        <v>10.1</v>
      </c>
      <c r="K127" s="83"/>
      <c r="L127" s="93">
        <v>342.2665231318112</v>
      </c>
      <c r="M127" s="94">
        <v>8.2300939609595836E-3</v>
      </c>
      <c r="N127" s="94">
        <v>4.115568673069402E-5</v>
      </c>
      <c r="O127" s="94">
        <v>5.5831272415494779E-6</v>
      </c>
    </row>
    <row r="128" spans="2:15">
      <c r="B128" s="82"/>
      <c r="C128" s="83"/>
      <c r="D128" s="83"/>
      <c r="E128" s="83"/>
      <c r="F128" s="83"/>
      <c r="G128" s="83"/>
      <c r="H128" s="83"/>
      <c r="I128" s="93"/>
      <c r="J128" s="95"/>
      <c r="K128" s="83"/>
      <c r="L128" s="83"/>
      <c r="M128" s="83"/>
      <c r="N128" s="94"/>
      <c r="O128" s="83"/>
    </row>
    <row r="129" spans="2:15">
      <c r="B129" s="80" t="s">
        <v>250</v>
      </c>
      <c r="C129" s="81"/>
      <c r="D129" s="81"/>
      <c r="E129" s="81"/>
      <c r="F129" s="81"/>
      <c r="G129" s="81"/>
      <c r="H129" s="81"/>
      <c r="I129" s="90"/>
      <c r="J129" s="92"/>
      <c r="K129" s="90">
        <v>905.22202545982054</v>
      </c>
      <c r="L129" s="90">
        <v>1985979.1187356412</v>
      </c>
      <c r="M129" s="81"/>
      <c r="N129" s="91">
        <v>0.23880318097282013</v>
      </c>
      <c r="O129" s="91">
        <v>3.2395730723250617E-2</v>
      </c>
    </row>
    <row r="130" spans="2:15">
      <c r="B130" s="101" t="s">
        <v>71</v>
      </c>
      <c r="C130" s="81"/>
      <c r="D130" s="81"/>
      <c r="E130" s="81"/>
      <c r="F130" s="81"/>
      <c r="G130" s="81"/>
      <c r="H130" s="81"/>
      <c r="I130" s="90"/>
      <c r="J130" s="92"/>
      <c r="K130" s="90">
        <v>228.64763801176056</v>
      </c>
      <c r="L130" s="90">
        <v>460631.79392289295</v>
      </c>
      <c r="M130" s="81"/>
      <c r="N130" s="91">
        <v>5.5388466378253905E-2</v>
      </c>
      <c r="O130" s="91">
        <v>7.5139277234668048E-3</v>
      </c>
    </row>
    <row r="131" spans="2:15">
      <c r="B131" s="86" t="s">
        <v>1440</v>
      </c>
      <c r="C131" s="83" t="s">
        <v>1441</v>
      </c>
      <c r="D131" s="96" t="s">
        <v>1442</v>
      </c>
      <c r="E131" s="96" t="s">
        <v>931</v>
      </c>
      <c r="F131" s="83" t="s">
        <v>1336</v>
      </c>
      <c r="G131" s="96" t="s">
        <v>207</v>
      </c>
      <c r="H131" s="96" t="s">
        <v>178</v>
      </c>
      <c r="I131" s="93">
        <v>673988.10534850543</v>
      </c>
      <c r="J131" s="95">
        <v>607</v>
      </c>
      <c r="K131" s="83"/>
      <c r="L131" s="93">
        <v>15333.472034979142</v>
      </c>
      <c r="M131" s="94">
        <v>2.0006509216277044E-2</v>
      </c>
      <c r="N131" s="94">
        <v>1.8437665646968047E-3</v>
      </c>
      <c r="O131" s="94">
        <v>2.5012298790629938E-4</v>
      </c>
    </row>
    <row r="132" spans="2:15">
      <c r="B132" s="86" t="s">
        <v>1443</v>
      </c>
      <c r="C132" s="83" t="s">
        <v>1444</v>
      </c>
      <c r="D132" s="96" t="s">
        <v>1445</v>
      </c>
      <c r="E132" s="96" t="s">
        <v>931</v>
      </c>
      <c r="F132" s="83" t="s">
        <v>1446</v>
      </c>
      <c r="G132" s="96" t="s">
        <v>963</v>
      </c>
      <c r="H132" s="96" t="s">
        <v>178</v>
      </c>
      <c r="I132" s="93">
        <v>130772.73337064896</v>
      </c>
      <c r="J132" s="95">
        <v>5858</v>
      </c>
      <c r="K132" s="93">
        <v>122.53405016567787</v>
      </c>
      <c r="L132" s="93">
        <v>28834.712918570323</v>
      </c>
      <c r="M132" s="94">
        <v>9.3693129332503928E-4</v>
      </c>
      <c r="N132" s="94">
        <v>3.4672173047702887E-3</v>
      </c>
      <c r="O132" s="94">
        <v>4.7035821594485926E-4</v>
      </c>
    </row>
    <row r="133" spans="2:15">
      <c r="B133" s="86" t="s">
        <v>1447</v>
      </c>
      <c r="C133" s="83" t="s">
        <v>1448</v>
      </c>
      <c r="D133" s="96" t="s">
        <v>1442</v>
      </c>
      <c r="E133" s="96" t="s">
        <v>931</v>
      </c>
      <c r="F133" s="83" t="s">
        <v>1449</v>
      </c>
      <c r="G133" s="96" t="s">
        <v>963</v>
      </c>
      <c r="H133" s="96" t="s">
        <v>178</v>
      </c>
      <c r="I133" s="93">
        <v>91850.14710389536</v>
      </c>
      <c r="J133" s="95">
        <v>10265</v>
      </c>
      <c r="K133" s="83"/>
      <c r="L133" s="93">
        <v>35337.709165740467</v>
      </c>
      <c r="M133" s="94">
        <v>5.8797763826933208E-4</v>
      </c>
      <c r="N133" s="94">
        <v>4.2491672130186729E-3</v>
      </c>
      <c r="O133" s="94">
        <v>5.7643652932196782E-4</v>
      </c>
    </row>
    <row r="134" spans="2:15">
      <c r="B134" s="86" t="s">
        <v>1450</v>
      </c>
      <c r="C134" s="83" t="s">
        <v>1451</v>
      </c>
      <c r="D134" s="96" t="s">
        <v>1442</v>
      </c>
      <c r="E134" s="96" t="s">
        <v>931</v>
      </c>
      <c r="F134" s="83">
        <v>512291642</v>
      </c>
      <c r="G134" s="96" t="s">
        <v>963</v>
      </c>
      <c r="H134" s="96" t="s">
        <v>178</v>
      </c>
      <c r="I134" s="93">
        <v>31769.444929482943</v>
      </c>
      <c r="J134" s="95">
        <v>7414</v>
      </c>
      <c r="K134" s="83"/>
      <c r="L134" s="93">
        <v>8827.9891532248676</v>
      </c>
      <c r="M134" s="94">
        <v>8.8098196873995476E-4</v>
      </c>
      <c r="N134" s="94">
        <v>1.0615176521723906E-3</v>
      </c>
      <c r="O134" s="94">
        <v>1.4400411199576101E-4</v>
      </c>
    </row>
    <row r="135" spans="2:15">
      <c r="B135" s="86" t="s">
        <v>1452</v>
      </c>
      <c r="C135" s="83" t="s">
        <v>1453</v>
      </c>
      <c r="D135" s="96" t="s">
        <v>1442</v>
      </c>
      <c r="E135" s="96" t="s">
        <v>931</v>
      </c>
      <c r="F135" s="83" t="s">
        <v>1454</v>
      </c>
      <c r="G135" s="96" t="s">
        <v>1294</v>
      </c>
      <c r="H135" s="96" t="s">
        <v>178</v>
      </c>
      <c r="I135" s="93">
        <v>193690.94859996653</v>
      </c>
      <c r="J135" s="95">
        <v>754</v>
      </c>
      <c r="K135" s="83"/>
      <c r="L135" s="93">
        <v>5473.6907106479011</v>
      </c>
      <c r="M135" s="94">
        <v>5.8295015516157574E-3</v>
      </c>
      <c r="N135" s="94">
        <v>6.5818151914722681E-4</v>
      </c>
      <c r="O135" s="94">
        <v>8.9288053762317423E-5</v>
      </c>
    </row>
    <row r="136" spans="2:15">
      <c r="B136" s="86" t="s">
        <v>1455</v>
      </c>
      <c r="C136" s="83" t="s">
        <v>1456</v>
      </c>
      <c r="D136" s="96" t="s">
        <v>1442</v>
      </c>
      <c r="E136" s="96" t="s">
        <v>931</v>
      </c>
      <c r="F136" s="83" t="s">
        <v>1457</v>
      </c>
      <c r="G136" s="96" t="s">
        <v>601</v>
      </c>
      <c r="H136" s="96" t="s">
        <v>178</v>
      </c>
      <c r="I136" s="93">
        <v>123095.89781543674</v>
      </c>
      <c r="J136" s="95">
        <v>3206</v>
      </c>
      <c r="K136" s="93">
        <v>106.11358784608265</v>
      </c>
      <c r="L136" s="93">
        <v>14897.424996419139</v>
      </c>
      <c r="M136" s="94">
        <v>5.7678835330123111E-3</v>
      </c>
      <c r="N136" s="94">
        <v>1.7913342813562828E-3</v>
      </c>
      <c r="O136" s="94">
        <v>2.4301009215095328E-4</v>
      </c>
    </row>
    <row r="137" spans="2:15">
      <c r="B137" s="86" t="s">
        <v>1458</v>
      </c>
      <c r="C137" s="83" t="s">
        <v>1459</v>
      </c>
      <c r="D137" s="96" t="s">
        <v>1442</v>
      </c>
      <c r="E137" s="96" t="s">
        <v>931</v>
      </c>
      <c r="F137" s="83" t="s">
        <v>1293</v>
      </c>
      <c r="G137" s="96" t="s">
        <v>1294</v>
      </c>
      <c r="H137" s="96" t="s">
        <v>178</v>
      </c>
      <c r="I137" s="93">
        <v>154390.80756225664</v>
      </c>
      <c r="J137" s="95">
        <v>500</v>
      </c>
      <c r="K137" s="83"/>
      <c r="L137" s="93">
        <v>2893.2837337086994</v>
      </c>
      <c r="M137" s="94">
        <v>3.8341268775273097E-3</v>
      </c>
      <c r="N137" s="94">
        <v>3.4790162320862052E-4</v>
      </c>
      <c r="O137" s="94">
        <v>4.7195884316679371E-5</v>
      </c>
    </row>
    <row r="138" spans="2:15">
      <c r="B138" s="86" t="s">
        <v>1460</v>
      </c>
      <c r="C138" s="83" t="s">
        <v>1461</v>
      </c>
      <c r="D138" s="96" t="s">
        <v>1442</v>
      </c>
      <c r="E138" s="96" t="s">
        <v>931</v>
      </c>
      <c r="F138" s="83" t="s">
        <v>1462</v>
      </c>
      <c r="G138" s="96" t="s">
        <v>28</v>
      </c>
      <c r="H138" s="96" t="s">
        <v>178</v>
      </c>
      <c r="I138" s="93">
        <v>243708.42828236669</v>
      </c>
      <c r="J138" s="95">
        <v>1872</v>
      </c>
      <c r="K138" s="83"/>
      <c r="L138" s="93">
        <v>17099.20722332786</v>
      </c>
      <c r="M138" s="94">
        <v>6.9954942848290715E-3</v>
      </c>
      <c r="N138" s="94">
        <v>2.0560866116476327E-3</v>
      </c>
      <c r="O138" s="94">
        <v>2.7892605091470136E-4</v>
      </c>
    </row>
    <row r="139" spans="2:15">
      <c r="B139" s="86" t="s">
        <v>1463</v>
      </c>
      <c r="C139" s="83" t="s">
        <v>1464</v>
      </c>
      <c r="D139" s="96" t="s">
        <v>1442</v>
      </c>
      <c r="E139" s="96" t="s">
        <v>931</v>
      </c>
      <c r="F139" s="83" t="s">
        <v>1465</v>
      </c>
      <c r="G139" s="96" t="s">
        <v>999</v>
      </c>
      <c r="H139" s="96" t="s">
        <v>178</v>
      </c>
      <c r="I139" s="93">
        <v>638436.0899812032</v>
      </c>
      <c r="J139" s="95">
        <v>406</v>
      </c>
      <c r="K139" s="83"/>
      <c r="L139" s="93">
        <v>9715.00537207056</v>
      </c>
      <c r="M139" s="94">
        <v>2.3490189922432052E-2</v>
      </c>
      <c r="N139" s="94">
        <v>1.1681765251869718E-3</v>
      </c>
      <c r="O139" s="94">
        <v>1.5847331678335981E-4</v>
      </c>
    </row>
    <row r="140" spans="2:15">
      <c r="B140" s="86" t="s">
        <v>1466</v>
      </c>
      <c r="C140" s="83" t="s">
        <v>1467</v>
      </c>
      <c r="D140" s="96" t="s">
        <v>1442</v>
      </c>
      <c r="E140" s="96" t="s">
        <v>931</v>
      </c>
      <c r="F140" s="83" t="s">
        <v>1468</v>
      </c>
      <c r="G140" s="96" t="s">
        <v>1169</v>
      </c>
      <c r="H140" s="96" t="s">
        <v>178</v>
      </c>
      <c r="I140" s="93">
        <v>79908.514377845364</v>
      </c>
      <c r="J140" s="95">
        <v>9238</v>
      </c>
      <c r="K140" s="83"/>
      <c r="L140" s="93">
        <v>27667.543196914507</v>
      </c>
      <c r="M140" s="94">
        <v>1.4930382667505549E-3</v>
      </c>
      <c r="N140" s="94">
        <v>3.3268714976884815E-3</v>
      </c>
      <c r="O140" s="94">
        <v>4.5131908524384485E-4</v>
      </c>
    </row>
    <row r="141" spans="2:15">
      <c r="B141" s="86" t="s">
        <v>1469</v>
      </c>
      <c r="C141" s="83" t="s">
        <v>1470</v>
      </c>
      <c r="D141" s="96" t="s">
        <v>1442</v>
      </c>
      <c r="E141" s="96" t="s">
        <v>931</v>
      </c>
      <c r="F141" s="83" t="s">
        <v>1184</v>
      </c>
      <c r="G141" s="96" t="s">
        <v>207</v>
      </c>
      <c r="H141" s="96" t="s">
        <v>178</v>
      </c>
      <c r="I141" s="93">
        <v>389249.27173209382</v>
      </c>
      <c r="J141" s="95">
        <v>10821</v>
      </c>
      <c r="K141" s="83"/>
      <c r="L141" s="93">
        <v>157868.24752649243</v>
      </c>
      <c r="M141" s="94">
        <v>6.2938229441230334E-3</v>
      </c>
      <c r="N141" s="94">
        <v>1.8982797617697007E-2</v>
      </c>
      <c r="O141" s="94">
        <v>2.5751817772765289E-3</v>
      </c>
    </row>
    <row r="142" spans="2:15">
      <c r="B142" s="86" t="s">
        <v>1471</v>
      </c>
      <c r="C142" s="83" t="s">
        <v>1472</v>
      </c>
      <c r="D142" s="96" t="s">
        <v>1442</v>
      </c>
      <c r="E142" s="96" t="s">
        <v>931</v>
      </c>
      <c r="F142" s="83" t="s">
        <v>1275</v>
      </c>
      <c r="G142" s="96" t="s">
        <v>1169</v>
      </c>
      <c r="H142" s="96" t="s">
        <v>178</v>
      </c>
      <c r="I142" s="93">
        <v>285363.85564294015</v>
      </c>
      <c r="J142" s="95">
        <v>2278</v>
      </c>
      <c r="K142" s="83"/>
      <c r="L142" s="93">
        <v>24364.206191175013</v>
      </c>
      <c r="M142" s="94">
        <v>1.0166207394773556E-2</v>
      </c>
      <c r="N142" s="94">
        <v>2.9296632001017293E-3</v>
      </c>
      <c r="O142" s="94">
        <v>3.9743432124178665E-4</v>
      </c>
    </row>
    <row r="143" spans="2:15">
      <c r="B143" s="86" t="s">
        <v>1475</v>
      </c>
      <c r="C143" s="83" t="s">
        <v>1476</v>
      </c>
      <c r="D143" s="96" t="s">
        <v>1442</v>
      </c>
      <c r="E143" s="96" t="s">
        <v>931</v>
      </c>
      <c r="F143" s="83" t="s">
        <v>873</v>
      </c>
      <c r="G143" s="96" t="s">
        <v>417</v>
      </c>
      <c r="H143" s="96" t="s">
        <v>178</v>
      </c>
      <c r="I143" s="93">
        <v>24732.345669643</v>
      </c>
      <c r="J143" s="95">
        <v>472</v>
      </c>
      <c r="K143" s="83"/>
      <c r="L143" s="93">
        <v>437.52904638012018</v>
      </c>
      <c r="M143" s="94">
        <v>1.5145271923483889E-4</v>
      </c>
      <c r="N143" s="94">
        <v>5.2610486715537962E-5</v>
      </c>
      <c r="O143" s="94">
        <v>7.1370705947577232E-6</v>
      </c>
    </row>
    <row r="144" spans="2:15">
      <c r="B144" s="86" t="s">
        <v>1479</v>
      </c>
      <c r="C144" s="83" t="s">
        <v>1480</v>
      </c>
      <c r="D144" s="96" t="s">
        <v>138</v>
      </c>
      <c r="E144" s="96" t="s">
        <v>931</v>
      </c>
      <c r="F144" s="83" t="s">
        <v>1411</v>
      </c>
      <c r="G144" s="96" t="s">
        <v>385</v>
      </c>
      <c r="H144" s="96" t="s">
        <v>181</v>
      </c>
      <c r="I144" s="93">
        <v>6272.6260903459342</v>
      </c>
      <c r="J144" s="95">
        <v>35</v>
      </c>
      <c r="K144" s="83"/>
      <c r="L144" s="93">
        <v>10.523521620260121</v>
      </c>
      <c r="M144" s="94">
        <v>9.1496343798582477E-4</v>
      </c>
      <c r="N144" s="94">
        <v>1.2653962039410956E-6</v>
      </c>
      <c r="O144" s="94">
        <v>1.7166201268384698E-7</v>
      </c>
    </row>
    <row r="145" spans="2:15">
      <c r="B145" s="86" t="s">
        <v>1481</v>
      </c>
      <c r="C145" s="83" t="s">
        <v>1482</v>
      </c>
      <c r="D145" s="96" t="s">
        <v>1442</v>
      </c>
      <c r="E145" s="96" t="s">
        <v>931</v>
      </c>
      <c r="F145" s="83" t="s">
        <v>1433</v>
      </c>
      <c r="G145" s="96" t="s">
        <v>1294</v>
      </c>
      <c r="H145" s="96" t="s">
        <v>178</v>
      </c>
      <c r="I145" s="93">
        <v>130393.1721079983</v>
      </c>
      <c r="J145" s="95">
        <v>555</v>
      </c>
      <c r="K145" s="83"/>
      <c r="L145" s="93">
        <v>2712.3605304155694</v>
      </c>
      <c r="M145" s="94">
        <v>4.5963760579576371E-3</v>
      </c>
      <c r="N145" s="94">
        <v>3.261465926291964E-4</v>
      </c>
      <c r="O145" s="94">
        <v>4.4244625000718577E-5</v>
      </c>
    </row>
    <row r="146" spans="2:15">
      <c r="B146" s="86" t="s">
        <v>1485</v>
      </c>
      <c r="C146" s="83" t="s">
        <v>1486</v>
      </c>
      <c r="D146" s="96" t="s">
        <v>1442</v>
      </c>
      <c r="E146" s="96" t="s">
        <v>931</v>
      </c>
      <c r="F146" s="83" t="s">
        <v>1487</v>
      </c>
      <c r="G146" s="96" t="s">
        <v>1048</v>
      </c>
      <c r="H146" s="96" t="s">
        <v>178</v>
      </c>
      <c r="I146" s="93">
        <v>164392.16324086423</v>
      </c>
      <c r="J146" s="95">
        <v>3510</v>
      </c>
      <c r="K146" s="83"/>
      <c r="L146" s="93">
        <v>21626.578157117627</v>
      </c>
      <c r="M146" s="94">
        <v>3.5931484145048202E-3</v>
      </c>
      <c r="N146" s="94">
        <v>2.6004783276698984E-3</v>
      </c>
      <c r="O146" s="94">
        <v>3.5277752713198392E-4</v>
      </c>
    </row>
    <row r="147" spans="2:15">
      <c r="B147" s="86" t="s">
        <v>1488</v>
      </c>
      <c r="C147" s="83" t="s">
        <v>1489</v>
      </c>
      <c r="D147" s="96" t="s">
        <v>1442</v>
      </c>
      <c r="E147" s="96" t="s">
        <v>931</v>
      </c>
      <c r="F147" s="83" t="s">
        <v>943</v>
      </c>
      <c r="G147" s="96" t="s">
        <v>502</v>
      </c>
      <c r="H147" s="96" t="s">
        <v>178</v>
      </c>
      <c r="I147" s="93">
        <v>954019.71047168819</v>
      </c>
      <c r="J147" s="95">
        <v>1542</v>
      </c>
      <c r="K147" s="83"/>
      <c r="L147" s="93">
        <v>55136.767790834099</v>
      </c>
      <c r="M147" s="94">
        <v>9.3649650941605078E-4</v>
      </c>
      <c r="N147" s="94">
        <v>6.6298962626522894E-3</v>
      </c>
      <c r="O147" s="94">
        <v>8.99403153563582E-4</v>
      </c>
    </row>
    <row r="148" spans="2:15">
      <c r="B148" s="86" t="s">
        <v>1490</v>
      </c>
      <c r="C148" s="83" t="s">
        <v>1491</v>
      </c>
      <c r="D148" s="96" t="s">
        <v>1442</v>
      </c>
      <c r="E148" s="96" t="s">
        <v>931</v>
      </c>
      <c r="F148" s="83" t="s">
        <v>1168</v>
      </c>
      <c r="G148" s="96" t="s">
        <v>1169</v>
      </c>
      <c r="H148" s="96" t="s">
        <v>178</v>
      </c>
      <c r="I148" s="93">
        <v>236792.72174415016</v>
      </c>
      <c r="J148" s="95">
        <v>1474</v>
      </c>
      <c r="K148" s="83"/>
      <c r="L148" s="93">
        <v>13081.737044420435</v>
      </c>
      <c r="M148" s="94">
        <v>2.2556111575687426E-3</v>
      </c>
      <c r="N148" s="94">
        <v>1.5730076864284577E-3</v>
      </c>
      <c r="O148" s="94">
        <v>2.13392188611339E-4</v>
      </c>
    </row>
    <row r="149" spans="2:15">
      <c r="B149" s="86" t="s">
        <v>1492</v>
      </c>
      <c r="C149" s="83" t="s">
        <v>1493</v>
      </c>
      <c r="D149" s="96" t="s">
        <v>1442</v>
      </c>
      <c r="E149" s="96" t="s">
        <v>931</v>
      </c>
      <c r="F149" s="83" t="s">
        <v>1494</v>
      </c>
      <c r="G149" s="96" t="s">
        <v>963</v>
      </c>
      <c r="H149" s="96" t="s">
        <v>178</v>
      </c>
      <c r="I149" s="93">
        <v>2.0064916943610003</v>
      </c>
      <c r="J149" s="95">
        <v>4231</v>
      </c>
      <c r="K149" s="83"/>
      <c r="L149" s="93">
        <v>0.31818604009694695</v>
      </c>
      <c r="M149" s="94">
        <v>3.0740631741993095E-8</v>
      </c>
      <c r="N149" s="94">
        <v>3.8260139696066273E-8</v>
      </c>
      <c r="O149" s="94">
        <v>5.1903210751986878E-9</v>
      </c>
    </row>
    <row r="150" spans="2:15">
      <c r="B150" s="86" t="s">
        <v>1495</v>
      </c>
      <c r="C150" s="83" t="s">
        <v>1496</v>
      </c>
      <c r="D150" s="96" t="s">
        <v>1442</v>
      </c>
      <c r="E150" s="96" t="s">
        <v>931</v>
      </c>
      <c r="F150" s="83" t="s">
        <v>1497</v>
      </c>
      <c r="G150" s="96" t="s">
        <v>963</v>
      </c>
      <c r="H150" s="96" t="s">
        <v>178</v>
      </c>
      <c r="I150" s="93">
        <v>57040.199086888002</v>
      </c>
      <c r="J150" s="95">
        <v>9034</v>
      </c>
      <c r="K150" s="83"/>
      <c r="L150" s="93">
        <v>19313.487422793769</v>
      </c>
      <c r="M150" s="94">
        <v>1.1797452732615369E-3</v>
      </c>
      <c r="N150" s="94">
        <v>2.3223417551227724E-3</v>
      </c>
      <c r="O150" s="94">
        <v>3.1504587937160458E-4</v>
      </c>
    </row>
    <row r="151" spans="2:15">
      <c r="B151" s="82"/>
      <c r="C151" s="83"/>
      <c r="D151" s="83"/>
      <c r="E151" s="83"/>
      <c r="F151" s="83"/>
      <c r="G151" s="83"/>
      <c r="H151" s="83"/>
      <c r="I151" s="93"/>
      <c r="J151" s="95"/>
      <c r="K151" s="83"/>
      <c r="L151" s="83"/>
      <c r="M151" s="83"/>
      <c r="N151" s="94"/>
      <c r="O151" s="83"/>
    </row>
    <row r="152" spans="2:15">
      <c r="B152" s="101" t="s">
        <v>70</v>
      </c>
      <c r="C152" s="81"/>
      <c r="D152" s="81"/>
      <c r="E152" s="81"/>
      <c r="F152" s="81"/>
      <c r="G152" s="81"/>
      <c r="H152" s="81"/>
      <c r="I152" s="90"/>
      <c r="J152" s="92"/>
      <c r="K152" s="90">
        <v>676.57438744806007</v>
      </c>
      <c r="L152" s="90">
        <v>1525347.3248127482</v>
      </c>
      <c r="M152" s="81"/>
      <c r="N152" s="91">
        <v>0.18341471459456621</v>
      </c>
      <c r="O152" s="91">
        <v>2.4881802999783809E-2</v>
      </c>
    </row>
    <row r="153" spans="2:15">
      <c r="B153" s="86" t="s">
        <v>1498</v>
      </c>
      <c r="C153" s="83" t="s">
        <v>1499</v>
      </c>
      <c r="D153" s="96" t="s">
        <v>154</v>
      </c>
      <c r="E153" s="96" t="s">
        <v>931</v>
      </c>
      <c r="F153" s="83"/>
      <c r="G153" s="96" t="s">
        <v>1500</v>
      </c>
      <c r="H153" s="96" t="s">
        <v>1501</v>
      </c>
      <c r="I153" s="93">
        <v>171973.08530400001</v>
      </c>
      <c r="J153" s="95">
        <v>1869.5</v>
      </c>
      <c r="K153" s="83"/>
      <c r="L153" s="93">
        <v>12240.288220381261</v>
      </c>
      <c r="M153" s="94">
        <v>7.9317954477305068E-5</v>
      </c>
      <c r="N153" s="94">
        <v>1.4718280446534117E-3</v>
      </c>
      <c r="O153" s="94">
        <v>1.9966628924824627E-4</v>
      </c>
    </row>
    <row r="154" spans="2:15">
      <c r="B154" s="86" t="s">
        <v>1502</v>
      </c>
      <c r="C154" s="83" t="s">
        <v>1503</v>
      </c>
      <c r="D154" s="96" t="s">
        <v>28</v>
      </c>
      <c r="E154" s="96" t="s">
        <v>931</v>
      </c>
      <c r="F154" s="83"/>
      <c r="G154" s="96" t="s">
        <v>1082</v>
      </c>
      <c r="H154" s="96" t="s">
        <v>180</v>
      </c>
      <c r="I154" s="93">
        <v>37333.63998</v>
      </c>
      <c r="J154" s="95">
        <v>18240</v>
      </c>
      <c r="K154" s="83"/>
      <c r="L154" s="93">
        <v>29224.319394593156</v>
      </c>
      <c r="M154" s="94">
        <v>1.8628056308785359E-4</v>
      </c>
      <c r="N154" s="94">
        <v>3.5140653632035998E-3</v>
      </c>
      <c r="O154" s="94">
        <v>4.7671356297051464E-4</v>
      </c>
    </row>
    <row r="155" spans="2:15">
      <c r="B155" s="86" t="s">
        <v>1504</v>
      </c>
      <c r="C155" s="83" t="s">
        <v>1505</v>
      </c>
      <c r="D155" s="96" t="s">
        <v>28</v>
      </c>
      <c r="E155" s="96" t="s">
        <v>931</v>
      </c>
      <c r="F155" s="83"/>
      <c r="G155" s="96" t="s">
        <v>1500</v>
      </c>
      <c r="H155" s="96" t="s">
        <v>180</v>
      </c>
      <c r="I155" s="93">
        <v>53417.776974</v>
      </c>
      <c r="J155" s="95">
        <v>8396</v>
      </c>
      <c r="K155" s="83"/>
      <c r="L155" s="93">
        <v>19247.639549434258</v>
      </c>
      <c r="M155" s="94">
        <v>6.8804722968697875E-5</v>
      </c>
      <c r="N155" s="94">
        <v>2.3144239067072474E-3</v>
      </c>
      <c r="O155" s="94">
        <v>3.1397175429449326E-4</v>
      </c>
    </row>
    <row r="156" spans="2:15">
      <c r="B156" s="86" t="s">
        <v>1506</v>
      </c>
      <c r="C156" s="83" t="s">
        <v>1507</v>
      </c>
      <c r="D156" s="96" t="s">
        <v>1445</v>
      </c>
      <c r="E156" s="96" t="s">
        <v>931</v>
      </c>
      <c r="F156" s="83"/>
      <c r="G156" s="96" t="s">
        <v>1034</v>
      </c>
      <c r="H156" s="96" t="s">
        <v>178</v>
      </c>
      <c r="I156" s="93">
        <v>26917.925612999996</v>
      </c>
      <c r="J156" s="95">
        <v>11524</v>
      </c>
      <c r="K156" s="93">
        <v>97.861736650170002</v>
      </c>
      <c r="L156" s="93">
        <v>11724.239244234059</v>
      </c>
      <c r="M156" s="94">
        <v>2.503373617566503E-4</v>
      </c>
      <c r="N156" s="94">
        <v>1.4097759637029458E-3</v>
      </c>
      <c r="O156" s="94">
        <v>1.9124838418894374E-4</v>
      </c>
    </row>
    <row r="157" spans="2:15">
      <c r="B157" s="86" t="s">
        <v>1508</v>
      </c>
      <c r="C157" s="83" t="s">
        <v>1509</v>
      </c>
      <c r="D157" s="96" t="s">
        <v>1445</v>
      </c>
      <c r="E157" s="96" t="s">
        <v>931</v>
      </c>
      <c r="F157" s="83"/>
      <c r="G157" s="96" t="s">
        <v>949</v>
      </c>
      <c r="H157" s="96" t="s">
        <v>178</v>
      </c>
      <c r="I157" s="93">
        <v>34038.863222999993</v>
      </c>
      <c r="J157" s="95">
        <v>13707</v>
      </c>
      <c r="K157" s="83"/>
      <c r="L157" s="93">
        <v>17487.069767549667</v>
      </c>
      <c r="M157" s="94">
        <v>1.3131344007644997E-5</v>
      </c>
      <c r="N157" s="94">
        <v>2.1027249717726604E-3</v>
      </c>
      <c r="O157" s="94">
        <v>2.8525295053902569E-4</v>
      </c>
    </row>
    <row r="158" spans="2:15">
      <c r="B158" s="86" t="s">
        <v>1510</v>
      </c>
      <c r="C158" s="83" t="s">
        <v>1511</v>
      </c>
      <c r="D158" s="96" t="s">
        <v>1442</v>
      </c>
      <c r="E158" s="96" t="s">
        <v>931</v>
      </c>
      <c r="F158" s="83"/>
      <c r="G158" s="96" t="s">
        <v>963</v>
      </c>
      <c r="H158" s="96" t="s">
        <v>178</v>
      </c>
      <c r="I158" s="93">
        <v>20840.220014999999</v>
      </c>
      <c r="J158" s="95">
        <v>103561</v>
      </c>
      <c r="K158" s="83"/>
      <c r="L158" s="93">
        <v>80890.611262059814</v>
      </c>
      <c r="M158" s="94">
        <v>5.960904804597296E-5</v>
      </c>
      <c r="N158" s="94">
        <v>9.7266557830243926E-3</v>
      </c>
      <c r="O158" s="94">
        <v>1.3195055455332086E-3</v>
      </c>
    </row>
    <row r="159" spans="2:15">
      <c r="B159" s="86" t="s">
        <v>1512</v>
      </c>
      <c r="C159" s="83" t="s">
        <v>1513</v>
      </c>
      <c r="D159" s="96" t="s">
        <v>1442</v>
      </c>
      <c r="E159" s="96" t="s">
        <v>931</v>
      </c>
      <c r="F159" s="83"/>
      <c r="G159" s="96" t="s">
        <v>949</v>
      </c>
      <c r="H159" s="96" t="s">
        <v>178</v>
      </c>
      <c r="I159" s="93">
        <v>13833.569057999999</v>
      </c>
      <c r="J159" s="95">
        <v>150197</v>
      </c>
      <c r="K159" s="83"/>
      <c r="L159" s="93">
        <v>77874.466234433829</v>
      </c>
      <c r="M159" s="94">
        <v>2.8291322317717283E-5</v>
      </c>
      <c r="N159" s="94">
        <v>9.3639807578554512E-3</v>
      </c>
      <c r="O159" s="94">
        <v>1.2703055206107667E-3</v>
      </c>
    </row>
    <row r="160" spans="2:15">
      <c r="B160" s="86" t="s">
        <v>1514</v>
      </c>
      <c r="C160" s="83" t="s">
        <v>1515</v>
      </c>
      <c r="D160" s="96" t="s">
        <v>1442</v>
      </c>
      <c r="E160" s="96" t="s">
        <v>931</v>
      </c>
      <c r="F160" s="83"/>
      <c r="G160" s="96" t="s">
        <v>1012</v>
      </c>
      <c r="H160" s="96" t="s">
        <v>178</v>
      </c>
      <c r="I160" s="93">
        <v>48876.591932999996</v>
      </c>
      <c r="J160" s="95">
        <v>15774</v>
      </c>
      <c r="K160" s="83"/>
      <c r="L160" s="93">
        <v>28896.306453756744</v>
      </c>
      <c r="M160" s="94">
        <v>1.029978769599515E-5</v>
      </c>
      <c r="N160" s="94">
        <v>3.4746235921733724E-3</v>
      </c>
      <c r="O160" s="94">
        <v>4.7136294331654615E-4</v>
      </c>
    </row>
    <row r="161" spans="2:15">
      <c r="B161" s="86" t="s">
        <v>1516</v>
      </c>
      <c r="C161" s="83" t="s">
        <v>1517</v>
      </c>
      <c r="D161" s="96" t="s">
        <v>1445</v>
      </c>
      <c r="E161" s="96" t="s">
        <v>931</v>
      </c>
      <c r="F161" s="83"/>
      <c r="G161" s="96" t="s">
        <v>973</v>
      </c>
      <c r="H161" s="96" t="s">
        <v>178</v>
      </c>
      <c r="I161" s="93">
        <v>100197.15998399998</v>
      </c>
      <c r="J161" s="95">
        <v>6157</v>
      </c>
      <c r="K161" s="83"/>
      <c r="L161" s="93">
        <v>23121.933496196911</v>
      </c>
      <c r="M161" s="94">
        <v>3.8029486745534084E-4</v>
      </c>
      <c r="N161" s="94">
        <v>2.7802866692017902E-3</v>
      </c>
      <c r="O161" s="94">
        <v>3.7717009422565432E-4</v>
      </c>
    </row>
    <row r="162" spans="2:15">
      <c r="B162" s="86" t="s">
        <v>1518</v>
      </c>
      <c r="C162" s="83" t="s">
        <v>1519</v>
      </c>
      <c r="D162" s="96" t="s">
        <v>28</v>
      </c>
      <c r="E162" s="96" t="s">
        <v>931</v>
      </c>
      <c r="F162" s="83"/>
      <c r="G162" s="96" t="s">
        <v>1048</v>
      </c>
      <c r="H162" s="96" t="s">
        <v>180</v>
      </c>
      <c r="I162" s="93">
        <v>20025.561309000001</v>
      </c>
      <c r="J162" s="95">
        <v>13716</v>
      </c>
      <c r="K162" s="83"/>
      <c r="L162" s="93">
        <v>11787.763419237121</v>
      </c>
      <c r="M162" s="94">
        <v>4.6412862480930034E-5</v>
      </c>
      <c r="N162" s="94">
        <v>1.4174144000370916E-3</v>
      </c>
      <c r="O162" s="94">
        <v>1.9228460458441598E-4</v>
      </c>
    </row>
    <row r="163" spans="2:15">
      <c r="B163" s="86" t="s">
        <v>1520</v>
      </c>
      <c r="C163" s="83" t="s">
        <v>1521</v>
      </c>
      <c r="D163" s="96" t="s">
        <v>138</v>
      </c>
      <c r="E163" s="96" t="s">
        <v>931</v>
      </c>
      <c r="F163" s="83"/>
      <c r="G163" s="96" t="s">
        <v>1500</v>
      </c>
      <c r="H163" s="96" t="s">
        <v>181</v>
      </c>
      <c r="I163" s="93">
        <v>427907.78820299997</v>
      </c>
      <c r="J163" s="95">
        <v>459.2</v>
      </c>
      <c r="K163" s="83"/>
      <c r="L163" s="93">
        <v>9418.8035950528192</v>
      </c>
      <c r="M163" s="94">
        <v>1.3389734640118818E-4</v>
      </c>
      <c r="N163" s="94">
        <v>1.132559873483871E-3</v>
      </c>
      <c r="O163" s="94">
        <v>1.536416078708693E-4</v>
      </c>
    </row>
    <row r="164" spans="2:15">
      <c r="B164" s="86" t="s">
        <v>1522</v>
      </c>
      <c r="C164" s="83" t="s">
        <v>1523</v>
      </c>
      <c r="D164" s="96" t="s">
        <v>1445</v>
      </c>
      <c r="E164" s="96" t="s">
        <v>931</v>
      </c>
      <c r="F164" s="83"/>
      <c r="G164" s="96" t="s">
        <v>993</v>
      </c>
      <c r="H164" s="96" t="s">
        <v>178</v>
      </c>
      <c r="I164" s="93">
        <v>476271.55541099998</v>
      </c>
      <c r="J164" s="95">
        <v>2464</v>
      </c>
      <c r="K164" s="83"/>
      <c r="L164" s="93">
        <v>43984.021060773397</v>
      </c>
      <c r="M164" s="94">
        <v>4.8528836542706627E-5</v>
      </c>
      <c r="N164" s="94">
        <v>5.2888391636137606E-3</v>
      </c>
      <c r="O164" s="94">
        <v>7.1747708169144658E-4</v>
      </c>
    </row>
    <row r="165" spans="2:15">
      <c r="B165" s="86" t="s">
        <v>1524</v>
      </c>
      <c r="C165" s="83" t="s">
        <v>1525</v>
      </c>
      <c r="D165" s="96" t="s">
        <v>1445</v>
      </c>
      <c r="E165" s="96" t="s">
        <v>931</v>
      </c>
      <c r="F165" s="83"/>
      <c r="G165" s="96" t="s">
        <v>999</v>
      </c>
      <c r="H165" s="96" t="s">
        <v>178</v>
      </c>
      <c r="I165" s="93">
        <v>20078.308994999999</v>
      </c>
      <c r="J165" s="95">
        <v>22532</v>
      </c>
      <c r="K165" s="83"/>
      <c r="L165" s="93">
        <v>16956.11910123915</v>
      </c>
      <c r="M165" s="94">
        <v>7.4515297824243946E-5</v>
      </c>
      <c r="N165" s="94">
        <v>2.0388810436777309E-3</v>
      </c>
      <c r="O165" s="94">
        <v>2.7659196581322629E-4</v>
      </c>
    </row>
    <row r="166" spans="2:15">
      <c r="B166" s="86" t="s">
        <v>1526</v>
      </c>
      <c r="C166" s="83" t="s">
        <v>1527</v>
      </c>
      <c r="D166" s="96" t="s">
        <v>138</v>
      </c>
      <c r="E166" s="96" t="s">
        <v>931</v>
      </c>
      <c r="F166" s="83"/>
      <c r="G166" s="96" t="s">
        <v>933</v>
      </c>
      <c r="H166" s="96" t="s">
        <v>181</v>
      </c>
      <c r="I166" s="93">
        <v>97393.718153999987</v>
      </c>
      <c r="J166" s="95">
        <v>1651.6</v>
      </c>
      <c r="K166" s="83"/>
      <c r="L166" s="93">
        <v>7710.4458757211696</v>
      </c>
      <c r="M166" s="94">
        <v>4.6112882307529278E-5</v>
      </c>
      <c r="N166" s="94">
        <v>9.2713915492385109E-4</v>
      </c>
      <c r="O166" s="94">
        <v>1.2577449883012133E-4</v>
      </c>
    </row>
    <row r="167" spans="2:15">
      <c r="B167" s="86" t="s">
        <v>1528</v>
      </c>
      <c r="C167" s="83" t="s">
        <v>1529</v>
      </c>
      <c r="D167" s="96" t="s">
        <v>1445</v>
      </c>
      <c r="E167" s="96" t="s">
        <v>931</v>
      </c>
      <c r="F167" s="83"/>
      <c r="G167" s="96" t="s">
        <v>979</v>
      </c>
      <c r="H167" s="96" t="s">
        <v>178</v>
      </c>
      <c r="I167" s="93">
        <v>8136.8189700000003</v>
      </c>
      <c r="J167" s="95">
        <v>39282</v>
      </c>
      <c r="K167" s="83"/>
      <c r="L167" s="93">
        <v>11979.751994949329</v>
      </c>
      <c r="M167" s="94">
        <v>5.1592803102271924E-5</v>
      </c>
      <c r="N167" s="94">
        <v>1.4404999814301655E-3</v>
      </c>
      <c r="O167" s="94">
        <v>1.9541636470315921E-4</v>
      </c>
    </row>
    <row r="168" spans="2:15">
      <c r="B168" s="86" t="s">
        <v>1530</v>
      </c>
      <c r="C168" s="83" t="s">
        <v>1531</v>
      </c>
      <c r="D168" s="96" t="s">
        <v>1442</v>
      </c>
      <c r="E168" s="96" t="s">
        <v>931</v>
      </c>
      <c r="F168" s="83"/>
      <c r="G168" s="96" t="s">
        <v>949</v>
      </c>
      <c r="H168" s="96" t="s">
        <v>178</v>
      </c>
      <c r="I168" s="93">
        <v>2079.6263609999996</v>
      </c>
      <c r="J168" s="95">
        <v>172242</v>
      </c>
      <c r="K168" s="83"/>
      <c r="L168" s="93">
        <v>13425.298656977489</v>
      </c>
      <c r="M168" s="94">
        <v>4.4887652589859097E-5</v>
      </c>
      <c r="N168" s="94">
        <v>1.6143191006144279E-3</v>
      </c>
      <c r="O168" s="94">
        <v>2.1899644163809282E-4</v>
      </c>
    </row>
    <row r="169" spans="2:15">
      <c r="B169" s="86" t="s">
        <v>1532</v>
      </c>
      <c r="C169" s="83" t="s">
        <v>1533</v>
      </c>
      <c r="D169" s="96" t="s">
        <v>1445</v>
      </c>
      <c r="E169" s="96" t="s">
        <v>931</v>
      </c>
      <c r="F169" s="83"/>
      <c r="G169" s="96" t="s">
        <v>1034</v>
      </c>
      <c r="H169" s="96" t="s">
        <v>178</v>
      </c>
      <c r="I169" s="93">
        <v>26644.419093</v>
      </c>
      <c r="J169" s="95">
        <v>11255</v>
      </c>
      <c r="K169" s="93">
        <v>94.870122334410013</v>
      </c>
      <c r="L169" s="93">
        <v>11334.48259723125</v>
      </c>
      <c r="M169" s="94">
        <v>1.7252222760869072E-4</v>
      </c>
      <c r="N169" s="94">
        <v>1.3629098480265501E-3</v>
      </c>
      <c r="O169" s="94">
        <v>1.8489058754104216E-4</v>
      </c>
    </row>
    <row r="170" spans="2:15">
      <c r="B170" s="86" t="s">
        <v>1534</v>
      </c>
      <c r="C170" s="83" t="s">
        <v>1535</v>
      </c>
      <c r="D170" s="96" t="s">
        <v>138</v>
      </c>
      <c r="E170" s="96" t="s">
        <v>931</v>
      </c>
      <c r="F170" s="83"/>
      <c r="G170" s="96" t="s">
        <v>933</v>
      </c>
      <c r="H170" s="96" t="s">
        <v>181</v>
      </c>
      <c r="I170" s="93">
        <v>605241.60129899997</v>
      </c>
      <c r="J170" s="95">
        <v>495.95</v>
      </c>
      <c r="K170" s="83"/>
      <c r="L170" s="93">
        <v>14388.328251978541</v>
      </c>
      <c r="M170" s="94">
        <v>3.0104663512491737E-5</v>
      </c>
      <c r="N170" s="94">
        <v>1.7301181684332423E-3</v>
      </c>
      <c r="O170" s="94">
        <v>2.3470559343322203E-4</v>
      </c>
    </row>
    <row r="171" spans="2:15">
      <c r="B171" s="86" t="s">
        <v>1536</v>
      </c>
      <c r="C171" s="83" t="s">
        <v>1537</v>
      </c>
      <c r="D171" s="96" t="s">
        <v>138</v>
      </c>
      <c r="E171" s="96" t="s">
        <v>931</v>
      </c>
      <c r="F171" s="83"/>
      <c r="G171" s="96" t="s">
        <v>1034</v>
      </c>
      <c r="H171" s="96" t="s">
        <v>181</v>
      </c>
      <c r="I171" s="93">
        <v>391061.57591399999</v>
      </c>
      <c r="J171" s="95">
        <v>533.20000000000005</v>
      </c>
      <c r="K171" s="83"/>
      <c r="L171" s="93">
        <v>9994.9116139564794</v>
      </c>
      <c r="M171" s="94">
        <v>4.0709321954736794E-4</v>
      </c>
      <c r="N171" s="94">
        <v>1.2018337274737007E-3</v>
      </c>
      <c r="O171" s="94">
        <v>1.6303920932188065E-4</v>
      </c>
    </row>
    <row r="172" spans="2:15">
      <c r="B172" s="86" t="s">
        <v>1538</v>
      </c>
      <c r="C172" s="83" t="s">
        <v>1539</v>
      </c>
      <c r="D172" s="96" t="s">
        <v>1445</v>
      </c>
      <c r="E172" s="96" t="s">
        <v>931</v>
      </c>
      <c r="F172" s="83"/>
      <c r="G172" s="96" t="s">
        <v>1041</v>
      </c>
      <c r="H172" s="96" t="s">
        <v>178</v>
      </c>
      <c r="I172" s="93">
        <v>54796.054473000004</v>
      </c>
      <c r="J172" s="95">
        <v>4351</v>
      </c>
      <c r="K172" s="83"/>
      <c r="L172" s="93">
        <v>8935.8928837667991</v>
      </c>
      <c r="M172" s="94">
        <v>2.3742669783177118E-4</v>
      </c>
      <c r="N172" s="94">
        <v>1.0744924885385716E-3</v>
      </c>
      <c r="O172" s="94">
        <v>1.4576426151883154E-4</v>
      </c>
    </row>
    <row r="173" spans="2:15">
      <c r="B173" s="86" t="s">
        <v>1540</v>
      </c>
      <c r="C173" s="83" t="s">
        <v>1541</v>
      </c>
      <c r="D173" s="96" t="s">
        <v>1445</v>
      </c>
      <c r="E173" s="96" t="s">
        <v>931</v>
      </c>
      <c r="F173" s="83"/>
      <c r="G173" s="96" t="s">
        <v>933</v>
      </c>
      <c r="H173" s="96" t="s">
        <v>178</v>
      </c>
      <c r="I173" s="93">
        <v>53304.467129999997</v>
      </c>
      <c r="J173" s="95">
        <v>5919</v>
      </c>
      <c r="K173" s="83"/>
      <c r="L173" s="93">
        <v>11825.282604086671</v>
      </c>
      <c r="M173" s="94">
        <v>2.0750317464929491E-4</v>
      </c>
      <c r="N173" s="94">
        <v>1.4219258778291059E-3</v>
      </c>
      <c r="O173" s="94">
        <v>1.9289662582767846E-4</v>
      </c>
    </row>
    <row r="174" spans="2:15">
      <c r="B174" s="86" t="s">
        <v>1542</v>
      </c>
      <c r="C174" s="83" t="s">
        <v>1543</v>
      </c>
      <c r="D174" s="96" t="s">
        <v>1442</v>
      </c>
      <c r="E174" s="96" t="s">
        <v>931</v>
      </c>
      <c r="F174" s="83"/>
      <c r="G174" s="96" t="s">
        <v>1012</v>
      </c>
      <c r="H174" s="96" t="s">
        <v>178</v>
      </c>
      <c r="I174" s="93">
        <v>135227.48434200001</v>
      </c>
      <c r="J174" s="95">
        <v>4333</v>
      </c>
      <c r="K174" s="83"/>
      <c r="L174" s="93">
        <v>21961.05704049132</v>
      </c>
      <c r="M174" s="94">
        <v>3.0077543462986731E-5</v>
      </c>
      <c r="N174" s="94">
        <v>2.6406975931014135E-3</v>
      </c>
      <c r="O174" s="94">
        <v>3.5823362067101676E-4</v>
      </c>
    </row>
    <row r="175" spans="2:15">
      <c r="B175" s="86" t="s">
        <v>1544</v>
      </c>
      <c r="C175" s="83" t="s">
        <v>1545</v>
      </c>
      <c r="D175" s="96" t="s">
        <v>1445</v>
      </c>
      <c r="E175" s="96" t="s">
        <v>931</v>
      </c>
      <c r="F175" s="83"/>
      <c r="G175" s="96" t="s">
        <v>993</v>
      </c>
      <c r="H175" s="96" t="s">
        <v>178</v>
      </c>
      <c r="I175" s="93">
        <v>122258.39124900001</v>
      </c>
      <c r="J175" s="95">
        <v>5206</v>
      </c>
      <c r="K175" s="83"/>
      <c r="L175" s="93">
        <v>23855.164886248142</v>
      </c>
      <c r="M175" s="94">
        <v>5.0062056555633274E-5</v>
      </c>
      <c r="N175" s="94">
        <v>2.8684537534785027E-3</v>
      </c>
      <c r="O175" s="94">
        <v>3.8913072686566765E-4</v>
      </c>
    </row>
    <row r="176" spans="2:15">
      <c r="B176" s="86" t="s">
        <v>1546</v>
      </c>
      <c r="C176" s="83" t="s">
        <v>1547</v>
      </c>
      <c r="D176" s="96" t="s">
        <v>1442</v>
      </c>
      <c r="E176" s="96" t="s">
        <v>931</v>
      </c>
      <c r="F176" s="83"/>
      <c r="G176" s="96" t="s">
        <v>1124</v>
      </c>
      <c r="H176" s="96" t="s">
        <v>178</v>
      </c>
      <c r="I176" s="93">
        <v>46547.879277</v>
      </c>
      <c r="J176" s="95">
        <v>2706</v>
      </c>
      <c r="K176" s="83"/>
      <c r="L176" s="93">
        <v>4720.9268836428</v>
      </c>
      <c r="M176" s="94">
        <v>8.5374784090081233E-5</v>
      </c>
      <c r="N176" s="94">
        <v>5.6766576562584231E-4</v>
      </c>
      <c r="O176" s="94">
        <v>7.7008803689745538E-5</v>
      </c>
    </row>
    <row r="177" spans="2:15">
      <c r="B177" s="86" t="s">
        <v>1548</v>
      </c>
      <c r="C177" s="83" t="s">
        <v>1549</v>
      </c>
      <c r="D177" s="96" t="s">
        <v>28</v>
      </c>
      <c r="E177" s="96" t="s">
        <v>931</v>
      </c>
      <c r="F177" s="83"/>
      <c r="G177" s="96" t="s">
        <v>959</v>
      </c>
      <c r="H177" s="96" t="s">
        <v>180</v>
      </c>
      <c r="I177" s="93">
        <v>115905.22551299998</v>
      </c>
      <c r="J177" s="95">
        <v>2391</v>
      </c>
      <c r="K177" s="83"/>
      <c r="L177" s="93">
        <v>11893.285077167307</v>
      </c>
      <c r="M177" s="94">
        <v>9.3736022605113783E-5</v>
      </c>
      <c r="N177" s="94">
        <v>1.4301028051353776E-3</v>
      </c>
      <c r="O177" s="94">
        <v>1.9400589721208148E-4</v>
      </c>
    </row>
    <row r="178" spans="2:15">
      <c r="B178" s="86" t="s">
        <v>1550</v>
      </c>
      <c r="C178" s="83" t="s">
        <v>1551</v>
      </c>
      <c r="D178" s="96" t="s">
        <v>28</v>
      </c>
      <c r="E178" s="96" t="s">
        <v>931</v>
      </c>
      <c r="F178" s="83"/>
      <c r="G178" s="96" t="s">
        <v>1034</v>
      </c>
      <c r="H178" s="96" t="s">
        <v>180</v>
      </c>
      <c r="I178" s="93">
        <v>87076.661495999986</v>
      </c>
      <c r="J178" s="95">
        <v>4000</v>
      </c>
      <c r="K178" s="83"/>
      <c r="L178" s="93">
        <v>14947.928013188488</v>
      </c>
      <c r="M178" s="94">
        <v>2.4395181311991939E-4</v>
      </c>
      <c r="N178" s="94">
        <v>1.797406994276307E-3</v>
      </c>
      <c r="O178" s="94">
        <v>2.438339085327757E-4</v>
      </c>
    </row>
    <row r="179" spans="2:15">
      <c r="B179" s="86" t="s">
        <v>1552</v>
      </c>
      <c r="C179" s="83" t="s">
        <v>1553</v>
      </c>
      <c r="D179" s="96" t="s">
        <v>28</v>
      </c>
      <c r="E179" s="96" t="s">
        <v>931</v>
      </c>
      <c r="F179" s="83"/>
      <c r="G179" s="96" t="s">
        <v>1500</v>
      </c>
      <c r="H179" s="96" t="s">
        <v>180</v>
      </c>
      <c r="I179" s="93">
        <v>48496.613231999996</v>
      </c>
      <c r="J179" s="95">
        <v>7296</v>
      </c>
      <c r="K179" s="83"/>
      <c r="L179" s="93">
        <v>15185.023655366518</v>
      </c>
      <c r="M179" s="94">
        <v>4.9486340032653061E-4</v>
      </c>
      <c r="N179" s="94">
        <v>1.8259164549311367E-3</v>
      </c>
      <c r="O179" s="94">
        <v>2.4770146509829768E-4</v>
      </c>
    </row>
    <row r="180" spans="2:15">
      <c r="B180" s="86" t="s">
        <v>1554</v>
      </c>
      <c r="C180" s="83" t="s">
        <v>1555</v>
      </c>
      <c r="D180" s="96" t="s">
        <v>138</v>
      </c>
      <c r="E180" s="96" t="s">
        <v>931</v>
      </c>
      <c r="F180" s="83"/>
      <c r="G180" s="96" t="s">
        <v>933</v>
      </c>
      <c r="H180" s="96" t="s">
        <v>181</v>
      </c>
      <c r="I180" s="93">
        <v>702271.94054646511</v>
      </c>
      <c r="J180" s="95">
        <v>628.29999999999995</v>
      </c>
      <c r="K180" s="83"/>
      <c r="L180" s="93">
        <v>21150.276419400594</v>
      </c>
      <c r="M180" s="94">
        <v>4.5854343518860648E-3</v>
      </c>
      <c r="N180" s="94">
        <v>2.5432056358290485E-3</v>
      </c>
      <c r="O180" s="94">
        <v>3.4500798781884109E-4</v>
      </c>
    </row>
    <row r="181" spans="2:15">
      <c r="B181" s="86" t="s">
        <v>1556</v>
      </c>
      <c r="C181" s="83" t="s">
        <v>1557</v>
      </c>
      <c r="D181" s="96" t="s">
        <v>28</v>
      </c>
      <c r="E181" s="96" t="s">
        <v>931</v>
      </c>
      <c r="F181" s="83"/>
      <c r="G181" s="96" t="s">
        <v>1012</v>
      </c>
      <c r="H181" s="96" t="s">
        <v>185</v>
      </c>
      <c r="I181" s="93">
        <v>838924.59517799993</v>
      </c>
      <c r="J181" s="95">
        <v>7792</v>
      </c>
      <c r="K181" s="83"/>
      <c r="L181" s="93">
        <v>27383.075973279931</v>
      </c>
      <c r="M181" s="94">
        <v>2.7305225722691986E-4</v>
      </c>
      <c r="N181" s="94">
        <v>3.2926658621681587E-3</v>
      </c>
      <c r="O181" s="94">
        <v>4.4667879296205924E-4</v>
      </c>
    </row>
    <row r="182" spans="2:15">
      <c r="B182" s="86" t="s">
        <v>1558</v>
      </c>
      <c r="C182" s="83" t="s">
        <v>1559</v>
      </c>
      <c r="D182" s="96" t="s">
        <v>1442</v>
      </c>
      <c r="E182" s="96" t="s">
        <v>931</v>
      </c>
      <c r="F182" s="83"/>
      <c r="G182" s="96" t="s">
        <v>949</v>
      </c>
      <c r="H182" s="96" t="s">
        <v>178</v>
      </c>
      <c r="I182" s="93">
        <v>28617.573273000002</v>
      </c>
      <c r="J182" s="95">
        <v>11265</v>
      </c>
      <c r="K182" s="83"/>
      <c r="L182" s="93">
        <v>12082.688566933379</v>
      </c>
      <c r="M182" s="94">
        <v>2.1015379056507622E-4</v>
      </c>
      <c r="N182" s="94">
        <v>1.4528775440119303E-3</v>
      </c>
      <c r="O182" s="94">
        <v>1.9709548883699844E-4</v>
      </c>
    </row>
    <row r="183" spans="2:15">
      <c r="B183" s="86" t="s">
        <v>1560</v>
      </c>
      <c r="C183" s="83" t="s">
        <v>1561</v>
      </c>
      <c r="D183" s="96" t="s">
        <v>1442</v>
      </c>
      <c r="E183" s="96" t="s">
        <v>931</v>
      </c>
      <c r="F183" s="83"/>
      <c r="G183" s="96" t="s">
        <v>1012</v>
      </c>
      <c r="H183" s="96" t="s">
        <v>178</v>
      </c>
      <c r="I183" s="93">
        <v>155303.83971899998</v>
      </c>
      <c r="J183" s="95">
        <v>13109</v>
      </c>
      <c r="K183" s="83"/>
      <c r="L183" s="93">
        <v>76304.708745095544</v>
      </c>
      <c r="M183" s="94">
        <v>6.4643506330254062E-5</v>
      </c>
      <c r="N183" s="94">
        <v>9.1752259626647834E-3</v>
      </c>
      <c r="O183" s="94">
        <v>1.2446992891828228E-3</v>
      </c>
    </row>
    <row r="184" spans="2:15">
      <c r="B184" s="86" t="s">
        <v>1562</v>
      </c>
      <c r="C184" s="83" t="s">
        <v>1563</v>
      </c>
      <c r="D184" s="96" t="s">
        <v>28</v>
      </c>
      <c r="E184" s="96" t="s">
        <v>931</v>
      </c>
      <c r="F184" s="83"/>
      <c r="G184" s="96" t="s">
        <v>1034</v>
      </c>
      <c r="H184" s="96" t="s">
        <v>180</v>
      </c>
      <c r="I184" s="93">
        <v>19585.997259</v>
      </c>
      <c r="J184" s="95">
        <v>11300</v>
      </c>
      <c r="K184" s="83"/>
      <c r="L184" s="93">
        <v>9498.2450387684094</v>
      </c>
      <c r="M184" s="94">
        <v>2.5681336008426985E-4</v>
      </c>
      <c r="N184" s="94">
        <v>1.1421122747560623E-3</v>
      </c>
      <c r="O184" s="94">
        <v>1.5493747427479954E-4</v>
      </c>
    </row>
    <row r="185" spans="2:15">
      <c r="B185" s="86" t="s">
        <v>1564</v>
      </c>
      <c r="C185" s="83" t="s">
        <v>1565</v>
      </c>
      <c r="D185" s="96" t="s">
        <v>1445</v>
      </c>
      <c r="E185" s="96" t="s">
        <v>931</v>
      </c>
      <c r="F185" s="83"/>
      <c r="G185" s="96" t="s">
        <v>979</v>
      </c>
      <c r="H185" s="96" t="s">
        <v>178</v>
      </c>
      <c r="I185" s="93">
        <v>40292.394440999997</v>
      </c>
      <c r="J185" s="95">
        <v>16705</v>
      </c>
      <c r="K185" s="83"/>
      <c r="L185" s="93">
        <v>25227.205156972344</v>
      </c>
      <c r="M185" s="94">
        <v>1.0832053478022399E-4</v>
      </c>
      <c r="N185" s="94">
        <v>3.0334341291434509E-3</v>
      </c>
      <c r="O185" s="94">
        <v>4.1151175128456227E-4</v>
      </c>
    </row>
    <row r="186" spans="2:15">
      <c r="B186" s="86" t="s">
        <v>1566</v>
      </c>
      <c r="C186" s="83" t="s">
        <v>1567</v>
      </c>
      <c r="D186" s="96" t="s">
        <v>139</v>
      </c>
      <c r="E186" s="96" t="s">
        <v>931</v>
      </c>
      <c r="F186" s="83"/>
      <c r="G186" s="96" t="s">
        <v>933</v>
      </c>
      <c r="H186" s="96" t="s">
        <v>188</v>
      </c>
      <c r="I186" s="93">
        <v>335268.19945199997</v>
      </c>
      <c r="J186" s="95">
        <v>981.7</v>
      </c>
      <c r="K186" s="83"/>
      <c r="L186" s="93">
        <v>11227.706931443041</v>
      </c>
      <c r="M186" s="94">
        <v>2.2927086689430437E-4</v>
      </c>
      <c r="N186" s="94">
        <v>1.3500706553078732E-3</v>
      </c>
      <c r="O186" s="94">
        <v>1.8314883925978488E-4</v>
      </c>
    </row>
    <row r="187" spans="2:15">
      <c r="B187" s="86" t="s">
        <v>1568</v>
      </c>
      <c r="C187" s="83" t="s">
        <v>1569</v>
      </c>
      <c r="D187" s="96" t="s">
        <v>1445</v>
      </c>
      <c r="E187" s="96" t="s">
        <v>931</v>
      </c>
      <c r="F187" s="83"/>
      <c r="G187" s="96" t="s">
        <v>993</v>
      </c>
      <c r="H187" s="96" t="s">
        <v>178</v>
      </c>
      <c r="I187" s="93">
        <v>160111.69361699998</v>
      </c>
      <c r="J187" s="95">
        <v>9762</v>
      </c>
      <c r="K187" s="83"/>
      <c r="L187" s="93">
        <v>58581.628032921893</v>
      </c>
      <c r="M187" s="94">
        <v>4.8147945278849721E-5</v>
      </c>
      <c r="N187" s="94">
        <v>7.0441219592150481E-3</v>
      </c>
      <c r="O187" s="94">
        <v>9.5559647590473355E-4</v>
      </c>
    </row>
    <row r="188" spans="2:15">
      <c r="B188" s="86" t="s">
        <v>1570</v>
      </c>
      <c r="C188" s="83" t="s">
        <v>1571</v>
      </c>
      <c r="D188" s="96" t="s">
        <v>28</v>
      </c>
      <c r="E188" s="96" t="s">
        <v>931</v>
      </c>
      <c r="F188" s="83"/>
      <c r="G188" s="96" t="s">
        <v>1041</v>
      </c>
      <c r="H188" s="96" t="s">
        <v>180</v>
      </c>
      <c r="I188" s="93">
        <v>88821.242369999993</v>
      </c>
      <c r="J188" s="95">
        <v>1572</v>
      </c>
      <c r="K188" s="83"/>
      <c r="L188" s="93">
        <v>5992.2320363624394</v>
      </c>
      <c r="M188" s="94">
        <v>4.6406082742946704E-4</v>
      </c>
      <c r="N188" s="94">
        <v>7.2053329156935078E-4</v>
      </c>
      <c r="O188" s="94">
        <v>9.774661457912008E-5</v>
      </c>
    </row>
    <row r="189" spans="2:15">
      <c r="B189" s="86" t="s">
        <v>1572</v>
      </c>
      <c r="C189" s="83" t="s">
        <v>1573</v>
      </c>
      <c r="D189" s="96" t="s">
        <v>1445</v>
      </c>
      <c r="E189" s="96" t="s">
        <v>931</v>
      </c>
      <c r="F189" s="83"/>
      <c r="G189" s="96" t="s">
        <v>963</v>
      </c>
      <c r="H189" s="96" t="s">
        <v>178</v>
      </c>
      <c r="I189" s="93">
        <v>35762.931107999997</v>
      </c>
      <c r="J189" s="95">
        <v>18865</v>
      </c>
      <c r="K189" s="83"/>
      <c r="L189" s="93">
        <v>25286.545229232448</v>
      </c>
      <c r="M189" s="94">
        <v>3.5029706903047972E-5</v>
      </c>
      <c r="N189" s="94">
        <v>3.0405694498933946E-3</v>
      </c>
      <c r="O189" s="94">
        <v>4.1247971967048384E-4</v>
      </c>
    </row>
    <row r="190" spans="2:15">
      <c r="B190" s="86" t="s">
        <v>1574</v>
      </c>
      <c r="C190" s="83" t="s">
        <v>1575</v>
      </c>
      <c r="D190" s="96" t="s">
        <v>1445</v>
      </c>
      <c r="E190" s="96" t="s">
        <v>931</v>
      </c>
      <c r="F190" s="83"/>
      <c r="G190" s="96" t="s">
        <v>999</v>
      </c>
      <c r="H190" s="96" t="s">
        <v>178</v>
      </c>
      <c r="I190" s="93">
        <v>35194.428269999997</v>
      </c>
      <c r="J190" s="95">
        <v>7641</v>
      </c>
      <c r="K190" s="93">
        <v>72.549792482160001</v>
      </c>
      <c r="L190" s="93">
        <v>10151.694869978341</v>
      </c>
      <c r="M190" s="94">
        <v>1.353435868613641E-5</v>
      </c>
      <c r="N190" s="94">
        <v>1.2206860607676844E-3</v>
      </c>
      <c r="O190" s="94">
        <v>1.6559669247771176E-4</v>
      </c>
    </row>
    <row r="191" spans="2:15">
      <c r="B191" s="86" t="s">
        <v>1576</v>
      </c>
      <c r="C191" s="83" t="s">
        <v>1577</v>
      </c>
      <c r="D191" s="96" t="s">
        <v>1442</v>
      </c>
      <c r="E191" s="96" t="s">
        <v>931</v>
      </c>
      <c r="F191" s="83"/>
      <c r="G191" s="96" t="s">
        <v>1002</v>
      </c>
      <c r="H191" s="96" t="s">
        <v>178</v>
      </c>
      <c r="I191" s="93">
        <v>186482.60618999999</v>
      </c>
      <c r="J191" s="95">
        <v>10157</v>
      </c>
      <c r="K191" s="83"/>
      <c r="L191" s="93">
        <v>70991.011581148428</v>
      </c>
      <c r="M191" s="94">
        <v>2.4127916664038171E-5</v>
      </c>
      <c r="N191" s="94">
        <v>8.5362827967947023E-3</v>
      </c>
      <c r="O191" s="94">
        <v>1.1580210855480718E-3</v>
      </c>
    </row>
    <row r="192" spans="2:15">
      <c r="B192" s="86" t="s">
        <v>1578</v>
      </c>
      <c r="C192" s="83" t="s">
        <v>1579</v>
      </c>
      <c r="D192" s="96" t="s">
        <v>1445</v>
      </c>
      <c r="E192" s="96" t="s">
        <v>931</v>
      </c>
      <c r="F192" s="83"/>
      <c r="G192" s="96" t="s">
        <v>979</v>
      </c>
      <c r="H192" s="96" t="s">
        <v>178</v>
      </c>
      <c r="I192" s="93">
        <v>13136.127431999999</v>
      </c>
      <c r="J192" s="95">
        <v>14004</v>
      </c>
      <c r="K192" s="83"/>
      <c r="L192" s="93">
        <v>6894.7581502801186</v>
      </c>
      <c r="M192" s="94">
        <v>6.8560164050104387E-5</v>
      </c>
      <c r="N192" s="94">
        <v>8.2905714505870302E-4</v>
      </c>
      <c r="O192" s="94">
        <v>1.1246882020623317E-4</v>
      </c>
    </row>
    <row r="193" spans="2:15">
      <c r="B193" s="86" t="s">
        <v>1580</v>
      </c>
      <c r="C193" s="83" t="s">
        <v>1581</v>
      </c>
      <c r="D193" s="96" t="s">
        <v>1445</v>
      </c>
      <c r="E193" s="96" t="s">
        <v>931</v>
      </c>
      <c r="F193" s="83"/>
      <c r="G193" s="96" t="s">
        <v>1041</v>
      </c>
      <c r="H193" s="96" t="s">
        <v>178</v>
      </c>
      <c r="I193" s="93">
        <v>80497.852880999999</v>
      </c>
      <c r="J193" s="95">
        <v>2921</v>
      </c>
      <c r="K193" s="83"/>
      <c r="L193" s="93">
        <v>8812.8308717534983</v>
      </c>
      <c r="M193" s="94">
        <v>2.0883035030072437E-4</v>
      </c>
      <c r="N193" s="94">
        <v>1.0596949513195493E-3</v>
      </c>
      <c r="O193" s="94">
        <v>1.4375684675508397E-4</v>
      </c>
    </row>
    <row r="194" spans="2:15">
      <c r="B194" s="86" t="s">
        <v>1582</v>
      </c>
      <c r="C194" s="83" t="s">
        <v>1583</v>
      </c>
      <c r="D194" s="96" t="s">
        <v>1442</v>
      </c>
      <c r="E194" s="96" t="s">
        <v>931</v>
      </c>
      <c r="F194" s="83"/>
      <c r="G194" s="96" t="s">
        <v>1005</v>
      </c>
      <c r="H194" s="96" t="s">
        <v>178</v>
      </c>
      <c r="I194" s="93">
        <v>448116.38111060159</v>
      </c>
      <c r="J194" s="95">
        <v>2740</v>
      </c>
      <c r="K194" s="83"/>
      <c r="L194" s="93">
        <v>46019.401381429336</v>
      </c>
      <c r="M194" s="94">
        <v>8.6906325337410707E-4</v>
      </c>
      <c r="N194" s="94">
        <v>5.53358257026728E-3</v>
      </c>
      <c r="O194" s="94">
        <v>7.5067865574895835E-4</v>
      </c>
    </row>
    <row r="195" spans="2:15">
      <c r="B195" s="86" t="s">
        <v>1584</v>
      </c>
      <c r="C195" s="83" t="s">
        <v>1585</v>
      </c>
      <c r="D195" s="96" t="s">
        <v>1442</v>
      </c>
      <c r="E195" s="96" t="s">
        <v>931</v>
      </c>
      <c r="F195" s="83"/>
      <c r="G195" s="96" t="s">
        <v>1002</v>
      </c>
      <c r="H195" s="96" t="s">
        <v>178</v>
      </c>
      <c r="I195" s="93">
        <v>19708.098383999997</v>
      </c>
      <c r="J195" s="95">
        <v>26766</v>
      </c>
      <c r="K195" s="83"/>
      <c r="L195" s="93">
        <v>19770.96090765882</v>
      </c>
      <c r="M195" s="94">
        <v>4.5193250421285412E-5</v>
      </c>
      <c r="N195" s="94">
        <v>2.3773504520249061E-3</v>
      </c>
      <c r="O195" s="94">
        <v>3.2250828805903853E-4</v>
      </c>
    </row>
    <row r="196" spans="2:15">
      <c r="B196" s="86" t="s">
        <v>1586</v>
      </c>
      <c r="C196" s="83" t="s">
        <v>1587</v>
      </c>
      <c r="D196" s="96" t="s">
        <v>1445</v>
      </c>
      <c r="E196" s="96" t="s">
        <v>931</v>
      </c>
      <c r="F196" s="83"/>
      <c r="G196" s="96" t="s">
        <v>1082</v>
      </c>
      <c r="H196" s="96" t="s">
        <v>178</v>
      </c>
      <c r="I196" s="93">
        <v>57334.781064000003</v>
      </c>
      <c r="J196" s="95">
        <v>7414</v>
      </c>
      <c r="K196" s="93">
        <v>29.76655462734</v>
      </c>
      <c r="L196" s="93">
        <v>15961.76746142298</v>
      </c>
      <c r="M196" s="94">
        <v>4.5036749109590969E-5</v>
      </c>
      <c r="N196" s="94">
        <v>1.9193156704300936E-3</v>
      </c>
      <c r="O196" s="94">
        <v>2.6037188189400798E-4</v>
      </c>
    </row>
    <row r="197" spans="2:15">
      <c r="B197" s="86" t="s">
        <v>1588</v>
      </c>
      <c r="C197" s="83" t="s">
        <v>1589</v>
      </c>
      <c r="D197" s="96" t="s">
        <v>28</v>
      </c>
      <c r="E197" s="96" t="s">
        <v>931</v>
      </c>
      <c r="F197" s="83"/>
      <c r="G197" s="96" t="s">
        <v>1012</v>
      </c>
      <c r="H197" s="96" t="s">
        <v>180</v>
      </c>
      <c r="I197" s="93">
        <v>495434.59437299997</v>
      </c>
      <c r="J197" s="95">
        <v>503</v>
      </c>
      <c r="K197" s="83"/>
      <c r="L197" s="93">
        <v>10694.821743748469</v>
      </c>
      <c r="M197" s="94">
        <v>8.7906571523852721E-5</v>
      </c>
      <c r="N197" s="94">
        <v>1.2859941115445238E-3</v>
      </c>
      <c r="O197" s="94">
        <v>1.744562981932138E-4</v>
      </c>
    </row>
    <row r="198" spans="2:15">
      <c r="B198" s="86" t="s">
        <v>1590</v>
      </c>
      <c r="C198" s="83" t="s">
        <v>1591</v>
      </c>
      <c r="D198" s="96" t="s">
        <v>1445</v>
      </c>
      <c r="E198" s="96" t="s">
        <v>931</v>
      </c>
      <c r="F198" s="83"/>
      <c r="G198" s="96" t="s">
        <v>1041</v>
      </c>
      <c r="H198" s="96" t="s">
        <v>178</v>
      </c>
      <c r="I198" s="93">
        <v>95832.777371999997</v>
      </c>
      <c r="J198" s="95">
        <v>4700</v>
      </c>
      <c r="K198" s="93">
        <v>154.44794013702</v>
      </c>
      <c r="L198" s="93">
        <v>17035.966663064581</v>
      </c>
      <c r="M198" s="94">
        <v>1.5642139059789679E-4</v>
      </c>
      <c r="N198" s="94">
        <v>2.0484822784424634E-3</v>
      </c>
      <c r="O198" s="94">
        <v>2.7789445690560574E-4</v>
      </c>
    </row>
    <row r="199" spans="2:15">
      <c r="B199" s="86" t="s">
        <v>1473</v>
      </c>
      <c r="C199" s="83" t="s">
        <v>1474</v>
      </c>
      <c r="D199" s="96" t="s">
        <v>1445</v>
      </c>
      <c r="E199" s="96" t="s">
        <v>931</v>
      </c>
      <c r="F199" s="83"/>
      <c r="G199" s="96" t="s">
        <v>205</v>
      </c>
      <c r="H199" s="96" t="s">
        <v>178</v>
      </c>
      <c r="I199" s="93">
        <v>340888.67561631853</v>
      </c>
      <c r="J199" s="95">
        <v>5230</v>
      </c>
      <c r="K199" s="83"/>
      <c r="L199" s="93">
        <v>66821.134548334012</v>
      </c>
      <c r="M199" s="94">
        <v>6.7272887872227103E-3</v>
      </c>
      <c r="N199" s="94">
        <v>8.0348777768186903E-3</v>
      </c>
      <c r="O199" s="94">
        <v>1.0900011289283241E-3</v>
      </c>
    </row>
    <row r="200" spans="2:15">
      <c r="B200" s="86" t="s">
        <v>1592</v>
      </c>
      <c r="C200" s="83" t="s">
        <v>1593</v>
      </c>
      <c r="D200" s="96" t="s">
        <v>1445</v>
      </c>
      <c r="E200" s="96" t="s">
        <v>931</v>
      </c>
      <c r="F200" s="83"/>
      <c r="G200" s="96" t="s">
        <v>1012</v>
      </c>
      <c r="H200" s="96" t="s">
        <v>178</v>
      </c>
      <c r="I200" s="93">
        <v>20934.392132089615</v>
      </c>
      <c r="J200" s="95">
        <v>18835</v>
      </c>
      <c r="K200" s="83"/>
      <c r="L200" s="93">
        <v>14778.336857555865</v>
      </c>
      <c r="M200" s="94">
        <v>2.2063870337708344E-4</v>
      </c>
      <c r="N200" s="94">
        <v>1.7770145807570199E-3</v>
      </c>
      <c r="O200" s="94">
        <v>2.4106750008512945E-4</v>
      </c>
    </row>
    <row r="201" spans="2:15">
      <c r="B201" s="86" t="s">
        <v>1594</v>
      </c>
      <c r="C201" s="83" t="s">
        <v>1595</v>
      </c>
      <c r="D201" s="96" t="s">
        <v>1442</v>
      </c>
      <c r="E201" s="96" t="s">
        <v>931</v>
      </c>
      <c r="F201" s="83"/>
      <c r="G201" s="96" t="s">
        <v>1012</v>
      </c>
      <c r="H201" s="96" t="s">
        <v>178</v>
      </c>
      <c r="I201" s="93">
        <v>50850.722922000001</v>
      </c>
      <c r="J201" s="95">
        <v>8409</v>
      </c>
      <c r="K201" s="83"/>
      <c r="L201" s="93">
        <v>16026.587764288139</v>
      </c>
      <c r="M201" s="94">
        <v>4.3166997387096775E-5</v>
      </c>
      <c r="N201" s="94">
        <v>1.9271099590858958E-3</v>
      </c>
      <c r="O201" s="94">
        <v>2.614292450138962E-4</v>
      </c>
    </row>
    <row r="202" spans="2:15">
      <c r="B202" s="86" t="s">
        <v>1477</v>
      </c>
      <c r="C202" s="83" t="s">
        <v>1478</v>
      </c>
      <c r="D202" s="96" t="s">
        <v>1442</v>
      </c>
      <c r="E202" s="96" t="s">
        <v>931</v>
      </c>
      <c r="F202" s="83"/>
      <c r="G202" s="96" t="s">
        <v>502</v>
      </c>
      <c r="H202" s="96" t="s">
        <v>178</v>
      </c>
      <c r="I202" s="93">
        <v>252840.97324584011</v>
      </c>
      <c r="J202" s="95">
        <v>3875</v>
      </c>
      <c r="K202" s="83"/>
      <c r="L202" s="93">
        <v>36721.358747739774</v>
      </c>
      <c r="M202" s="94">
        <v>1.8610879226093084E-3</v>
      </c>
      <c r="N202" s="94">
        <v>4.4155435451844948E-3</v>
      </c>
      <c r="O202" s="94">
        <v>5.9900692739459451E-4</v>
      </c>
    </row>
    <row r="203" spans="2:15">
      <c r="B203" s="86" t="s">
        <v>1596</v>
      </c>
      <c r="C203" s="83" t="s">
        <v>1597</v>
      </c>
      <c r="D203" s="96" t="s">
        <v>1445</v>
      </c>
      <c r="E203" s="96" t="s">
        <v>931</v>
      </c>
      <c r="F203" s="83"/>
      <c r="G203" s="96" t="s">
        <v>999</v>
      </c>
      <c r="H203" s="96" t="s">
        <v>178</v>
      </c>
      <c r="I203" s="93">
        <v>151010.76416399999</v>
      </c>
      <c r="J203" s="95">
        <v>4365</v>
      </c>
      <c r="K203" s="83"/>
      <c r="L203" s="93">
        <v>24705.391220164674</v>
      </c>
      <c r="M203" s="94">
        <v>2.6124284801586061E-5</v>
      </c>
      <c r="N203" s="94">
        <v>2.9706888430475155E-3</v>
      </c>
      <c r="O203" s="94">
        <v>4.0299980691164115E-4</v>
      </c>
    </row>
    <row r="204" spans="2:15">
      <c r="B204" s="86" t="s">
        <v>1598</v>
      </c>
      <c r="C204" s="83" t="s">
        <v>1599</v>
      </c>
      <c r="D204" s="96" t="s">
        <v>1445</v>
      </c>
      <c r="E204" s="96" t="s">
        <v>931</v>
      </c>
      <c r="F204" s="83"/>
      <c r="G204" s="96" t="s">
        <v>1034</v>
      </c>
      <c r="H204" s="96" t="s">
        <v>178</v>
      </c>
      <c r="I204" s="93">
        <v>160476.043374</v>
      </c>
      <c r="J204" s="95">
        <v>5872</v>
      </c>
      <c r="K204" s="83"/>
      <c r="L204" s="93">
        <v>35317.978442311047</v>
      </c>
      <c r="M204" s="94">
        <v>2.5492029445830871E-4</v>
      </c>
      <c r="N204" s="94">
        <v>4.2467947009044264E-3</v>
      </c>
      <c r="O204" s="94">
        <v>5.7611467739655516E-4</v>
      </c>
    </row>
    <row r="205" spans="2:15">
      <c r="B205" s="86" t="s">
        <v>1600</v>
      </c>
      <c r="C205" s="83" t="s">
        <v>1601</v>
      </c>
      <c r="D205" s="96" t="s">
        <v>138</v>
      </c>
      <c r="E205" s="96" t="s">
        <v>931</v>
      </c>
      <c r="F205" s="83"/>
      <c r="G205" s="96" t="s">
        <v>1041</v>
      </c>
      <c r="H205" s="96" t="s">
        <v>181</v>
      </c>
      <c r="I205" s="93">
        <v>40367.608734000001</v>
      </c>
      <c r="J205" s="95">
        <v>3730</v>
      </c>
      <c r="K205" s="83"/>
      <c r="L205" s="93">
        <v>7217.4789646205991</v>
      </c>
      <c r="M205" s="94">
        <v>3.1583521649859172E-5</v>
      </c>
      <c r="N205" s="94">
        <v>8.6786256667849813E-4</v>
      </c>
      <c r="O205" s="94">
        <v>1.1773311352207543E-4</v>
      </c>
    </row>
    <row r="206" spans="2:15">
      <c r="B206" s="86" t="s">
        <v>1602</v>
      </c>
      <c r="C206" s="83" t="s">
        <v>1603</v>
      </c>
      <c r="D206" s="96" t="s">
        <v>138</v>
      </c>
      <c r="E206" s="96" t="s">
        <v>931</v>
      </c>
      <c r="F206" s="83"/>
      <c r="G206" s="96" t="s">
        <v>933</v>
      </c>
      <c r="H206" s="96" t="s">
        <v>181</v>
      </c>
      <c r="I206" s="93">
        <v>136595.01694199999</v>
      </c>
      <c r="J206" s="95">
        <v>2307.5</v>
      </c>
      <c r="K206" s="83"/>
      <c r="L206" s="93">
        <v>15108.461336642249</v>
      </c>
      <c r="M206" s="94">
        <v>3.054529280948632E-5</v>
      </c>
      <c r="N206" s="94">
        <v>1.8167102527704361E-3</v>
      </c>
      <c r="O206" s="94">
        <v>2.4645256361814611E-4</v>
      </c>
    </row>
    <row r="207" spans="2:15">
      <c r="B207" s="86" t="s">
        <v>1604</v>
      </c>
      <c r="C207" s="83" t="s">
        <v>1605</v>
      </c>
      <c r="D207" s="96" t="s">
        <v>1445</v>
      </c>
      <c r="E207" s="96" t="s">
        <v>931</v>
      </c>
      <c r="F207" s="83"/>
      <c r="G207" s="96" t="s">
        <v>979</v>
      </c>
      <c r="H207" s="96" t="s">
        <v>178</v>
      </c>
      <c r="I207" s="93">
        <v>11156.135588999998</v>
      </c>
      <c r="J207" s="95">
        <v>16994</v>
      </c>
      <c r="K207" s="83"/>
      <c r="L207" s="93">
        <v>7105.7345644920897</v>
      </c>
      <c r="M207" s="94">
        <v>4.4464470263052999E-5</v>
      </c>
      <c r="N207" s="94">
        <v>8.5442591069614493E-4</v>
      </c>
      <c r="O207" s="94">
        <v>1.1591031414707544E-4</v>
      </c>
    </row>
    <row r="208" spans="2:15">
      <c r="B208" s="86" t="s">
        <v>1606</v>
      </c>
      <c r="C208" s="83" t="s">
        <v>1607</v>
      </c>
      <c r="D208" s="96" t="s">
        <v>28</v>
      </c>
      <c r="E208" s="96" t="s">
        <v>931</v>
      </c>
      <c r="F208" s="83"/>
      <c r="G208" s="96" t="s">
        <v>1500</v>
      </c>
      <c r="H208" s="96" t="s">
        <v>185</v>
      </c>
      <c r="I208" s="93">
        <v>47616.508323000002</v>
      </c>
      <c r="J208" s="95">
        <v>30780</v>
      </c>
      <c r="K208" s="83"/>
      <c r="L208" s="93">
        <v>6139.5497298996906</v>
      </c>
      <c r="M208" s="94">
        <v>3.5724535890407336E-4</v>
      </c>
      <c r="N208" s="94">
        <v>7.3824744248785173E-4</v>
      </c>
      <c r="O208" s="94">
        <v>1.0014969338572983E-4</v>
      </c>
    </row>
    <row r="209" spans="2:15">
      <c r="B209" s="86" t="s">
        <v>1608</v>
      </c>
      <c r="C209" s="83" t="s">
        <v>1609</v>
      </c>
      <c r="D209" s="96" t="s">
        <v>28</v>
      </c>
      <c r="E209" s="96" t="s">
        <v>931</v>
      </c>
      <c r="F209" s="83"/>
      <c r="G209" s="96" t="s">
        <v>1500</v>
      </c>
      <c r="H209" s="96" t="s">
        <v>185</v>
      </c>
      <c r="I209" s="93">
        <v>11903.394473999999</v>
      </c>
      <c r="J209" s="95">
        <v>30540</v>
      </c>
      <c r="K209" s="83"/>
      <c r="L209" s="93">
        <v>1522.8257827328102</v>
      </c>
      <c r="M209" s="94">
        <v>4.5400359407283105E-4</v>
      </c>
      <c r="N209" s="94">
        <v>1.8311151288213866E-4</v>
      </c>
      <c r="O209" s="94">
        <v>2.4840671047560149E-5</v>
      </c>
    </row>
    <row r="210" spans="2:15">
      <c r="B210" s="86" t="s">
        <v>1483</v>
      </c>
      <c r="C210" s="83" t="s">
        <v>1484</v>
      </c>
      <c r="D210" s="96" t="s">
        <v>1442</v>
      </c>
      <c r="E210" s="96" t="s">
        <v>931</v>
      </c>
      <c r="F210" s="83"/>
      <c r="G210" s="96" t="s">
        <v>207</v>
      </c>
      <c r="H210" s="96" t="s">
        <v>178</v>
      </c>
      <c r="I210" s="93">
        <v>341392.11430573859</v>
      </c>
      <c r="J210" s="95">
        <v>1103</v>
      </c>
      <c r="K210" s="83"/>
      <c r="L210" s="93">
        <v>14113.30021802392</v>
      </c>
      <c r="M210" s="94">
        <v>6.8557706389667308E-3</v>
      </c>
      <c r="N210" s="94">
        <v>1.697047544102168E-3</v>
      </c>
      <c r="O210" s="94">
        <v>2.3021927530163401E-4</v>
      </c>
    </row>
    <row r="211" spans="2:15">
      <c r="B211" s="86" t="s">
        <v>1610</v>
      </c>
      <c r="C211" s="83" t="s">
        <v>1611</v>
      </c>
      <c r="D211" s="96" t="s">
        <v>138</v>
      </c>
      <c r="E211" s="96" t="s">
        <v>931</v>
      </c>
      <c r="F211" s="83"/>
      <c r="G211" s="96" t="s">
        <v>1034</v>
      </c>
      <c r="H211" s="96" t="s">
        <v>181</v>
      </c>
      <c r="I211" s="93">
        <v>378069.03940499999</v>
      </c>
      <c r="J211" s="95">
        <v>588.6</v>
      </c>
      <c r="K211" s="83"/>
      <c r="L211" s="93">
        <v>10666.821875182801</v>
      </c>
      <c r="M211" s="94">
        <v>3.7303207606354801E-4</v>
      </c>
      <c r="N211" s="94">
        <v>1.2826272797298172E-3</v>
      </c>
      <c r="O211" s="94">
        <v>1.739995581430378E-4</v>
      </c>
    </row>
    <row r="212" spans="2:15">
      <c r="B212" s="86" t="s">
        <v>1612</v>
      </c>
      <c r="C212" s="83" t="s">
        <v>1613</v>
      </c>
      <c r="D212" s="96" t="s">
        <v>28</v>
      </c>
      <c r="E212" s="96" t="s">
        <v>931</v>
      </c>
      <c r="F212" s="83"/>
      <c r="G212" s="96" t="s">
        <v>1500</v>
      </c>
      <c r="H212" s="96" t="s">
        <v>180</v>
      </c>
      <c r="I212" s="93">
        <v>27591.923822999997</v>
      </c>
      <c r="J212" s="95">
        <v>9738</v>
      </c>
      <c r="K212" s="83"/>
      <c r="L212" s="93">
        <v>11531.10665912532</v>
      </c>
      <c r="M212" s="94">
        <v>3.2461086850588231E-5</v>
      </c>
      <c r="N212" s="94">
        <v>1.386552821405844E-3</v>
      </c>
      <c r="O212" s="94">
        <v>1.8809796273584647E-4</v>
      </c>
    </row>
    <row r="213" spans="2:15">
      <c r="B213" s="86" t="s">
        <v>1614</v>
      </c>
      <c r="C213" s="83" t="s">
        <v>1615</v>
      </c>
      <c r="D213" s="96" t="s">
        <v>1445</v>
      </c>
      <c r="E213" s="96" t="s">
        <v>931</v>
      </c>
      <c r="F213" s="83"/>
      <c r="G213" s="96" t="s">
        <v>1034</v>
      </c>
      <c r="H213" s="96" t="s">
        <v>178</v>
      </c>
      <c r="I213" s="93">
        <v>45416.734454999998</v>
      </c>
      <c r="J213" s="95">
        <v>16799</v>
      </c>
      <c r="K213" s="83"/>
      <c r="L213" s="93">
        <v>28595.580467205451</v>
      </c>
      <c r="M213" s="94">
        <v>1.4683886476666726E-4</v>
      </c>
      <c r="N213" s="94">
        <v>3.4384629288954226E-3</v>
      </c>
      <c r="O213" s="94">
        <v>4.6645743449729842E-4</v>
      </c>
    </row>
    <row r="214" spans="2:15">
      <c r="B214" s="86" t="s">
        <v>1616</v>
      </c>
      <c r="C214" s="83" t="s">
        <v>1617</v>
      </c>
      <c r="D214" s="96" t="s">
        <v>1445</v>
      </c>
      <c r="E214" s="96" t="s">
        <v>931</v>
      </c>
      <c r="F214" s="83"/>
      <c r="G214" s="96" t="s">
        <v>1034</v>
      </c>
      <c r="H214" s="96" t="s">
        <v>178</v>
      </c>
      <c r="I214" s="93">
        <v>36342.178844999995</v>
      </c>
      <c r="J214" s="95">
        <v>7908</v>
      </c>
      <c r="K214" s="93">
        <v>115.77891434121</v>
      </c>
      <c r="L214" s="93">
        <v>10887.3041745549</v>
      </c>
      <c r="M214" s="94">
        <v>4.2619760086245773E-4</v>
      </c>
      <c r="N214" s="94">
        <v>1.3091390763250296E-3</v>
      </c>
      <c r="O214" s="94">
        <v>1.7759611418550464E-4</v>
      </c>
    </row>
    <row r="215" spans="2:15">
      <c r="B215" s="86" t="s">
        <v>1618</v>
      </c>
      <c r="C215" s="83" t="s">
        <v>1619</v>
      </c>
      <c r="D215" s="96" t="s">
        <v>28</v>
      </c>
      <c r="E215" s="96" t="s">
        <v>931</v>
      </c>
      <c r="F215" s="83"/>
      <c r="G215" s="96" t="s">
        <v>1500</v>
      </c>
      <c r="H215" s="96" t="s">
        <v>180</v>
      </c>
      <c r="I215" s="93">
        <v>32035.427963999999</v>
      </c>
      <c r="J215" s="95">
        <v>10200</v>
      </c>
      <c r="K215" s="83"/>
      <c r="L215" s="93">
        <v>14023.290743297821</v>
      </c>
      <c r="M215" s="94">
        <v>1.5033260821910863E-4</v>
      </c>
      <c r="N215" s="94">
        <v>1.686224394614086E-3</v>
      </c>
      <c r="O215" s="94">
        <v>2.287510208379998E-4</v>
      </c>
    </row>
    <row r="216" spans="2:15">
      <c r="B216" s="86" t="s">
        <v>1620</v>
      </c>
      <c r="C216" s="83" t="s">
        <v>1621</v>
      </c>
      <c r="D216" s="96" t="s">
        <v>1442</v>
      </c>
      <c r="E216" s="96" t="s">
        <v>931</v>
      </c>
      <c r="F216" s="83"/>
      <c r="G216" s="96" t="s">
        <v>949</v>
      </c>
      <c r="H216" s="96" t="s">
        <v>178</v>
      </c>
      <c r="I216" s="93">
        <v>63964.383746999993</v>
      </c>
      <c r="J216" s="95">
        <v>5394</v>
      </c>
      <c r="K216" s="83"/>
      <c r="L216" s="93">
        <v>12931.495245721679</v>
      </c>
      <c r="M216" s="94">
        <v>5.1226264595972157E-4</v>
      </c>
      <c r="N216" s="94">
        <v>1.5549419277777912E-3</v>
      </c>
      <c r="O216" s="94">
        <v>2.1094141115446402E-4</v>
      </c>
    </row>
    <row r="217" spans="2:15">
      <c r="B217" s="86" t="s">
        <v>1622</v>
      </c>
      <c r="C217" s="83" t="s">
        <v>1623</v>
      </c>
      <c r="D217" s="96" t="s">
        <v>1445</v>
      </c>
      <c r="E217" s="96" t="s">
        <v>931</v>
      </c>
      <c r="F217" s="83"/>
      <c r="G217" s="96" t="s">
        <v>993</v>
      </c>
      <c r="H217" s="96" t="s">
        <v>178</v>
      </c>
      <c r="I217" s="93">
        <v>80258.534675999996</v>
      </c>
      <c r="J217" s="95">
        <v>4570</v>
      </c>
      <c r="K217" s="93">
        <v>111.29932687574998</v>
      </c>
      <c r="L217" s="93">
        <v>13858.27007651514</v>
      </c>
      <c r="M217" s="94">
        <v>4.9662079561997459E-5</v>
      </c>
      <c r="N217" s="94">
        <v>1.6663815575055829E-3</v>
      </c>
      <c r="O217" s="94">
        <v>2.2605916721555767E-4</v>
      </c>
    </row>
    <row r="218" spans="2:15">
      <c r="B218" s="86" t="s">
        <v>1624</v>
      </c>
      <c r="C218" s="83" t="s">
        <v>1625</v>
      </c>
      <c r="D218" s="96" t="s">
        <v>1442</v>
      </c>
      <c r="E218" s="96" t="s">
        <v>931</v>
      </c>
      <c r="F218" s="83"/>
      <c r="G218" s="96" t="s">
        <v>963</v>
      </c>
      <c r="H218" s="96" t="s">
        <v>178</v>
      </c>
      <c r="I218" s="93">
        <v>96311.580417800913</v>
      </c>
      <c r="J218" s="95">
        <v>5290</v>
      </c>
      <c r="K218" s="83"/>
      <c r="L218" s="93">
        <v>19095.620000172697</v>
      </c>
      <c r="M218" s="94">
        <v>3.2687092664978922E-3</v>
      </c>
      <c r="N218" s="94">
        <v>2.2961443832262419E-3</v>
      </c>
      <c r="O218" s="94">
        <v>3.1149197777716371E-4</v>
      </c>
    </row>
    <row r="219" spans="2:15">
      <c r="B219" s="86" t="s">
        <v>1626</v>
      </c>
      <c r="C219" s="83" t="s">
        <v>1627</v>
      </c>
      <c r="D219" s="96" t="s">
        <v>28</v>
      </c>
      <c r="E219" s="96" t="s">
        <v>931</v>
      </c>
      <c r="F219" s="83"/>
      <c r="G219" s="96" t="s">
        <v>1500</v>
      </c>
      <c r="H219" s="96" t="s">
        <v>180</v>
      </c>
      <c r="I219" s="93">
        <v>107523.22748399999</v>
      </c>
      <c r="J219" s="95">
        <v>7202</v>
      </c>
      <c r="K219" s="83"/>
      <c r="L219" s="93">
        <v>33233.39011625712</v>
      </c>
      <c r="M219" s="94">
        <v>1.799583871173425E-4</v>
      </c>
      <c r="N219" s="94">
        <v>3.9961342994006043E-3</v>
      </c>
      <c r="O219" s="94">
        <v>5.4211041146919319E-4</v>
      </c>
    </row>
    <row r="220" spans="2:15">
      <c r="B220" s="86" t="s">
        <v>1628</v>
      </c>
      <c r="C220" s="83" t="s">
        <v>1629</v>
      </c>
      <c r="D220" s="96" t="s">
        <v>1445</v>
      </c>
      <c r="E220" s="96" t="s">
        <v>931</v>
      </c>
      <c r="F220" s="83"/>
      <c r="G220" s="96" t="s">
        <v>963</v>
      </c>
      <c r="H220" s="96" t="s">
        <v>178</v>
      </c>
      <c r="I220" s="93">
        <v>52420.454984999997</v>
      </c>
      <c r="J220" s="95">
        <v>13194</v>
      </c>
      <c r="K220" s="83"/>
      <c r="L220" s="93">
        <v>25922.497910621336</v>
      </c>
      <c r="M220" s="94">
        <v>2.9831088433663674E-5</v>
      </c>
      <c r="N220" s="94">
        <v>3.1170392988616692E-3</v>
      </c>
      <c r="O220" s="94">
        <v>4.2285352049479456E-4</v>
      </c>
    </row>
    <row r="221" spans="2:15">
      <c r="B221" s="86" t="s">
        <v>1630</v>
      </c>
      <c r="C221" s="83" t="s">
        <v>1631</v>
      </c>
      <c r="D221" s="96" t="s">
        <v>28</v>
      </c>
      <c r="E221" s="96" t="s">
        <v>931</v>
      </c>
      <c r="F221" s="83"/>
      <c r="G221" s="96" t="s">
        <v>1034</v>
      </c>
      <c r="H221" s="96" t="s">
        <v>180</v>
      </c>
      <c r="I221" s="93">
        <v>92141.416161000001</v>
      </c>
      <c r="J221" s="95">
        <v>3959</v>
      </c>
      <c r="K221" s="83"/>
      <c r="L221" s="93">
        <v>15655.236084086699</v>
      </c>
      <c r="M221" s="94">
        <v>1.7785242357185588E-4</v>
      </c>
      <c r="N221" s="94">
        <v>1.8824569405042288E-3</v>
      </c>
      <c r="O221" s="94">
        <v>2.5537167425600656E-4</v>
      </c>
    </row>
    <row r="222" spans="2:15">
      <c r="B222" s="86" t="s">
        <v>1632</v>
      </c>
      <c r="C222" s="83" t="s">
        <v>1633</v>
      </c>
      <c r="D222" s="96" t="s">
        <v>1445</v>
      </c>
      <c r="E222" s="96" t="s">
        <v>931</v>
      </c>
      <c r="F222" s="83"/>
      <c r="G222" s="96" t="s">
        <v>993</v>
      </c>
      <c r="H222" s="96" t="s">
        <v>178</v>
      </c>
      <c r="I222" s="93">
        <v>162918.06587399999</v>
      </c>
      <c r="J222" s="95">
        <v>4608</v>
      </c>
      <c r="K222" s="83"/>
      <c r="L222" s="93">
        <v>28137.227251888202</v>
      </c>
      <c r="M222" s="94">
        <v>3.461007333792505E-5</v>
      </c>
      <c r="N222" s="94">
        <v>3.3833484491940635E-3</v>
      </c>
      <c r="O222" s="94">
        <v>4.5898067545211416E-4</v>
      </c>
    </row>
    <row r="223" spans="2:15">
      <c r="B223" s="86" t="s">
        <v>1634</v>
      </c>
      <c r="C223" s="83" t="s">
        <v>1635</v>
      </c>
      <c r="D223" s="96" t="s">
        <v>150</v>
      </c>
      <c r="E223" s="96" t="s">
        <v>931</v>
      </c>
      <c r="F223" s="83"/>
      <c r="G223" s="96" t="s">
        <v>933</v>
      </c>
      <c r="H223" s="96" t="s">
        <v>182</v>
      </c>
      <c r="I223" s="93">
        <v>134614.04829000001</v>
      </c>
      <c r="J223" s="95">
        <v>3132</v>
      </c>
      <c r="K223" s="83"/>
      <c r="L223" s="93">
        <v>11152.459436705129</v>
      </c>
      <c r="M223" s="94">
        <v>1.4379514559773485E-4</v>
      </c>
      <c r="N223" s="94">
        <v>1.3410225535760234E-3</v>
      </c>
      <c r="O223" s="94">
        <v>1.8192138547936418E-4</v>
      </c>
    </row>
    <row r="224" spans="2:15">
      <c r="B224" s="163"/>
      <c r="C224" s="163"/>
      <c r="D224" s="163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</row>
    <row r="225" spans="2:7">
      <c r="E225" s="1"/>
      <c r="F225" s="1"/>
      <c r="G225" s="1"/>
    </row>
    <row r="226" spans="2:7">
      <c r="E226" s="1"/>
      <c r="F226" s="1"/>
      <c r="G226" s="1"/>
    </row>
    <row r="227" spans="2:7">
      <c r="B227" s="98" t="s">
        <v>273</v>
      </c>
      <c r="E227" s="1"/>
      <c r="F227" s="1"/>
      <c r="G227" s="1"/>
    </row>
    <row r="228" spans="2:7">
      <c r="B228" s="98" t="s">
        <v>127</v>
      </c>
      <c r="E228" s="1"/>
      <c r="F228" s="1"/>
      <c r="G228" s="1"/>
    </row>
    <row r="229" spans="2:7">
      <c r="B229" s="98" t="s">
        <v>255</v>
      </c>
      <c r="E229" s="1"/>
      <c r="F229" s="1"/>
      <c r="G229" s="1"/>
    </row>
    <row r="230" spans="2:7">
      <c r="B230" s="98" t="s">
        <v>263</v>
      </c>
      <c r="E230" s="1"/>
      <c r="F230" s="1"/>
      <c r="G230" s="1"/>
    </row>
    <row r="231" spans="2:7">
      <c r="B231" s="98" t="s">
        <v>270</v>
      </c>
      <c r="E231" s="1"/>
      <c r="F231" s="1"/>
      <c r="G231" s="1"/>
    </row>
    <row r="232" spans="2:7">
      <c r="E232" s="1"/>
      <c r="F232" s="1"/>
      <c r="G232" s="1"/>
    </row>
    <row r="233" spans="2:7">
      <c r="E233" s="1"/>
      <c r="F233" s="1"/>
      <c r="G233" s="1"/>
    </row>
    <row r="234" spans="2:7">
      <c r="E234" s="1"/>
      <c r="F234" s="1"/>
      <c r="G234" s="1"/>
    </row>
    <row r="235" spans="2:7">
      <c r="E235" s="1"/>
      <c r="F235" s="1"/>
      <c r="G235" s="1"/>
    </row>
    <row r="236" spans="2:7">
      <c r="E236" s="1"/>
      <c r="F236" s="1"/>
      <c r="G236" s="1"/>
    </row>
    <row r="237" spans="2:7">
      <c r="E237" s="1"/>
      <c r="F237" s="1"/>
      <c r="G237" s="1"/>
    </row>
    <row r="238" spans="2:7">
      <c r="E238" s="1"/>
      <c r="F238" s="1"/>
      <c r="G238" s="1"/>
    </row>
    <row r="239" spans="2:7">
      <c r="E239" s="1"/>
      <c r="F239" s="1"/>
      <c r="G239" s="1"/>
    </row>
    <row r="240" spans="2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71:I71 B229 B231"/>
    <dataValidation type="list" allowBlank="1" showInputMessage="1" showErrorMessage="1" sqref="E12:E70 E72:E356">
      <formula1>$BE$6:$BE$23</formula1>
    </dataValidation>
    <dataValidation type="list" allowBlank="1" showInputMessage="1" showErrorMessage="1" sqref="H12:H70 H72:H356">
      <formula1>$BI$6:$BI$19</formula1>
    </dataValidation>
    <dataValidation type="list" allowBlank="1" showInputMessage="1" showErrorMessage="1" sqref="G12:G70 G72:G362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" style="2" bestFit="1" customWidth="1"/>
    <col min="3" max="3" width="28.5703125" style="2" bestFit="1" customWidth="1"/>
    <col min="4" max="4" width="9.7109375" style="2" bestFit="1" customWidth="1"/>
    <col min="5" max="5" width="11.28515625" style="2" bestFit="1" customWidth="1"/>
    <col min="6" max="6" width="6.140625" style="2" customWidth="1"/>
    <col min="7" max="7" width="12.28515625" style="2" bestFit="1" customWidth="1"/>
    <col min="8" max="8" width="14.28515625" style="1" bestFit="1" customWidth="1"/>
    <col min="9" max="9" width="10.7109375" style="1" bestFit="1" customWidth="1"/>
    <col min="10" max="10" width="8.2851562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194</v>
      </c>
      <c r="C1" s="77" t="s" vm="1">
        <v>274</v>
      </c>
    </row>
    <row r="2" spans="2:63">
      <c r="B2" s="57" t="s">
        <v>193</v>
      </c>
      <c r="C2" s="77" t="s">
        <v>275</v>
      </c>
    </row>
    <row r="3" spans="2:63">
      <c r="B3" s="57" t="s">
        <v>195</v>
      </c>
      <c r="C3" s="77" t="s">
        <v>276</v>
      </c>
    </row>
    <row r="4" spans="2:63">
      <c r="B4" s="57" t="s">
        <v>196</v>
      </c>
      <c r="C4" s="77">
        <v>17012</v>
      </c>
    </row>
    <row r="6" spans="2:63" ht="26.25" customHeight="1">
      <c r="B6" s="157" t="s">
        <v>224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9"/>
      <c r="BK6" s="3"/>
    </row>
    <row r="7" spans="2:63" ht="26.25" customHeight="1">
      <c r="B7" s="157" t="s">
        <v>105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9"/>
      <c r="BH7" s="3"/>
      <c r="BK7" s="3"/>
    </row>
    <row r="8" spans="2:63" s="3" customFormat="1" ht="74.25" customHeight="1">
      <c r="B8" s="23" t="s">
        <v>130</v>
      </c>
      <c r="C8" s="31" t="s">
        <v>50</v>
      </c>
      <c r="D8" s="31" t="s">
        <v>134</v>
      </c>
      <c r="E8" s="31" t="s">
        <v>132</v>
      </c>
      <c r="F8" s="31" t="s">
        <v>72</v>
      </c>
      <c r="G8" s="31" t="s">
        <v>116</v>
      </c>
      <c r="H8" s="31" t="s">
        <v>257</v>
      </c>
      <c r="I8" s="31" t="s">
        <v>256</v>
      </c>
      <c r="J8" s="31" t="s">
        <v>272</v>
      </c>
      <c r="K8" s="31" t="s">
        <v>69</v>
      </c>
      <c r="L8" s="31" t="s">
        <v>66</v>
      </c>
      <c r="M8" s="31" t="s">
        <v>197</v>
      </c>
      <c r="N8" s="15" t="s">
        <v>199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264</v>
      </c>
      <c r="I9" s="33"/>
      <c r="J9" s="17" t="s">
        <v>260</v>
      </c>
      <c r="K9" s="33" t="s">
        <v>260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8" t="s">
        <v>32</v>
      </c>
      <c r="C11" s="79"/>
      <c r="D11" s="79"/>
      <c r="E11" s="79"/>
      <c r="F11" s="79"/>
      <c r="G11" s="79"/>
      <c r="H11" s="87"/>
      <c r="I11" s="89"/>
      <c r="J11" s="87">
        <v>657.83971830491998</v>
      </c>
      <c r="K11" s="87">
        <v>5667337.1732685817</v>
      </c>
      <c r="L11" s="79"/>
      <c r="M11" s="88">
        <v>1</v>
      </c>
      <c r="N11" s="88">
        <v>9.2446857699069504E-2</v>
      </c>
      <c r="O11" s="5"/>
      <c r="BH11" s="1"/>
      <c r="BI11" s="3"/>
      <c r="BK11" s="1"/>
    </row>
    <row r="12" spans="2:63" ht="20.25">
      <c r="B12" s="80" t="s">
        <v>251</v>
      </c>
      <c r="C12" s="81"/>
      <c r="D12" s="81"/>
      <c r="E12" s="81"/>
      <c r="F12" s="81"/>
      <c r="G12" s="81"/>
      <c r="H12" s="90"/>
      <c r="I12" s="92"/>
      <c r="J12" s="81"/>
      <c r="K12" s="90">
        <v>169329.39545748685</v>
      </c>
      <c r="L12" s="81"/>
      <c r="M12" s="91">
        <v>2.9878122702169805E-2</v>
      </c>
      <c r="N12" s="91">
        <v>2.7621385577628298E-3</v>
      </c>
      <c r="BI12" s="4"/>
    </row>
    <row r="13" spans="2:63">
      <c r="B13" s="101" t="s">
        <v>74</v>
      </c>
      <c r="C13" s="81"/>
      <c r="D13" s="81"/>
      <c r="E13" s="81"/>
      <c r="F13" s="81"/>
      <c r="G13" s="81"/>
      <c r="H13" s="90"/>
      <c r="I13" s="92"/>
      <c r="J13" s="81"/>
      <c r="K13" s="90">
        <v>26.707749690833101</v>
      </c>
      <c r="L13" s="81"/>
      <c r="M13" s="91">
        <v>4.7125746844226784E-6</v>
      </c>
      <c r="N13" s="91">
        <v>4.3566272124706071E-7</v>
      </c>
    </row>
    <row r="14" spans="2:63">
      <c r="B14" s="86" t="s">
        <v>1636</v>
      </c>
      <c r="C14" s="83" t="s">
        <v>1637</v>
      </c>
      <c r="D14" s="96" t="s">
        <v>135</v>
      </c>
      <c r="E14" s="83" t="s">
        <v>1638</v>
      </c>
      <c r="F14" s="96" t="s">
        <v>1639</v>
      </c>
      <c r="G14" s="96" t="s">
        <v>179</v>
      </c>
      <c r="H14" s="93">
        <v>2675.3216782722475</v>
      </c>
      <c r="I14" s="95">
        <v>995.6</v>
      </c>
      <c r="J14" s="83"/>
      <c r="K14" s="93">
        <v>26.635502629042602</v>
      </c>
      <c r="L14" s="94">
        <v>2.250082993497199E-3</v>
      </c>
      <c r="M14" s="94">
        <v>4.6998267113302585E-6</v>
      </c>
      <c r="N14" s="94">
        <v>4.3448421119263423E-7</v>
      </c>
    </row>
    <row r="15" spans="2:63">
      <c r="B15" s="86" t="s">
        <v>1640</v>
      </c>
      <c r="C15" s="83" t="s">
        <v>1641</v>
      </c>
      <c r="D15" s="96" t="s">
        <v>135</v>
      </c>
      <c r="E15" s="83" t="s">
        <v>1642</v>
      </c>
      <c r="F15" s="96" t="s">
        <v>1639</v>
      </c>
      <c r="G15" s="96" t="s">
        <v>179</v>
      </c>
      <c r="H15" s="93">
        <v>0.41467495667999998</v>
      </c>
      <c r="I15" s="95">
        <v>14640</v>
      </c>
      <c r="J15" s="83"/>
      <c r="K15" s="93">
        <v>6.0709737234147E-2</v>
      </c>
      <c r="L15" s="94">
        <v>4.6739190239429109E-8</v>
      </c>
      <c r="M15" s="94">
        <v>1.0712215521691512E-8</v>
      </c>
      <c r="N15" s="94">
        <v>9.9031066397557882E-10</v>
      </c>
    </row>
    <row r="16" spans="2:63" ht="20.25">
      <c r="B16" s="86" t="s">
        <v>1643</v>
      </c>
      <c r="C16" s="83" t="s">
        <v>1644</v>
      </c>
      <c r="D16" s="96" t="s">
        <v>135</v>
      </c>
      <c r="E16" s="83" t="s">
        <v>1645</v>
      </c>
      <c r="F16" s="96" t="s">
        <v>1639</v>
      </c>
      <c r="G16" s="96" t="s">
        <v>179</v>
      </c>
      <c r="H16" s="93">
        <v>0.78921966921300002</v>
      </c>
      <c r="I16" s="95">
        <v>1462</v>
      </c>
      <c r="J16" s="83"/>
      <c r="K16" s="93">
        <v>1.1537324556351002E-2</v>
      </c>
      <c r="L16" s="94">
        <v>1.0112272891474838E-8</v>
      </c>
      <c r="M16" s="94">
        <v>2.0357575707282231E-9</v>
      </c>
      <c r="N16" s="94">
        <v>1.8819939045091544E-10</v>
      </c>
      <c r="BH16" s="4"/>
    </row>
    <row r="17" spans="2:14">
      <c r="B17" s="82"/>
      <c r="C17" s="83"/>
      <c r="D17" s="83"/>
      <c r="E17" s="83"/>
      <c r="F17" s="83"/>
      <c r="G17" s="83"/>
      <c r="H17" s="93"/>
      <c r="I17" s="95"/>
      <c r="J17" s="83"/>
      <c r="K17" s="83"/>
      <c r="L17" s="83"/>
      <c r="M17" s="94"/>
      <c r="N17" s="83"/>
    </row>
    <row r="18" spans="2:14">
      <c r="B18" s="101" t="s">
        <v>75</v>
      </c>
      <c r="C18" s="81"/>
      <c r="D18" s="81"/>
      <c r="E18" s="81"/>
      <c r="F18" s="81"/>
      <c r="G18" s="81"/>
      <c r="H18" s="90"/>
      <c r="I18" s="92"/>
      <c r="J18" s="81"/>
      <c r="K18" s="90">
        <v>169302.68770779602</v>
      </c>
      <c r="L18" s="81"/>
      <c r="M18" s="91">
        <v>2.9873410127485383E-2</v>
      </c>
      <c r="N18" s="91">
        <v>2.7617028950415829E-3</v>
      </c>
    </row>
    <row r="19" spans="2:14">
      <c r="B19" s="86" t="s">
        <v>1646</v>
      </c>
      <c r="C19" s="83" t="s">
        <v>1647</v>
      </c>
      <c r="D19" s="96" t="s">
        <v>135</v>
      </c>
      <c r="E19" s="83" t="s">
        <v>1648</v>
      </c>
      <c r="F19" s="96" t="s">
        <v>1649</v>
      </c>
      <c r="G19" s="96" t="s">
        <v>179</v>
      </c>
      <c r="H19" s="93">
        <v>450995.02762961545</v>
      </c>
      <c r="I19" s="95">
        <v>332.84</v>
      </c>
      <c r="J19" s="83"/>
      <c r="K19" s="93">
        <v>1501.0918499607756</v>
      </c>
      <c r="L19" s="94">
        <v>2.7908657165329723E-3</v>
      </c>
      <c r="M19" s="94">
        <v>2.6486722142473755E-4</v>
      </c>
      <c r="N19" s="94">
        <v>2.4486142328200643E-5</v>
      </c>
    </row>
    <row r="20" spans="2:14">
      <c r="B20" s="86" t="s">
        <v>1650</v>
      </c>
      <c r="C20" s="83" t="s">
        <v>1651</v>
      </c>
      <c r="D20" s="96" t="s">
        <v>135</v>
      </c>
      <c r="E20" s="83" t="s">
        <v>1648</v>
      </c>
      <c r="F20" s="96" t="s">
        <v>1649</v>
      </c>
      <c r="G20" s="96" t="s">
        <v>179</v>
      </c>
      <c r="H20" s="93">
        <v>1791662.3721664473</v>
      </c>
      <c r="I20" s="95">
        <v>311.19</v>
      </c>
      <c r="J20" s="83"/>
      <c r="K20" s="93">
        <v>5575.4741371320524</v>
      </c>
      <c r="L20" s="94">
        <v>8.4590754167479201E-2</v>
      </c>
      <c r="M20" s="94">
        <v>9.8379079392526278E-4</v>
      </c>
      <c r="N20" s="94">
        <v>9.0948367531663372E-5</v>
      </c>
    </row>
    <row r="21" spans="2:14">
      <c r="B21" s="86" t="s">
        <v>1652</v>
      </c>
      <c r="C21" s="83" t="s">
        <v>1653</v>
      </c>
      <c r="D21" s="96" t="s">
        <v>135</v>
      </c>
      <c r="E21" s="83" t="s">
        <v>1648</v>
      </c>
      <c r="F21" s="96" t="s">
        <v>1649</v>
      </c>
      <c r="G21" s="96" t="s">
        <v>179</v>
      </c>
      <c r="H21" s="93">
        <v>9013967.398094181</v>
      </c>
      <c r="I21" s="95">
        <v>322.60000000000002</v>
      </c>
      <c r="J21" s="83"/>
      <c r="K21" s="93">
        <v>29079.058826250402</v>
      </c>
      <c r="L21" s="94">
        <v>4.2835592661266915E-2</v>
      </c>
      <c r="M21" s="94">
        <v>5.1309914933964198E-3</v>
      </c>
      <c r="N21" s="94">
        <v>4.743440404451549E-4</v>
      </c>
    </row>
    <row r="22" spans="2:14">
      <c r="B22" s="86" t="s">
        <v>1654</v>
      </c>
      <c r="C22" s="83" t="s">
        <v>1655</v>
      </c>
      <c r="D22" s="96" t="s">
        <v>135</v>
      </c>
      <c r="E22" s="83" t="s">
        <v>1648</v>
      </c>
      <c r="F22" s="96" t="s">
        <v>1649</v>
      </c>
      <c r="G22" s="96" t="s">
        <v>179</v>
      </c>
      <c r="H22" s="93">
        <v>180337.20273289879</v>
      </c>
      <c r="I22" s="95">
        <v>353.47</v>
      </c>
      <c r="J22" s="83"/>
      <c r="K22" s="93">
        <v>637.43790963301615</v>
      </c>
      <c r="L22" s="94">
        <v>1.42240217317854E-3</v>
      </c>
      <c r="M22" s="94">
        <v>1.1247573421952942E-4</v>
      </c>
      <c r="N22" s="94">
        <v>1.0398028195991199E-5</v>
      </c>
    </row>
    <row r="23" spans="2:14">
      <c r="B23" s="86" t="s">
        <v>1656</v>
      </c>
      <c r="C23" s="83" t="s">
        <v>1657</v>
      </c>
      <c r="D23" s="96" t="s">
        <v>135</v>
      </c>
      <c r="E23" s="83" t="s">
        <v>1638</v>
      </c>
      <c r="F23" s="96" t="s">
        <v>1649</v>
      </c>
      <c r="G23" s="96" t="s">
        <v>179</v>
      </c>
      <c r="H23" s="93">
        <v>6944916.9826888703</v>
      </c>
      <c r="I23" s="95">
        <v>323.2</v>
      </c>
      <c r="J23" s="83"/>
      <c r="K23" s="93">
        <v>22445.971689347669</v>
      </c>
      <c r="L23" s="94">
        <v>1.6008390254802728E-2</v>
      </c>
      <c r="M23" s="94">
        <v>3.9605851924991737E-3</v>
      </c>
      <c r="N23" s="94">
        <v>3.6614365569601293E-4</v>
      </c>
    </row>
    <row r="24" spans="2:14">
      <c r="B24" s="86" t="s">
        <v>1658</v>
      </c>
      <c r="C24" s="83" t="s">
        <v>1659</v>
      </c>
      <c r="D24" s="96" t="s">
        <v>135</v>
      </c>
      <c r="E24" s="83" t="s">
        <v>1638</v>
      </c>
      <c r="F24" s="96" t="s">
        <v>1649</v>
      </c>
      <c r="G24" s="96" t="s">
        <v>179</v>
      </c>
      <c r="H24" s="93">
        <v>977448.0733048229</v>
      </c>
      <c r="I24" s="95">
        <v>329.42</v>
      </c>
      <c r="J24" s="83"/>
      <c r="K24" s="93">
        <v>3219.9094444558477</v>
      </c>
      <c r="L24" s="94">
        <v>3.2091147130637624E-3</v>
      </c>
      <c r="M24" s="94">
        <v>5.6815208730536784E-4</v>
      </c>
      <c r="N24" s="94">
        <v>5.2523875166548651E-5</v>
      </c>
    </row>
    <row r="25" spans="2:14">
      <c r="B25" s="86" t="s">
        <v>1660</v>
      </c>
      <c r="C25" s="83" t="s">
        <v>1661</v>
      </c>
      <c r="D25" s="96" t="s">
        <v>135</v>
      </c>
      <c r="E25" s="83" t="s">
        <v>1638</v>
      </c>
      <c r="F25" s="96" t="s">
        <v>1649</v>
      </c>
      <c r="G25" s="96" t="s">
        <v>179</v>
      </c>
      <c r="H25" s="93">
        <v>916747.82872886537</v>
      </c>
      <c r="I25" s="95">
        <v>312.22000000000003</v>
      </c>
      <c r="J25" s="83"/>
      <c r="K25" s="93">
        <v>2862.2700748180164</v>
      </c>
      <c r="L25" s="94">
        <v>1.3603649664612154E-2</v>
      </c>
      <c r="M25" s="94">
        <v>5.0504672429207704E-4</v>
      </c>
      <c r="N25" s="94">
        <v>4.6689982652010834E-5</v>
      </c>
    </row>
    <row r="26" spans="2:14">
      <c r="B26" s="86" t="s">
        <v>1662</v>
      </c>
      <c r="C26" s="83" t="s">
        <v>1663</v>
      </c>
      <c r="D26" s="96" t="s">
        <v>135</v>
      </c>
      <c r="E26" s="83" t="s">
        <v>1638</v>
      </c>
      <c r="F26" s="96" t="s">
        <v>1649</v>
      </c>
      <c r="G26" s="96" t="s">
        <v>179</v>
      </c>
      <c r="H26" s="93">
        <v>4294290.9460905287</v>
      </c>
      <c r="I26" s="95">
        <v>350.57</v>
      </c>
      <c r="J26" s="83"/>
      <c r="K26" s="93">
        <v>15054.495767468736</v>
      </c>
      <c r="L26" s="94">
        <v>1.4728105477954246E-2</v>
      </c>
      <c r="M26" s="94">
        <v>2.6563614105186901E-3</v>
      </c>
      <c r="N26" s="94">
        <v>2.4557226531552091E-4</v>
      </c>
    </row>
    <row r="27" spans="2:14">
      <c r="B27" s="86" t="s">
        <v>1664</v>
      </c>
      <c r="C27" s="83" t="s">
        <v>1665</v>
      </c>
      <c r="D27" s="96" t="s">
        <v>135</v>
      </c>
      <c r="E27" s="83" t="s">
        <v>1642</v>
      </c>
      <c r="F27" s="96" t="s">
        <v>1649</v>
      </c>
      <c r="G27" s="96" t="s">
        <v>179</v>
      </c>
      <c r="H27" s="93">
        <v>9018.7422988199269</v>
      </c>
      <c r="I27" s="95">
        <v>3300.73</v>
      </c>
      <c r="J27" s="83"/>
      <c r="K27" s="93">
        <v>297.68433389828942</v>
      </c>
      <c r="L27" s="94">
        <v>3.7149558819680128E-4</v>
      </c>
      <c r="M27" s="94">
        <v>5.2526314351366333E-5</v>
      </c>
      <c r="N27" s="94">
        <v>4.8558927082973558E-6</v>
      </c>
    </row>
    <row r="28" spans="2:14">
      <c r="B28" s="86" t="s">
        <v>1666</v>
      </c>
      <c r="C28" s="83" t="s">
        <v>1667</v>
      </c>
      <c r="D28" s="96" t="s">
        <v>135</v>
      </c>
      <c r="E28" s="83" t="s">
        <v>1642</v>
      </c>
      <c r="F28" s="96" t="s">
        <v>1649</v>
      </c>
      <c r="G28" s="96" t="s">
        <v>179</v>
      </c>
      <c r="H28" s="93">
        <v>39959.752046754111</v>
      </c>
      <c r="I28" s="95">
        <v>3103.38</v>
      </c>
      <c r="J28" s="83"/>
      <c r="K28" s="93">
        <v>1240.1029530686212</v>
      </c>
      <c r="L28" s="94">
        <v>6.3335005022379948E-3</v>
      </c>
      <c r="M28" s="94">
        <v>2.1881580628692397E-4</v>
      </c>
      <c r="N28" s="94">
        <v>2.0228833706114419E-5</v>
      </c>
    </row>
    <row r="29" spans="2:14">
      <c r="B29" s="86" t="s">
        <v>1668</v>
      </c>
      <c r="C29" s="83" t="s">
        <v>1669</v>
      </c>
      <c r="D29" s="96" t="s">
        <v>135</v>
      </c>
      <c r="E29" s="83" t="s">
        <v>1642</v>
      </c>
      <c r="F29" s="96" t="s">
        <v>1649</v>
      </c>
      <c r="G29" s="96" t="s">
        <v>179</v>
      </c>
      <c r="H29" s="93">
        <v>628045.97510163637</v>
      </c>
      <c r="I29" s="95">
        <v>3214.41</v>
      </c>
      <c r="J29" s="83"/>
      <c r="K29" s="93">
        <v>20187.972628817733</v>
      </c>
      <c r="L29" s="94">
        <v>1.6450487163368211E-2</v>
      </c>
      <c r="M29" s="94">
        <v>3.5621619133654821E-3</v>
      </c>
      <c r="N29" s="94">
        <v>3.2931067550594385E-4</v>
      </c>
    </row>
    <row r="30" spans="2:14">
      <c r="B30" s="86" t="s">
        <v>1670</v>
      </c>
      <c r="C30" s="83" t="s">
        <v>1671</v>
      </c>
      <c r="D30" s="96" t="s">
        <v>135</v>
      </c>
      <c r="E30" s="83" t="s">
        <v>1642</v>
      </c>
      <c r="F30" s="96" t="s">
        <v>1649</v>
      </c>
      <c r="G30" s="96" t="s">
        <v>179</v>
      </c>
      <c r="H30" s="93">
        <v>494999.11197215418</v>
      </c>
      <c r="I30" s="95">
        <v>3525</v>
      </c>
      <c r="J30" s="83"/>
      <c r="K30" s="93">
        <v>17448.718697006221</v>
      </c>
      <c r="L30" s="94">
        <v>2.9491352611824659E-2</v>
      </c>
      <c r="M30" s="94">
        <v>3.0788213518171256E-3</v>
      </c>
      <c r="N30" s="94">
        <v>2.8462735939229459E-4</v>
      </c>
    </row>
    <row r="31" spans="2:14">
      <c r="B31" s="86" t="s">
        <v>1672</v>
      </c>
      <c r="C31" s="83" t="s">
        <v>1673</v>
      </c>
      <c r="D31" s="96" t="s">
        <v>135</v>
      </c>
      <c r="E31" s="83" t="s">
        <v>1645</v>
      </c>
      <c r="F31" s="96" t="s">
        <v>1649</v>
      </c>
      <c r="G31" s="96" t="s">
        <v>179</v>
      </c>
      <c r="H31" s="93">
        <v>1260801.8063781578</v>
      </c>
      <c r="I31" s="95">
        <v>330.38</v>
      </c>
      <c r="J31" s="83"/>
      <c r="K31" s="93">
        <v>4165.4370105178823</v>
      </c>
      <c r="L31" s="94">
        <v>3.5426841915262969E-3</v>
      </c>
      <c r="M31" s="94">
        <v>7.3499015201799025E-4</v>
      </c>
      <c r="N31" s="94">
        <v>6.7947529993824616E-5</v>
      </c>
    </row>
    <row r="32" spans="2:14">
      <c r="B32" s="86" t="s">
        <v>1674</v>
      </c>
      <c r="C32" s="83" t="s">
        <v>1675</v>
      </c>
      <c r="D32" s="96" t="s">
        <v>135</v>
      </c>
      <c r="E32" s="83" t="s">
        <v>1645</v>
      </c>
      <c r="F32" s="96" t="s">
        <v>1649</v>
      </c>
      <c r="G32" s="96" t="s">
        <v>179</v>
      </c>
      <c r="H32" s="93">
        <v>809575.01797899883</v>
      </c>
      <c r="I32" s="95">
        <v>311.27</v>
      </c>
      <c r="J32" s="83"/>
      <c r="K32" s="93">
        <v>2519.9641538954488</v>
      </c>
      <c r="L32" s="94">
        <v>1.7280344546444382E-2</v>
      </c>
      <c r="M32" s="94">
        <v>4.446469438560127E-4</v>
      </c>
      <c r="N32" s="94">
        <v>4.1106212744982956E-5</v>
      </c>
    </row>
    <row r="33" spans="2:14">
      <c r="B33" s="86" t="s">
        <v>1676</v>
      </c>
      <c r="C33" s="83" t="s">
        <v>1677</v>
      </c>
      <c r="D33" s="96" t="s">
        <v>135</v>
      </c>
      <c r="E33" s="83" t="s">
        <v>1645</v>
      </c>
      <c r="F33" s="96" t="s">
        <v>1649</v>
      </c>
      <c r="G33" s="96" t="s">
        <v>179</v>
      </c>
      <c r="H33" s="93">
        <v>10990124.94734996</v>
      </c>
      <c r="I33" s="95">
        <v>322.45</v>
      </c>
      <c r="J33" s="83"/>
      <c r="K33" s="93">
        <v>35437.657891781593</v>
      </c>
      <c r="L33" s="94">
        <v>2.7128369415267063E-2</v>
      </c>
      <c r="M33" s="94">
        <v>6.2529644537353806E-3</v>
      </c>
      <c r="N33" s="94">
        <v>5.7806691505181461E-4</v>
      </c>
    </row>
    <row r="34" spans="2:14">
      <c r="B34" s="86" t="s">
        <v>1678</v>
      </c>
      <c r="C34" s="83" t="s">
        <v>1679</v>
      </c>
      <c r="D34" s="96" t="s">
        <v>135</v>
      </c>
      <c r="E34" s="83" t="s">
        <v>1645</v>
      </c>
      <c r="F34" s="96" t="s">
        <v>1649</v>
      </c>
      <c r="G34" s="96" t="s">
        <v>179</v>
      </c>
      <c r="H34" s="93">
        <v>2158684.983642037</v>
      </c>
      <c r="I34" s="95">
        <v>353.43</v>
      </c>
      <c r="J34" s="83"/>
      <c r="K34" s="93">
        <v>7629.4403397437263</v>
      </c>
      <c r="L34" s="94">
        <v>9.7404095065128544E-3</v>
      </c>
      <c r="M34" s="94">
        <v>1.3462125344738437E-3</v>
      </c>
      <c r="N34" s="94">
        <v>1.2445311860720713E-4</v>
      </c>
    </row>
    <row r="35" spans="2:14">
      <c r="B35" s="82"/>
      <c r="C35" s="83"/>
      <c r="D35" s="83"/>
      <c r="E35" s="83"/>
      <c r="F35" s="83"/>
      <c r="G35" s="83"/>
      <c r="H35" s="93"/>
      <c r="I35" s="95"/>
      <c r="J35" s="83"/>
      <c r="K35" s="83"/>
      <c r="L35" s="83"/>
      <c r="M35" s="94"/>
      <c r="N35" s="83"/>
    </row>
    <row r="36" spans="2:14">
      <c r="B36" s="80" t="s">
        <v>250</v>
      </c>
      <c r="C36" s="81"/>
      <c r="D36" s="81"/>
      <c r="E36" s="81"/>
      <c r="F36" s="81"/>
      <c r="G36" s="81"/>
      <c r="H36" s="90"/>
      <c r="I36" s="92"/>
      <c r="J36" s="90">
        <v>657.83971830491998</v>
      </c>
      <c r="K36" s="90">
        <v>5498007.777811097</v>
      </c>
      <c r="L36" s="81"/>
      <c r="M36" s="91">
        <v>0.97012187729783061</v>
      </c>
      <c r="N36" s="91">
        <v>8.9684719141306712E-2</v>
      </c>
    </row>
    <row r="37" spans="2:14">
      <c r="B37" s="101" t="s">
        <v>76</v>
      </c>
      <c r="C37" s="81"/>
      <c r="D37" s="81"/>
      <c r="E37" s="81"/>
      <c r="F37" s="81"/>
      <c r="G37" s="81"/>
      <c r="H37" s="90"/>
      <c r="I37" s="92"/>
      <c r="J37" s="90">
        <v>601.65288317772001</v>
      </c>
      <c r="K37" s="90">
        <v>5279038.2517240206</v>
      </c>
      <c r="L37" s="81"/>
      <c r="M37" s="91">
        <v>0.93148476794779911</v>
      </c>
      <c r="N37" s="91">
        <v>8.6112839791320964E-2</v>
      </c>
    </row>
    <row r="38" spans="2:14">
      <c r="B38" s="86" t="s">
        <v>1680</v>
      </c>
      <c r="C38" s="83" t="s">
        <v>1681</v>
      </c>
      <c r="D38" s="96" t="s">
        <v>1445</v>
      </c>
      <c r="E38" s="83"/>
      <c r="F38" s="96" t="s">
        <v>1639</v>
      </c>
      <c r="G38" s="96" t="s">
        <v>178</v>
      </c>
      <c r="H38" s="93">
        <v>486561.26141699997</v>
      </c>
      <c r="I38" s="95">
        <v>4128</v>
      </c>
      <c r="J38" s="83"/>
      <c r="K38" s="93">
        <v>75279.512768905697</v>
      </c>
      <c r="L38" s="94">
        <v>7.2297364252154528E-3</v>
      </c>
      <c r="M38" s="94">
        <v>1.3283048187776866E-2</v>
      </c>
      <c r="N38" s="94">
        <v>1.227976065625291E-3</v>
      </c>
    </row>
    <row r="39" spans="2:14">
      <c r="B39" s="86" t="s">
        <v>1682</v>
      </c>
      <c r="C39" s="83" t="s">
        <v>1683</v>
      </c>
      <c r="D39" s="96" t="s">
        <v>1445</v>
      </c>
      <c r="E39" s="83"/>
      <c r="F39" s="96" t="s">
        <v>1639</v>
      </c>
      <c r="G39" s="96" t="s">
        <v>178</v>
      </c>
      <c r="H39" s="93">
        <v>230848.294161</v>
      </c>
      <c r="I39" s="95">
        <v>9901</v>
      </c>
      <c r="J39" s="83"/>
      <c r="K39" s="93">
        <v>85665.373440147479</v>
      </c>
      <c r="L39" s="94">
        <v>1.9333501415941335E-3</v>
      </c>
      <c r="M39" s="94">
        <v>1.5115630290043394E-2</v>
      </c>
      <c r="N39" s="94">
        <v>1.3973925224553864E-3</v>
      </c>
    </row>
    <row r="40" spans="2:14">
      <c r="B40" s="86" t="s">
        <v>1684</v>
      </c>
      <c r="C40" s="83" t="s">
        <v>1685</v>
      </c>
      <c r="D40" s="96" t="s">
        <v>139</v>
      </c>
      <c r="E40" s="83"/>
      <c r="F40" s="96" t="s">
        <v>1639</v>
      </c>
      <c r="G40" s="96" t="s">
        <v>188</v>
      </c>
      <c r="H40" s="93">
        <v>17511279.363224998</v>
      </c>
      <c r="I40" s="95">
        <v>1565</v>
      </c>
      <c r="J40" s="83"/>
      <c r="K40" s="93">
        <v>934871.95711997675</v>
      </c>
      <c r="L40" s="94">
        <v>7.3142124671984193E-3</v>
      </c>
      <c r="M40" s="94">
        <v>0.16495788560623056</v>
      </c>
      <c r="N40" s="94">
        <v>1.5249838176978581E-2</v>
      </c>
    </row>
    <row r="41" spans="2:14">
      <c r="B41" s="86" t="s">
        <v>1686</v>
      </c>
      <c r="C41" s="83" t="s">
        <v>1687</v>
      </c>
      <c r="D41" s="96" t="s">
        <v>28</v>
      </c>
      <c r="E41" s="83"/>
      <c r="F41" s="96" t="s">
        <v>1639</v>
      </c>
      <c r="G41" s="96" t="s">
        <v>180</v>
      </c>
      <c r="H41" s="93">
        <v>219297.52773599996</v>
      </c>
      <c r="I41" s="95">
        <v>12126</v>
      </c>
      <c r="J41" s="83"/>
      <c r="K41" s="93">
        <v>114122.30536438641</v>
      </c>
      <c r="L41" s="94">
        <v>0.11204255301312541</v>
      </c>
      <c r="M41" s="94">
        <v>2.0136847672073035E-2</v>
      </c>
      <c r="N41" s="94">
        <v>1.8615882912479749E-3</v>
      </c>
    </row>
    <row r="42" spans="2:14">
      <c r="B42" s="86" t="s">
        <v>1688</v>
      </c>
      <c r="C42" s="83" t="s">
        <v>1689</v>
      </c>
      <c r="D42" s="96" t="s">
        <v>28</v>
      </c>
      <c r="E42" s="83"/>
      <c r="F42" s="96" t="s">
        <v>1639</v>
      </c>
      <c r="G42" s="96" t="s">
        <v>180</v>
      </c>
      <c r="H42" s="93">
        <v>1972968.5862899998</v>
      </c>
      <c r="I42" s="95">
        <v>3472</v>
      </c>
      <c r="J42" s="83"/>
      <c r="K42" s="93">
        <v>293980.90571344981</v>
      </c>
      <c r="L42" s="94">
        <v>3.3956416001564391E-2</v>
      </c>
      <c r="M42" s="94">
        <v>5.187284552260002E-2</v>
      </c>
      <c r="N42" s="94">
        <v>4.7954815684736187E-3</v>
      </c>
    </row>
    <row r="43" spans="2:14">
      <c r="B43" s="86" t="s">
        <v>1690</v>
      </c>
      <c r="C43" s="83" t="s">
        <v>1691</v>
      </c>
      <c r="D43" s="96" t="s">
        <v>28</v>
      </c>
      <c r="E43" s="83"/>
      <c r="F43" s="96" t="s">
        <v>1639</v>
      </c>
      <c r="G43" s="96" t="s">
        <v>180</v>
      </c>
      <c r="H43" s="93">
        <v>1841739.1811849999</v>
      </c>
      <c r="I43" s="95">
        <v>3145</v>
      </c>
      <c r="J43" s="83"/>
      <c r="K43" s="93">
        <v>248581.04750939828</v>
      </c>
      <c r="L43" s="94">
        <v>0.15335838995726672</v>
      </c>
      <c r="M43" s="94">
        <v>4.3862053714025198E-2</v>
      </c>
      <c r="N43" s="94">
        <v>4.0549090380894307E-3</v>
      </c>
    </row>
    <row r="44" spans="2:14">
      <c r="B44" s="86" t="s">
        <v>1692</v>
      </c>
      <c r="C44" s="83" t="s">
        <v>1693</v>
      </c>
      <c r="D44" s="96" t="s">
        <v>1445</v>
      </c>
      <c r="E44" s="83"/>
      <c r="F44" s="96" t="s">
        <v>1639</v>
      </c>
      <c r="G44" s="96" t="s">
        <v>178</v>
      </c>
      <c r="H44" s="93">
        <v>3053655.362586</v>
      </c>
      <c r="I44" s="95">
        <v>2382</v>
      </c>
      <c r="J44" s="83"/>
      <c r="K44" s="93">
        <v>272622.28911816061</v>
      </c>
      <c r="L44" s="94">
        <v>3.1817347357738441E-3</v>
      </c>
      <c r="M44" s="94">
        <v>4.8104123820981053E-2</v>
      </c>
      <c r="N44" s="94">
        <v>4.4470750896166552E-3</v>
      </c>
    </row>
    <row r="45" spans="2:14">
      <c r="B45" s="86" t="s">
        <v>1694</v>
      </c>
      <c r="C45" s="83" t="s">
        <v>1695</v>
      </c>
      <c r="D45" s="96" t="s">
        <v>1445</v>
      </c>
      <c r="E45" s="83"/>
      <c r="F45" s="96" t="s">
        <v>1639</v>
      </c>
      <c r="G45" s="96" t="s">
        <v>178</v>
      </c>
      <c r="H45" s="93">
        <v>231640.48625999998</v>
      </c>
      <c r="I45" s="95">
        <v>8651</v>
      </c>
      <c r="J45" s="83"/>
      <c r="K45" s="93">
        <v>75106.990814624602</v>
      </c>
      <c r="L45" s="94">
        <v>1.1133065414590658E-3</v>
      </c>
      <c r="M45" s="94">
        <v>1.3252606738996503E-2</v>
      </c>
      <c r="N45" s="94">
        <v>1.2251618493417393E-3</v>
      </c>
    </row>
    <row r="46" spans="2:14">
      <c r="B46" s="86" t="s">
        <v>1696</v>
      </c>
      <c r="C46" s="83" t="s">
        <v>1697</v>
      </c>
      <c r="D46" s="96" t="s">
        <v>28</v>
      </c>
      <c r="E46" s="83"/>
      <c r="F46" s="96" t="s">
        <v>1639</v>
      </c>
      <c r="G46" s="96" t="s">
        <v>187</v>
      </c>
      <c r="H46" s="93">
        <v>1415778.1733190001</v>
      </c>
      <c r="I46" s="95">
        <v>3084</v>
      </c>
      <c r="J46" s="83"/>
      <c r="K46" s="93">
        <v>120146.37329593842</v>
      </c>
      <c r="L46" s="94">
        <v>2.4876047416589327E-2</v>
      </c>
      <c r="M46" s="94">
        <v>2.119979271087645E-2</v>
      </c>
      <c r="N46" s="94">
        <v>1.959854219992166E-3</v>
      </c>
    </row>
    <row r="47" spans="2:14">
      <c r="B47" s="86" t="s">
        <v>1698</v>
      </c>
      <c r="C47" s="83" t="s">
        <v>1699</v>
      </c>
      <c r="D47" s="96" t="s">
        <v>1445</v>
      </c>
      <c r="E47" s="83"/>
      <c r="F47" s="96" t="s">
        <v>1639</v>
      </c>
      <c r="G47" s="96" t="s">
        <v>178</v>
      </c>
      <c r="H47" s="93">
        <v>499326.20142899995</v>
      </c>
      <c r="I47" s="95">
        <v>6441</v>
      </c>
      <c r="J47" s="83"/>
      <c r="K47" s="93">
        <v>120541.67917533405</v>
      </c>
      <c r="L47" s="94">
        <v>3.1271211793193715E-3</v>
      </c>
      <c r="M47" s="94">
        <v>2.1269544318608592E-2</v>
      </c>
      <c r="N47" s="94">
        <v>1.9663025369464609E-3</v>
      </c>
    </row>
    <row r="48" spans="2:14">
      <c r="B48" s="86" t="s">
        <v>1700</v>
      </c>
      <c r="C48" s="83" t="s">
        <v>1701</v>
      </c>
      <c r="D48" s="96" t="s">
        <v>28</v>
      </c>
      <c r="E48" s="83"/>
      <c r="F48" s="96" t="s">
        <v>1639</v>
      </c>
      <c r="G48" s="96" t="s">
        <v>180</v>
      </c>
      <c r="H48" s="93">
        <v>216635.723211</v>
      </c>
      <c r="I48" s="95">
        <v>4107</v>
      </c>
      <c r="J48" s="83"/>
      <c r="K48" s="93">
        <v>38183.348634450813</v>
      </c>
      <c r="L48" s="94">
        <v>5.2581486216262137E-2</v>
      </c>
      <c r="M48" s="94">
        <v>6.737440788692115E-3</v>
      </c>
      <c r="N48" s="94">
        <v>6.2285522984812649E-4</v>
      </c>
    </row>
    <row r="49" spans="2:14">
      <c r="B49" s="86" t="s">
        <v>1702</v>
      </c>
      <c r="C49" s="83" t="s">
        <v>1703</v>
      </c>
      <c r="D49" s="96" t="s">
        <v>154</v>
      </c>
      <c r="E49" s="83"/>
      <c r="F49" s="96" t="s">
        <v>1639</v>
      </c>
      <c r="G49" s="96" t="s">
        <v>178</v>
      </c>
      <c r="H49" s="93">
        <v>129759.30755999999</v>
      </c>
      <c r="I49" s="95">
        <v>11160</v>
      </c>
      <c r="J49" s="83"/>
      <c r="K49" s="93">
        <v>54275.307934458993</v>
      </c>
      <c r="L49" s="94">
        <v>2.4482888218867922E-2</v>
      </c>
      <c r="M49" s="94">
        <v>9.5768623385356546E-3</v>
      </c>
      <c r="N49" s="94">
        <v>8.8535082981418365E-4</v>
      </c>
    </row>
    <row r="50" spans="2:14">
      <c r="B50" s="86" t="s">
        <v>1704</v>
      </c>
      <c r="C50" s="83" t="s">
        <v>1705</v>
      </c>
      <c r="D50" s="96" t="s">
        <v>1445</v>
      </c>
      <c r="E50" s="83"/>
      <c r="F50" s="96" t="s">
        <v>1639</v>
      </c>
      <c r="G50" s="96" t="s">
        <v>178</v>
      </c>
      <c r="H50" s="93">
        <v>6433100.9468970001</v>
      </c>
      <c r="I50" s="95">
        <v>4715</v>
      </c>
      <c r="J50" s="83"/>
      <c r="K50" s="93">
        <v>1136846.0197533474</v>
      </c>
      <c r="L50" s="94">
        <v>6.1726165293580883E-3</v>
      </c>
      <c r="M50" s="94">
        <v>0.20059615036062561</v>
      </c>
      <c r="N50" s="94">
        <v>1.8544483767369908E-2</v>
      </c>
    </row>
    <row r="51" spans="2:14">
      <c r="B51" s="86" t="s">
        <v>1706</v>
      </c>
      <c r="C51" s="83" t="s">
        <v>1707</v>
      </c>
      <c r="D51" s="96" t="s">
        <v>138</v>
      </c>
      <c r="E51" s="83"/>
      <c r="F51" s="96" t="s">
        <v>1639</v>
      </c>
      <c r="G51" s="96" t="s">
        <v>178</v>
      </c>
      <c r="H51" s="93">
        <v>38945.374829999993</v>
      </c>
      <c r="I51" s="95">
        <v>24534</v>
      </c>
      <c r="J51" s="83"/>
      <c r="K51" s="93">
        <v>35811.608753243971</v>
      </c>
      <c r="L51" s="94">
        <v>3.356242820008295E-4</v>
      </c>
      <c r="M51" s="94">
        <v>6.3189479747487783E-3</v>
      </c>
      <c r="N51" s="94">
        <v>5.8416688422942373E-4</v>
      </c>
    </row>
    <row r="52" spans="2:14">
      <c r="B52" s="86" t="s">
        <v>1708</v>
      </c>
      <c r="C52" s="83" t="s">
        <v>1709</v>
      </c>
      <c r="D52" s="96" t="s">
        <v>1445</v>
      </c>
      <c r="E52" s="83"/>
      <c r="F52" s="96" t="s">
        <v>1639</v>
      </c>
      <c r="G52" s="96" t="s">
        <v>178</v>
      </c>
      <c r="H52" s="93">
        <v>327084.49364999996</v>
      </c>
      <c r="I52" s="95">
        <v>16606</v>
      </c>
      <c r="J52" s="83"/>
      <c r="K52" s="93">
        <v>203575.0600081188</v>
      </c>
      <c r="L52" s="94">
        <v>1.3036448531287363E-3</v>
      </c>
      <c r="M52" s="94">
        <v>3.5920760276683672E-2</v>
      </c>
      <c r="N52" s="94">
        <v>3.320761413740964E-3</v>
      </c>
    </row>
    <row r="53" spans="2:14">
      <c r="B53" s="86" t="s">
        <v>1710</v>
      </c>
      <c r="C53" s="83" t="s">
        <v>1711</v>
      </c>
      <c r="D53" s="96" t="s">
        <v>1445</v>
      </c>
      <c r="E53" s="83"/>
      <c r="F53" s="96" t="s">
        <v>1639</v>
      </c>
      <c r="G53" s="96" t="s">
        <v>178</v>
      </c>
      <c r="H53" s="93">
        <v>80094.43076399999</v>
      </c>
      <c r="I53" s="95">
        <v>3004</v>
      </c>
      <c r="J53" s="83"/>
      <c r="K53" s="93">
        <v>9017.8255518517199</v>
      </c>
      <c r="L53" s="94">
        <v>3.0454156184030415E-3</v>
      </c>
      <c r="M53" s="94">
        <v>1.5911927023482134E-3</v>
      </c>
      <c r="N53" s="94">
        <v>1.4710076532578316E-4</v>
      </c>
    </row>
    <row r="54" spans="2:14">
      <c r="B54" s="86" t="s">
        <v>1712</v>
      </c>
      <c r="C54" s="83" t="s">
        <v>1713</v>
      </c>
      <c r="D54" s="96" t="s">
        <v>1445</v>
      </c>
      <c r="E54" s="83"/>
      <c r="F54" s="96" t="s">
        <v>1639</v>
      </c>
      <c r="G54" s="96" t="s">
        <v>178</v>
      </c>
      <c r="H54" s="93">
        <v>89081.073564000006</v>
      </c>
      <c r="I54" s="95">
        <v>19981</v>
      </c>
      <c r="J54" s="83"/>
      <c r="K54" s="93">
        <v>66711.736325091886</v>
      </c>
      <c r="L54" s="94">
        <v>6.6978250800000007E-3</v>
      </c>
      <c r="M54" s="94">
        <v>1.1771266519972472E-2</v>
      </c>
      <c r="N54" s="94">
        <v>1.0882166009097162E-3</v>
      </c>
    </row>
    <row r="55" spans="2:14">
      <c r="B55" s="86" t="s">
        <v>1714</v>
      </c>
      <c r="C55" s="83" t="s">
        <v>1715</v>
      </c>
      <c r="D55" s="96" t="s">
        <v>1445</v>
      </c>
      <c r="E55" s="83"/>
      <c r="F55" s="96" t="s">
        <v>1639</v>
      </c>
      <c r="G55" s="96" t="s">
        <v>178</v>
      </c>
      <c r="H55" s="93">
        <v>36979.058312999994</v>
      </c>
      <c r="I55" s="95">
        <v>16501</v>
      </c>
      <c r="J55" s="83"/>
      <c r="K55" s="93">
        <v>22869.975216679381</v>
      </c>
      <c r="L55" s="94">
        <v>1.0565445232285713E-2</v>
      </c>
      <c r="M55" s="94">
        <v>4.0354004918837999E-3</v>
      </c>
      <c r="N55" s="94">
        <v>3.7306009503193678E-4</v>
      </c>
    </row>
    <row r="56" spans="2:14">
      <c r="B56" s="86" t="s">
        <v>1716</v>
      </c>
      <c r="C56" s="83" t="s">
        <v>1717</v>
      </c>
      <c r="D56" s="96" t="s">
        <v>28</v>
      </c>
      <c r="E56" s="83"/>
      <c r="F56" s="96" t="s">
        <v>1639</v>
      </c>
      <c r="G56" s="96" t="s">
        <v>180</v>
      </c>
      <c r="H56" s="93">
        <v>567545.56518000003</v>
      </c>
      <c r="I56" s="95">
        <v>2576</v>
      </c>
      <c r="J56" s="83"/>
      <c r="K56" s="93">
        <v>62743.079385923382</v>
      </c>
      <c r="L56" s="94">
        <v>4.9351788276521744E-2</v>
      </c>
      <c r="M56" s="94">
        <v>1.1070998154453711E-2</v>
      </c>
      <c r="N56" s="94">
        <v>1.0234789909714433E-3</v>
      </c>
    </row>
    <row r="57" spans="2:14">
      <c r="B57" s="86" t="s">
        <v>1718</v>
      </c>
      <c r="C57" s="83" t="s">
        <v>1719</v>
      </c>
      <c r="D57" s="96" t="s">
        <v>28</v>
      </c>
      <c r="E57" s="83"/>
      <c r="F57" s="96" t="s">
        <v>1639</v>
      </c>
      <c r="G57" s="96" t="s">
        <v>180</v>
      </c>
      <c r="H57" s="93">
        <v>70064.555951999995</v>
      </c>
      <c r="I57" s="95">
        <v>5171</v>
      </c>
      <c r="J57" s="83"/>
      <c r="K57" s="93">
        <v>15548.630695643367</v>
      </c>
      <c r="L57" s="94">
        <v>8.1470413897674412E-3</v>
      </c>
      <c r="M57" s="94">
        <v>2.7435513752353375E-3</v>
      </c>
      <c r="N57" s="94">
        <v>2.536327035764677E-4</v>
      </c>
    </row>
    <row r="58" spans="2:14">
      <c r="B58" s="86" t="s">
        <v>1720</v>
      </c>
      <c r="C58" s="83" t="s">
        <v>1721</v>
      </c>
      <c r="D58" s="96" t="s">
        <v>138</v>
      </c>
      <c r="E58" s="83"/>
      <c r="F58" s="96" t="s">
        <v>1639</v>
      </c>
      <c r="G58" s="96" t="s">
        <v>181</v>
      </c>
      <c r="H58" s="93">
        <v>3064039.8190649999</v>
      </c>
      <c r="I58" s="95">
        <v>665.4</v>
      </c>
      <c r="J58" s="83"/>
      <c r="K58" s="93">
        <v>97728.418993480533</v>
      </c>
      <c r="L58" s="94">
        <v>3.7172896986242781E-3</v>
      </c>
      <c r="M58" s="94">
        <v>1.7244151178165499E-2</v>
      </c>
      <c r="N58" s="94">
        <v>1.5941675901091075E-3</v>
      </c>
    </row>
    <row r="59" spans="2:14">
      <c r="B59" s="86" t="s">
        <v>1722</v>
      </c>
      <c r="C59" s="83" t="s">
        <v>1723</v>
      </c>
      <c r="D59" s="96" t="s">
        <v>138</v>
      </c>
      <c r="E59" s="83"/>
      <c r="F59" s="96" t="s">
        <v>1639</v>
      </c>
      <c r="G59" s="96" t="s">
        <v>178</v>
      </c>
      <c r="H59" s="93">
        <v>147271.53931200001</v>
      </c>
      <c r="I59" s="95">
        <v>6159</v>
      </c>
      <c r="J59" s="83"/>
      <c r="K59" s="93">
        <v>33996.061992323397</v>
      </c>
      <c r="L59" s="94">
        <v>2.475151921210084E-2</v>
      </c>
      <c r="M59" s="94">
        <v>5.9985952755156969E-3</v>
      </c>
      <c r="N59" s="94">
        <v>5.5455128382991023E-4</v>
      </c>
    </row>
    <row r="60" spans="2:14">
      <c r="B60" s="86" t="s">
        <v>1724</v>
      </c>
      <c r="C60" s="83" t="s">
        <v>1725</v>
      </c>
      <c r="D60" s="96" t="s">
        <v>1442</v>
      </c>
      <c r="E60" s="83"/>
      <c r="F60" s="96" t="s">
        <v>1639</v>
      </c>
      <c r="G60" s="96" t="s">
        <v>178</v>
      </c>
      <c r="H60" s="93">
        <v>109262.924313</v>
      </c>
      <c r="I60" s="95">
        <v>9643</v>
      </c>
      <c r="J60" s="83"/>
      <c r="K60" s="93">
        <v>39489.766769106027</v>
      </c>
      <c r="L60" s="94">
        <v>1.4199210437037036E-3</v>
      </c>
      <c r="M60" s="94">
        <v>6.9679578895304522E-3</v>
      </c>
      <c r="N60" s="94">
        <v>6.441658114665304E-4</v>
      </c>
    </row>
    <row r="61" spans="2:14">
      <c r="B61" s="86" t="s">
        <v>1726</v>
      </c>
      <c r="C61" s="83" t="s">
        <v>1727</v>
      </c>
      <c r="D61" s="96" t="s">
        <v>138</v>
      </c>
      <c r="E61" s="83"/>
      <c r="F61" s="96" t="s">
        <v>1639</v>
      </c>
      <c r="G61" s="96" t="s">
        <v>178</v>
      </c>
      <c r="H61" s="93">
        <v>2824548.718872</v>
      </c>
      <c r="I61" s="95">
        <v>623.75</v>
      </c>
      <c r="J61" s="83"/>
      <c r="K61" s="93">
        <v>66032.723627018044</v>
      </c>
      <c r="L61" s="94">
        <v>1.5670173197625519E-2</v>
      </c>
      <c r="M61" s="94">
        <v>1.1651454926394349E-2</v>
      </c>
      <c r="N61" s="94">
        <v>1.0771403955675007E-3</v>
      </c>
    </row>
    <row r="62" spans="2:14">
      <c r="B62" s="86" t="s">
        <v>1728</v>
      </c>
      <c r="C62" s="83" t="s">
        <v>1729</v>
      </c>
      <c r="D62" s="96" t="s">
        <v>1445</v>
      </c>
      <c r="E62" s="83"/>
      <c r="F62" s="96" t="s">
        <v>1639</v>
      </c>
      <c r="G62" s="96" t="s">
        <v>178</v>
      </c>
      <c r="H62" s="93">
        <v>47562.783828</v>
      </c>
      <c r="I62" s="95">
        <v>17352.5</v>
      </c>
      <c r="J62" s="83"/>
      <c r="K62" s="93">
        <v>30933.488568697285</v>
      </c>
      <c r="L62" s="94">
        <v>4.8533452885714283E-3</v>
      </c>
      <c r="M62" s="94">
        <v>5.4582050834389821E-3</v>
      </c>
      <c r="N62" s="94">
        <v>5.0459390864102138E-4</v>
      </c>
    </row>
    <row r="63" spans="2:14">
      <c r="B63" s="86" t="s">
        <v>1730</v>
      </c>
      <c r="C63" s="83" t="s">
        <v>1731</v>
      </c>
      <c r="D63" s="96" t="s">
        <v>1445</v>
      </c>
      <c r="E63" s="83"/>
      <c r="F63" s="96" t="s">
        <v>1639</v>
      </c>
      <c r="G63" s="96" t="s">
        <v>178</v>
      </c>
      <c r="H63" s="93">
        <v>94594.18355999999</v>
      </c>
      <c r="I63" s="95">
        <v>17286</v>
      </c>
      <c r="J63" s="83"/>
      <c r="K63" s="93">
        <v>61285.611531961222</v>
      </c>
      <c r="L63" s="94">
        <v>3.6593494607350093E-3</v>
      </c>
      <c r="M63" s="94">
        <v>1.0813828374466617E-2</v>
      </c>
      <c r="N63" s="94">
        <v>9.9970445291647551E-4</v>
      </c>
    </row>
    <row r="64" spans="2:14">
      <c r="B64" s="86" t="s">
        <v>1732</v>
      </c>
      <c r="C64" s="83" t="s">
        <v>1733</v>
      </c>
      <c r="D64" s="96" t="s">
        <v>28</v>
      </c>
      <c r="E64" s="83"/>
      <c r="F64" s="96" t="s">
        <v>1639</v>
      </c>
      <c r="G64" s="96" t="s">
        <v>180</v>
      </c>
      <c r="H64" s="93">
        <v>34246.923539999996</v>
      </c>
      <c r="I64" s="95">
        <v>4532.5</v>
      </c>
      <c r="J64" s="83"/>
      <c r="K64" s="93">
        <v>6661.6009531496393</v>
      </c>
      <c r="L64" s="94">
        <v>1.5220854906666664E-2</v>
      </c>
      <c r="M64" s="94">
        <v>1.1754375555015064E-3</v>
      </c>
      <c r="N64" s="94">
        <v>1.0866550842758988E-4</v>
      </c>
    </row>
    <row r="65" spans="2:14">
      <c r="B65" s="86" t="s">
        <v>1734</v>
      </c>
      <c r="C65" s="83" t="s">
        <v>1735</v>
      </c>
      <c r="D65" s="96" t="s">
        <v>1442</v>
      </c>
      <c r="E65" s="83"/>
      <c r="F65" s="96" t="s">
        <v>1639</v>
      </c>
      <c r="G65" s="96" t="s">
        <v>178</v>
      </c>
      <c r="H65" s="93">
        <v>263784.34002299997</v>
      </c>
      <c r="I65" s="95">
        <v>3750</v>
      </c>
      <c r="J65" s="83"/>
      <c r="K65" s="93">
        <v>37074.888990232648</v>
      </c>
      <c r="L65" s="94">
        <v>6.3716024160144916E-3</v>
      </c>
      <c r="M65" s="94">
        <v>6.5418534060591397E-3</v>
      </c>
      <c r="N65" s="94">
        <v>6.0477379091812241E-4</v>
      </c>
    </row>
    <row r="66" spans="2:14">
      <c r="B66" s="86" t="s">
        <v>1736</v>
      </c>
      <c r="C66" s="83" t="s">
        <v>1737</v>
      </c>
      <c r="D66" s="96" t="s">
        <v>28</v>
      </c>
      <c r="E66" s="83"/>
      <c r="F66" s="96" t="s">
        <v>1639</v>
      </c>
      <c r="G66" s="96" t="s">
        <v>180</v>
      </c>
      <c r="H66" s="93">
        <v>22461.722955000001</v>
      </c>
      <c r="I66" s="95">
        <v>16046</v>
      </c>
      <c r="J66" s="83"/>
      <c r="K66" s="93">
        <v>15467.819326145731</v>
      </c>
      <c r="L66" s="94">
        <v>8.3023060436595353E-2</v>
      </c>
      <c r="M66" s="94">
        <v>2.7292922325326935E-3</v>
      </c>
      <c r="N66" s="94">
        <v>2.523144906401256E-4</v>
      </c>
    </row>
    <row r="67" spans="2:14">
      <c r="B67" s="86" t="s">
        <v>1738</v>
      </c>
      <c r="C67" s="83" t="s">
        <v>1739</v>
      </c>
      <c r="D67" s="96" t="s">
        <v>28</v>
      </c>
      <c r="E67" s="83"/>
      <c r="F67" s="96" t="s">
        <v>1639</v>
      </c>
      <c r="G67" s="96" t="s">
        <v>180</v>
      </c>
      <c r="H67" s="93">
        <v>166288.056924</v>
      </c>
      <c r="I67" s="95">
        <v>4086.5</v>
      </c>
      <c r="J67" s="83"/>
      <c r="K67" s="93">
        <v>29162.973181313126</v>
      </c>
      <c r="L67" s="94">
        <v>2.2793086540449054E-2</v>
      </c>
      <c r="M67" s="94">
        <v>5.1457981570017762E-3</v>
      </c>
      <c r="N67" s="94">
        <v>4.7571286996847735E-4</v>
      </c>
    </row>
    <row r="68" spans="2:14">
      <c r="B68" s="86" t="s">
        <v>1740</v>
      </c>
      <c r="C68" s="83" t="s">
        <v>1741</v>
      </c>
      <c r="D68" s="96" t="s">
        <v>28</v>
      </c>
      <c r="E68" s="83"/>
      <c r="F68" s="96" t="s">
        <v>1639</v>
      </c>
      <c r="G68" s="96" t="s">
        <v>180</v>
      </c>
      <c r="H68" s="93">
        <v>340688.51259299996</v>
      </c>
      <c r="I68" s="95">
        <v>4913</v>
      </c>
      <c r="J68" s="83"/>
      <c r="K68" s="93">
        <v>71832.915062820917</v>
      </c>
      <c r="L68" s="94">
        <v>7.5033688683824637E-2</v>
      </c>
      <c r="M68" s="94">
        <v>1.2674897022474487E-2</v>
      </c>
      <c r="N68" s="94">
        <v>1.1717544013870585E-3</v>
      </c>
    </row>
    <row r="69" spans="2:14">
      <c r="B69" s="86" t="s">
        <v>1742</v>
      </c>
      <c r="C69" s="83" t="s">
        <v>1743</v>
      </c>
      <c r="D69" s="96" t="s">
        <v>1445</v>
      </c>
      <c r="E69" s="83"/>
      <c r="F69" s="96" t="s">
        <v>1639</v>
      </c>
      <c r="G69" s="96" t="s">
        <v>178</v>
      </c>
      <c r="H69" s="93">
        <v>205511.822319</v>
      </c>
      <c r="I69" s="95">
        <v>8728</v>
      </c>
      <c r="J69" s="83"/>
      <c r="K69" s="93">
        <v>67228.145304196063</v>
      </c>
      <c r="L69" s="94">
        <v>2.2781649214377621E-2</v>
      </c>
      <c r="M69" s="94">
        <v>1.186238673451343E-2</v>
      </c>
      <c r="N69" s="94">
        <v>1.0966403784168927E-3</v>
      </c>
    </row>
    <row r="70" spans="2:14">
      <c r="B70" s="86" t="s">
        <v>1744</v>
      </c>
      <c r="C70" s="83" t="s">
        <v>1745</v>
      </c>
      <c r="D70" s="96" t="s">
        <v>1445</v>
      </c>
      <c r="E70" s="83"/>
      <c r="F70" s="96" t="s">
        <v>1639</v>
      </c>
      <c r="G70" s="96" t="s">
        <v>178</v>
      </c>
      <c r="H70" s="93">
        <v>374051.42398799985</v>
      </c>
      <c r="I70" s="95">
        <v>2583</v>
      </c>
      <c r="J70" s="93">
        <v>24.534033016589998</v>
      </c>
      <c r="K70" s="93">
        <v>36236.766589677798</v>
      </c>
      <c r="L70" s="94">
        <v>4.6698055429213467E-3</v>
      </c>
      <c r="M70" s="94">
        <v>6.3939669516395814E-3</v>
      </c>
      <c r="N70" s="94">
        <v>5.9110215291077761E-4</v>
      </c>
    </row>
    <row r="71" spans="2:14">
      <c r="B71" s="86" t="s">
        <v>1746</v>
      </c>
      <c r="C71" s="83" t="s">
        <v>1747</v>
      </c>
      <c r="D71" s="96" t="s">
        <v>138</v>
      </c>
      <c r="E71" s="83"/>
      <c r="F71" s="96" t="s">
        <v>1639</v>
      </c>
      <c r="G71" s="96" t="s">
        <v>178</v>
      </c>
      <c r="H71" s="93">
        <v>63596.126753999997</v>
      </c>
      <c r="I71" s="95">
        <v>30648</v>
      </c>
      <c r="J71" s="83"/>
      <c r="K71" s="93">
        <v>73052.046600189875</v>
      </c>
      <c r="L71" s="94">
        <v>0.12589552955359792</v>
      </c>
      <c r="M71" s="94">
        <v>1.2890012428545488E-2</v>
      </c>
      <c r="N71" s="94">
        <v>1.1916411447209822E-3</v>
      </c>
    </row>
    <row r="72" spans="2:14">
      <c r="B72" s="86" t="s">
        <v>1748</v>
      </c>
      <c r="C72" s="83" t="s">
        <v>1749</v>
      </c>
      <c r="D72" s="96" t="s">
        <v>138</v>
      </c>
      <c r="E72" s="83"/>
      <c r="F72" s="96" t="s">
        <v>1639</v>
      </c>
      <c r="G72" s="96" t="s">
        <v>178</v>
      </c>
      <c r="H72" s="93">
        <v>24473.949494999997</v>
      </c>
      <c r="I72" s="95">
        <v>45006</v>
      </c>
      <c r="J72" s="83"/>
      <c r="K72" s="93">
        <v>41283.266921592323</v>
      </c>
      <c r="L72" s="94">
        <v>2.9779925114418833E-3</v>
      </c>
      <c r="M72" s="94">
        <v>7.2844204711015282E-3</v>
      </c>
      <c r="N72" s="94">
        <v>6.7342178271211181E-4</v>
      </c>
    </row>
    <row r="73" spans="2:14">
      <c r="B73" s="86" t="s">
        <v>1750</v>
      </c>
      <c r="C73" s="83" t="s">
        <v>1751</v>
      </c>
      <c r="D73" s="96" t="s">
        <v>1445</v>
      </c>
      <c r="E73" s="83"/>
      <c r="F73" s="96" t="s">
        <v>1639</v>
      </c>
      <c r="G73" s="96" t="s">
        <v>178</v>
      </c>
      <c r="H73" s="93">
        <v>615078.06792900001</v>
      </c>
      <c r="I73" s="95">
        <v>4679</v>
      </c>
      <c r="J73" s="83"/>
      <c r="K73" s="93">
        <v>107865.57648398019</v>
      </c>
      <c r="L73" s="94">
        <v>9.7472721272670523E-3</v>
      </c>
      <c r="M73" s="94">
        <v>1.903284967634452E-2</v>
      </c>
      <c r="N73" s="94">
        <v>1.7595271456368028E-3</v>
      </c>
    </row>
    <row r="74" spans="2:14">
      <c r="B74" s="86" t="s">
        <v>1752</v>
      </c>
      <c r="C74" s="83" t="s">
        <v>1753</v>
      </c>
      <c r="D74" s="96" t="s">
        <v>1445</v>
      </c>
      <c r="E74" s="83"/>
      <c r="F74" s="96" t="s">
        <v>1639</v>
      </c>
      <c r="G74" s="96" t="s">
        <v>178</v>
      </c>
      <c r="H74" s="93">
        <v>98403.738659999988</v>
      </c>
      <c r="I74" s="95">
        <v>3252</v>
      </c>
      <c r="J74" s="83"/>
      <c r="K74" s="93">
        <v>11993.93575003383</v>
      </c>
      <c r="L74" s="94">
        <v>6.0742988562480426E-3</v>
      </c>
      <c r="M74" s="94">
        <v>2.1163264833802794E-3</v>
      </c>
      <c r="N74" s="94">
        <v>1.9564773325382885E-4</v>
      </c>
    </row>
    <row r="75" spans="2:14">
      <c r="B75" s="86" t="s">
        <v>1754</v>
      </c>
      <c r="C75" s="83" t="s">
        <v>1755</v>
      </c>
      <c r="D75" s="96" t="s">
        <v>1445</v>
      </c>
      <c r="E75" s="83"/>
      <c r="F75" s="96" t="s">
        <v>1639</v>
      </c>
      <c r="G75" s="96" t="s">
        <v>178</v>
      </c>
      <c r="H75" s="93">
        <v>56609.011976999995</v>
      </c>
      <c r="I75" s="95">
        <v>7175</v>
      </c>
      <c r="J75" s="83"/>
      <c r="K75" s="93">
        <v>15223.238894773289</v>
      </c>
      <c r="L75" s="94">
        <v>1.1143506294685039E-3</v>
      </c>
      <c r="M75" s="94">
        <v>2.6861360863753643E-3</v>
      </c>
      <c r="N75" s="94">
        <v>2.4832484053747877E-4</v>
      </c>
    </row>
    <row r="76" spans="2:14">
      <c r="B76" s="86" t="s">
        <v>1756</v>
      </c>
      <c r="C76" s="83" t="s">
        <v>1757</v>
      </c>
      <c r="D76" s="96" t="s">
        <v>28</v>
      </c>
      <c r="E76" s="83"/>
      <c r="F76" s="96" t="s">
        <v>1639</v>
      </c>
      <c r="G76" s="96" t="s">
        <v>180</v>
      </c>
      <c r="H76" s="93">
        <v>128953.440135</v>
      </c>
      <c r="I76" s="95">
        <v>8200</v>
      </c>
      <c r="J76" s="83"/>
      <c r="K76" s="93">
        <v>45380.159863989626</v>
      </c>
      <c r="L76" s="94">
        <v>9.1561863946037103E-2</v>
      </c>
      <c r="M76" s="94">
        <v>8.0073160421858334E-3</v>
      </c>
      <c r="N76" s="94">
        <v>7.4025120670343013E-4</v>
      </c>
    </row>
    <row r="77" spans="2:14">
      <c r="B77" s="86" t="s">
        <v>1758</v>
      </c>
      <c r="C77" s="83" t="s">
        <v>1759</v>
      </c>
      <c r="D77" s="96" t="s">
        <v>150</v>
      </c>
      <c r="E77" s="83"/>
      <c r="F77" s="96" t="s">
        <v>1639</v>
      </c>
      <c r="G77" s="96" t="s">
        <v>182</v>
      </c>
      <c r="H77" s="93">
        <v>240694.52888099998</v>
      </c>
      <c r="I77" s="95">
        <v>7213</v>
      </c>
      <c r="J77" s="83"/>
      <c r="K77" s="93">
        <v>45924.101152263509</v>
      </c>
      <c r="L77" s="94">
        <v>5.7461185574388804E-3</v>
      </c>
      <c r="M77" s="94">
        <v>8.1032943246920376E-3</v>
      </c>
      <c r="N77" s="94">
        <v>7.4912409732848229E-4</v>
      </c>
    </row>
    <row r="78" spans="2:14">
      <c r="B78" s="86" t="s">
        <v>1760</v>
      </c>
      <c r="C78" s="83" t="s">
        <v>1761</v>
      </c>
      <c r="D78" s="96" t="s">
        <v>138</v>
      </c>
      <c r="E78" s="83"/>
      <c r="F78" s="96" t="s">
        <v>1639</v>
      </c>
      <c r="G78" s="96" t="s">
        <v>181</v>
      </c>
      <c r="H78" s="93">
        <v>360397.58778599999</v>
      </c>
      <c r="I78" s="95">
        <v>2772.5</v>
      </c>
      <c r="J78" s="93">
        <v>359.92739100576</v>
      </c>
      <c r="K78" s="93">
        <v>48255.691018709185</v>
      </c>
      <c r="L78" s="94">
        <v>1.4057466237320794E-2</v>
      </c>
      <c r="M78" s="94">
        <v>8.5147026801791967E-3</v>
      </c>
      <c r="N78" s="94">
        <v>7.8715750702441196E-4</v>
      </c>
    </row>
    <row r="79" spans="2:14">
      <c r="B79" s="86" t="s">
        <v>1762</v>
      </c>
      <c r="C79" s="83" t="s">
        <v>1763</v>
      </c>
      <c r="D79" s="96" t="s">
        <v>1445</v>
      </c>
      <c r="E79" s="83"/>
      <c r="F79" s="96" t="s">
        <v>1639</v>
      </c>
      <c r="G79" s="96" t="s">
        <v>178</v>
      </c>
      <c r="H79" s="93">
        <v>317891.74415099999</v>
      </c>
      <c r="I79" s="95">
        <v>16683</v>
      </c>
      <c r="J79" s="83"/>
      <c r="K79" s="93">
        <v>198770.98102757169</v>
      </c>
      <c r="L79" s="94">
        <v>3.0657528989428305E-3</v>
      </c>
      <c r="M79" s="94">
        <v>3.5073081934338564E-2</v>
      </c>
      <c r="N79" s="94">
        <v>3.2423962146516027E-3</v>
      </c>
    </row>
    <row r="80" spans="2:14">
      <c r="B80" s="86" t="s">
        <v>1764</v>
      </c>
      <c r="C80" s="83" t="s">
        <v>1765</v>
      </c>
      <c r="D80" s="96" t="s">
        <v>138</v>
      </c>
      <c r="E80" s="83"/>
      <c r="F80" s="96" t="s">
        <v>1639</v>
      </c>
      <c r="G80" s="96" t="s">
        <v>178</v>
      </c>
      <c r="H80" s="93">
        <v>270092.572545</v>
      </c>
      <c r="I80" s="95">
        <v>4758.75</v>
      </c>
      <c r="J80" s="93">
        <v>217.19145915536998</v>
      </c>
      <c r="K80" s="93">
        <v>48390.349013636092</v>
      </c>
      <c r="L80" s="94">
        <v>6.1976702678209273E-4</v>
      </c>
      <c r="M80" s="94">
        <v>8.5384630443167062E-3</v>
      </c>
      <c r="N80" s="94">
        <v>7.8935407802671034E-4</v>
      </c>
    </row>
    <row r="81" spans="2:14">
      <c r="B81" s="86" t="s">
        <v>1766</v>
      </c>
      <c r="C81" s="83" t="s">
        <v>1767</v>
      </c>
      <c r="D81" s="96" t="s">
        <v>138</v>
      </c>
      <c r="E81" s="83"/>
      <c r="F81" s="96" t="s">
        <v>1639</v>
      </c>
      <c r="G81" s="96" t="s">
        <v>178</v>
      </c>
      <c r="H81" s="93">
        <v>1083795.9593429998</v>
      </c>
      <c r="I81" s="95">
        <v>1557.5</v>
      </c>
      <c r="J81" s="83"/>
      <c r="K81" s="93">
        <v>63266.697528026401</v>
      </c>
      <c r="L81" s="94">
        <v>1.6588544392552116E-2</v>
      </c>
      <c r="M81" s="94">
        <v>1.1163390423714272E-2</v>
      </c>
      <c r="N81" s="94">
        <v>1.0320203659402686E-3</v>
      </c>
    </row>
    <row r="82" spans="2:14">
      <c r="B82" s="82"/>
      <c r="C82" s="83"/>
      <c r="D82" s="83"/>
      <c r="E82" s="83"/>
      <c r="F82" s="83"/>
      <c r="G82" s="83"/>
      <c r="H82" s="93"/>
      <c r="I82" s="95"/>
      <c r="J82" s="83"/>
      <c r="K82" s="83"/>
      <c r="L82" s="83"/>
      <c r="M82" s="94"/>
      <c r="N82" s="83"/>
    </row>
    <row r="83" spans="2:14">
      <c r="B83" s="101" t="s">
        <v>77</v>
      </c>
      <c r="C83" s="81"/>
      <c r="D83" s="81"/>
      <c r="E83" s="81"/>
      <c r="F83" s="81"/>
      <c r="G83" s="81"/>
      <c r="H83" s="90"/>
      <c r="I83" s="92"/>
      <c r="J83" s="90">
        <v>56.186835127199998</v>
      </c>
      <c r="K83" s="90">
        <v>218969.52608707562</v>
      </c>
      <c r="L83" s="81"/>
      <c r="M83" s="91">
        <v>3.8637109350031326E-2</v>
      </c>
      <c r="N83" s="91">
        <v>3.5718793499857336E-3</v>
      </c>
    </row>
    <row r="84" spans="2:14">
      <c r="B84" s="86" t="s">
        <v>1768</v>
      </c>
      <c r="C84" s="83" t="s">
        <v>1769</v>
      </c>
      <c r="D84" s="96" t="s">
        <v>138</v>
      </c>
      <c r="E84" s="83"/>
      <c r="F84" s="96" t="s">
        <v>1649</v>
      </c>
      <c r="G84" s="96" t="s">
        <v>181</v>
      </c>
      <c r="H84" s="93">
        <v>390723.6</v>
      </c>
      <c r="I84" s="95">
        <v>165.75</v>
      </c>
      <c r="J84" s="93">
        <v>56.186835127199998</v>
      </c>
      <c r="K84" s="93">
        <v>3160.5094759049998</v>
      </c>
      <c r="L84" s="94">
        <v>2.5483976842823421E-3</v>
      </c>
      <c r="M84" s="94">
        <v>5.5767098008785074E-4</v>
      </c>
      <c r="N84" s="94">
        <v>5.1554929739082165E-5</v>
      </c>
    </row>
    <row r="85" spans="2:14">
      <c r="B85" s="86" t="s">
        <v>1770</v>
      </c>
      <c r="C85" s="83" t="s">
        <v>1771</v>
      </c>
      <c r="D85" s="96" t="s">
        <v>138</v>
      </c>
      <c r="E85" s="83"/>
      <c r="F85" s="96" t="s">
        <v>1649</v>
      </c>
      <c r="G85" s="96" t="s">
        <v>178</v>
      </c>
      <c r="H85" s="93">
        <v>223398.17191799995</v>
      </c>
      <c r="I85" s="95">
        <v>6880</v>
      </c>
      <c r="J85" s="83"/>
      <c r="K85" s="93">
        <v>57605.988761699402</v>
      </c>
      <c r="L85" s="94">
        <v>4.7733107932790364E-3</v>
      </c>
      <c r="M85" s="94">
        <v>1.0164560004196063E-2</v>
      </c>
      <c r="N85" s="94">
        <v>9.3968163228156678E-4</v>
      </c>
    </row>
    <row r="86" spans="2:14">
      <c r="B86" s="86" t="s">
        <v>1772</v>
      </c>
      <c r="C86" s="83" t="s">
        <v>1773</v>
      </c>
      <c r="D86" s="96" t="s">
        <v>1445</v>
      </c>
      <c r="E86" s="83"/>
      <c r="F86" s="96" t="s">
        <v>1649</v>
      </c>
      <c r="G86" s="96" t="s">
        <v>178</v>
      </c>
      <c r="H86" s="93">
        <v>541570.26025199995</v>
      </c>
      <c r="I86" s="95">
        <v>7794</v>
      </c>
      <c r="J86" s="83"/>
      <c r="K86" s="93">
        <v>158203.02784947123</v>
      </c>
      <c r="L86" s="94">
        <v>2.0849586949234326E-3</v>
      </c>
      <c r="M86" s="94">
        <v>2.7914878365747412E-2</v>
      </c>
      <c r="N86" s="94">
        <v>2.5806427879650849E-3</v>
      </c>
    </row>
    <row r="87" spans="2:14">
      <c r="D87" s="1"/>
      <c r="E87" s="1"/>
      <c r="F87" s="1"/>
      <c r="G87" s="1"/>
    </row>
    <row r="88" spans="2:14">
      <c r="D88" s="1"/>
      <c r="E88" s="1"/>
      <c r="F88" s="1"/>
      <c r="G88" s="1"/>
    </row>
    <row r="89" spans="2:14">
      <c r="D89" s="1"/>
      <c r="E89" s="1"/>
      <c r="F89" s="1"/>
      <c r="G89" s="1"/>
    </row>
    <row r="90" spans="2:14">
      <c r="B90" s="98" t="s">
        <v>273</v>
      </c>
      <c r="D90" s="1"/>
      <c r="E90" s="1"/>
      <c r="F90" s="1"/>
      <c r="G90" s="1"/>
    </row>
    <row r="91" spans="2:14">
      <c r="B91" s="98" t="s">
        <v>127</v>
      </c>
      <c r="D91" s="1"/>
      <c r="E91" s="1"/>
      <c r="F91" s="1"/>
      <c r="G91" s="1"/>
    </row>
    <row r="92" spans="2:14">
      <c r="B92" s="98" t="s">
        <v>255</v>
      </c>
      <c r="D92" s="1"/>
      <c r="E92" s="1"/>
      <c r="F92" s="1"/>
      <c r="G92" s="1"/>
    </row>
    <row r="93" spans="2:14">
      <c r="B93" s="98" t="s">
        <v>263</v>
      </c>
      <c r="D93" s="1"/>
      <c r="E93" s="1"/>
      <c r="F93" s="1"/>
      <c r="G93" s="1"/>
    </row>
    <row r="94" spans="2:14">
      <c r="B94" s="98" t="s">
        <v>271</v>
      </c>
      <c r="D94" s="1"/>
      <c r="E94" s="1"/>
      <c r="F94" s="1"/>
      <c r="G94" s="1"/>
    </row>
    <row r="95" spans="2:14">
      <c r="D95" s="1"/>
      <c r="E95" s="1"/>
      <c r="F95" s="1"/>
      <c r="G95" s="1"/>
    </row>
    <row r="96" spans="2:14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G49:AG1048576 K1:AF1048576 AH1:XFD1048576 AG1:AG43 B45:B89 B91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8.57031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.28515625" style="1" bestFit="1" customWidth="1"/>
    <col min="10" max="10" width="13.140625" style="1" bestFit="1" customWidth="1"/>
    <col min="11" max="11" width="11.85546875" style="1" bestFit="1" customWidth="1"/>
    <col min="12" max="12" width="13.140625" style="1" bestFit="1" customWidth="1"/>
    <col min="13" max="13" width="8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194</v>
      </c>
      <c r="C1" s="77" t="s" vm="1">
        <v>274</v>
      </c>
    </row>
    <row r="2" spans="2:65">
      <c r="B2" s="57" t="s">
        <v>193</v>
      </c>
      <c r="C2" s="77" t="s">
        <v>275</v>
      </c>
    </row>
    <row r="3" spans="2:65">
      <c r="B3" s="57" t="s">
        <v>195</v>
      </c>
      <c r="C3" s="77" t="s">
        <v>276</v>
      </c>
    </row>
    <row r="4" spans="2:65">
      <c r="B4" s="57" t="s">
        <v>196</v>
      </c>
      <c r="C4" s="77">
        <v>17012</v>
      </c>
    </row>
    <row r="6" spans="2:65" ht="26.25" customHeight="1">
      <c r="B6" s="157" t="s">
        <v>224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9"/>
    </row>
    <row r="7" spans="2:65" ht="26.25" customHeight="1">
      <c r="B7" s="157" t="s">
        <v>106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9"/>
      <c r="BM7" s="3"/>
    </row>
    <row r="8" spans="2:65" s="3" customFormat="1" ht="78.75">
      <c r="B8" s="23" t="s">
        <v>130</v>
      </c>
      <c r="C8" s="31" t="s">
        <v>50</v>
      </c>
      <c r="D8" s="31" t="s">
        <v>134</v>
      </c>
      <c r="E8" s="31" t="s">
        <v>132</v>
      </c>
      <c r="F8" s="31" t="s">
        <v>72</v>
      </c>
      <c r="G8" s="31" t="s">
        <v>15</v>
      </c>
      <c r="H8" s="31" t="s">
        <v>73</v>
      </c>
      <c r="I8" s="31" t="s">
        <v>116</v>
      </c>
      <c r="J8" s="31" t="s">
        <v>257</v>
      </c>
      <c r="K8" s="31" t="s">
        <v>256</v>
      </c>
      <c r="L8" s="31" t="s">
        <v>69</v>
      </c>
      <c r="M8" s="31" t="s">
        <v>66</v>
      </c>
      <c r="N8" s="31" t="s">
        <v>197</v>
      </c>
      <c r="O8" s="21" t="s">
        <v>199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264</v>
      </c>
      <c r="K9" s="33"/>
      <c r="L9" s="33" t="s">
        <v>260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8" t="s">
        <v>33</v>
      </c>
      <c r="C11" s="79"/>
      <c r="D11" s="79"/>
      <c r="E11" s="79"/>
      <c r="F11" s="79"/>
      <c r="G11" s="79"/>
      <c r="H11" s="79"/>
      <c r="I11" s="79"/>
      <c r="J11" s="87"/>
      <c r="K11" s="89"/>
      <c r="L11" s="87">
        <v>4193619.978347667</v>
      </c>
      <c r="M11" s="79"/>
      <c r="N11" s="88">
        <v>1</v>
      </c>
      <c r="O11" s="88">
        <v>6.840725679970211E-2</v>
      </c>
      <c r="P11" s="5"/>
      <c r="BG11" s="1"/>
      <c r="BH11" s="3"/>
      <c r="BI11" s="1"/>
      <c r="BM11" s="1"/>
    </row>
    <row r="12" spans="2:65" s="4" customFormat="1" ht="18" customHeight="1">
      <c r="B12" s="80" t="s">
        <v>250</v>
      </c>
      <c r="C12" s="81"/>
      <c r="D12" s="81"/>
      <c r="E12" s="81"/>
      <c r="F12" s="81"/>
      <c r="G12" s="81"/>
      <c r="H12" s="81"/>
      <c r="I12" s="81"/>
      <c r="J12" s="90"/>
      <c r="K12" s="92"/>
      <c r="L12" s="90">
        <v>4193619.978347667</v>
      </c>
      <c r="M12" s="81"/>
      <c r="N12" s="91">
        <v>1</v>
      </c>
      <c r="O12" s="91">
        <v>6.840725679970211E-2</v>
      </c>
      <c r="P12" s="5"/>
      <c r="BG12" s="1"/>
      <c r="BH12" s="3"/>
      <c r="BI12" s="1"/>
      <c r="BM12" s="1"/>
    </row>
    <row r="13" spans="2:65">
      <c r="B13" s="101" t="s">
        <v>58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2728811.8493646793</v>
      </c>
      <c r="M13" s="81"/>
      <c r="N13" s="91">
        <v>0.65070556308248551</v>
      </c>
      <c r="O13" s="91">
        <v>4.4512982554778348E-2</v>
      </c>
      <c r="BH13" s="3"/>
    </row>
    <row r="14" spans="2:65" ht="20.25">
      <c r="B14" s="86" t="s">
        <v>1774</v>
      </c>
      <c r="C14" s="83" t="s">
        <v>1775</v>
      </c>
      <c r="D14" s="96" t="s">
        <v>28</v>
      </c>
      <c r="E14" s="83"/>
      <c r="F14" s="96" t="s">
        <v>1649</v>
      </c>
      <c r="G14" s="83" t="s">
        <v>1776</v>
      </c>
      <c r="H14" s="83" t="s">
        <v>935</v>
      </c>
      <c r="I14" s="96" t="s">
        <v>181</v>
      </c>
      <c r="J14" s="93">
        <v>37943.198100269998</v>
      </c>
      <c r="K14" s="95">
        <v>111759</v>
      </c>
      <c r="L14" s="93">
        <v>203263.83349087505</v>
      </c>
      <c r="M14" s="94">
        <v>9.3333391468728363E-2</v>
      </c>
      <c r="N14" s="94">
        <v>4.8469778983398319E-2</v>
      </c>
      <c r="O14" s="94">
        <v>3.315684617942133E-3</v>
      </c>
      <c r="BH14" s="4"/>
    </row>
    <row r="15" spans="2:65">
      <c r="B15" s="86" t="s">
        <v>1777</v>
      </c>
      <c r="C15" s="83" t="s">
        <v>1778</v>
      </c>
      <c r="D15" s="96" t="s">
        <v>28</v>
      </c>
      <c r="E15" s="83"/>
      <c r="F15" s="96" t="s">
        <v>1649</v>
      </c>
      <c r="G15" s="83" t="s">
        <v>980</v>
      </c>
      <c r="H15" s="83" t="s">
        <v>935</v>
      </c>
      <c r="I15" s="96" t="s">
        <v>178</v>
      </c>
      <c r="J15" s="93">
        <v>81672.885731369999</v>
      </c>
      <c r="K15" s="95">
        <v>10892</v>
      </c>
      <c r="L15" s="93">
        <v>33341.496557322658</v>
      </c>
      <c r="M15" s="94">
        <v>1.3739199502678177E-2</v>
      </c>
      <c r="N15" s="94">
        <v>7.9505288341504849E-3</v>
      </c>
      <c r="O15" s="94">
        <v>5.4387386765116842E-4</v>
      </c>
    </row>
    <row r="16" spans="2:65">
      <c r="B16" s="86" t="s">
        <v>1779</v>
      </c>
      <c r="C16" s="83" t="s">
        <v>1780</v>
      </c>
      <c r="D16" s="96" t="s">
        <v>28</v>
      </c>
      <c r="E16" s="83"/>
      <c r="F16" s="96" t="s">
        <v>1649</v>
      </c>
      <c r="G16" s="83" t="s">
        <v>996</v>
      </c>
      <c r="H16" s="83" t="s">
        <v>935</v>
      </c>
      <c r="I16" s="96" t="s">
        <v>180</v>
      </c>
      <c r="J16" s="93">
        <v>29814.164298</v>
      </c>
      <c r="K16" s="95">
        <v>97455</v>
      </c>
      <c r="L16" s="93">
        <v>124694.12810030208</v>
      </c>
      <c r="M16" s="94">
        <v>0.11345425422903321</v>
      </c>
      <c r="N16" s="94">
        <v>2.9734246008011667E-2</v>
      </c>
      <c r="O16" s="94">
        <v>2.034038202415571E-3</v>
      </c>
    </row>
    <row r="17" spans="2:15">
      <c r="B17" s="86" t="s">
        <v>1781</v>
      </c>
      <c r="C17" s="83" t="s">
        <v>1782</v>
      </c>
      <c r="D17" s="96" t="s">
        <v>28</v>
      </c>
      <c r="E17" s="83"/>
      <c r="F17" s="96" t="s">
        <v>1649</v>
      </c>
      <c r="G17" s="83" t="s">
        <v>1071</v>
      </c>
      <c r="H17" s="83" t="s">
        <v>935</v>
      </c>
      <c r="I17" s="96" t="s">
        <v>178</v>
      </c>
      <c r="J17" s="93">
        <v>2053.2525179999998</v>
      </c>
      <c r="K17" s="95">
        <v>966085</v>
      </c>
      <c r="L17" s="93">
        <v>74345.944876211186</v>
      </c>
      <c r="M17" s="94">
        <v>1.4797696803484773E-2</v>
      </c>
      <c r="N17" s="94">
        <v>1.7728345739497435E-2</v>
      </c>
      <c r="O17" s="94">
        <v>1.2127474996357058E-3</v>
      </c>
    </row>
    <row r="18" spans="2:15">
      <c r="B18" s="86" t="s">
        <v>1783</v>
      </c>
      <c r="C18" s="83" t="s">
        <v>1784</v>
      </c>
      <c r="D18" s="96" t="s">
        <v>28</v>
      </c>
      <c r="E18" s="83"/>
      <c r="F18" s="96" t="s">
        <v>1649</v>
      </c>
      <c r="G18" s="83" t="s">
        <v>1071</v>
      </c>
      <c r="H18" s="83" t="s">
        <v>935</v>
      </c>
      <c r="I18" s="96" t="s">
        <v>178</v>
      </c>
      <c r="J18" s="93">
        <v>12464.112144269999</v>
      </c>
      <c r="K18" s="95">
        <v>177341</v>
      </c>
      <c r="L18" s="93">
        <v>82845.721220590218</v>
      </c>
      <c r="M18" s="94">
        <v>4.0616616619382151E-2</v>
      </c>
      <c r="N18" s="94">
        <v>1.9755180881514293E-2</v>
      </c>
      <c r="O18" s="94">
        <v>1.3513977316863138E-3</v>
      </c>
    </row>
    <row r="19" spans="2:15">
      <c r="B19" s="86" t="s">
        <v>1785</v>
      </c>
      <c r="C19" s="83" t="s">
        <v>1786</v>
      </c>
      <c r="D19" s="96" t="s">
        <v>28</v>
      </c>
      <c r="E19" s="83"/>
      <c r="F19" s="96" t="s">
        <v>1649</v>
      </c>
      <c r="G19" s="83" t="s">
        <v>1129</v>
      </c>
      <c r="H19" s="83" t="s">
        <v>940</v>
      </c>
      <c r="I19" s="96" t="s">
        <v>178</v>
      </c>
      <c r="J19" s="93">
        <v>33112.076611889999</v>
      </c>
      <c r="K19" s="95">
        <v>125615</v>
      </c>
      <c r="L19" s="93">
        <v>155893.29591103338</v>
      </c>
      <c r="M19" s="94">
        <v>6.0943272889817266E-3</v>
      </c>
      <c r="N19" s="94">
        <v>3.7173920554541301E-2</v>
      </c>
      <c r="O19" s="94">
        <v>2.5429659296262314E-3</v>
      </c>
    </row>
    <row r="20" spans="2:15">
      <c r="B20" s="86" t="s">
        <v>1787</v>
      </c>
      <c r="C20" s="83" t="s">
        <v>1788</v>
      </c>
      <c r="D20" s="96" t="s">
        <v>28</v>
      </c>
      <c r="E20" s="83"/>
      <c r="F20" s="96" t="s">
        <v>1649</v>
      </c>
      <c r="G20" s="83" t="s">
        <v>1129</v>
      </c>
      <c r="H20" s="83" t="s">
        <v>935</v>
      </c>
      <c r="I20" s="96" t="s">
        <v>178</v>
      </c>
      <c r="J20" s="93">
        <v>2397089.2859999998</v>
      </c>
      <c r="K20" s="95">
        <v>1256</v>
      </c>
      <c r="L20" s="93">
        <v>112842.69048773567</v>
      </c>
      <c r="M20" s="94">
        <v>9.2114109532279997E-3</v>
      </c>
      <c r="N20" s="94">
        <v>2.6908182207820593E-2</v>
      </c>
      <c r="O20" s="94">
        <v>1.8407149303035584E-3</v>
      </c>
    </row>
    <row r="21" spans="2:15">
      <c r="B21" s="86" t="s">
        <v>1789</v>
      </c>
      <c r="C21" s="83" t="s">
        <v>1790</v>
      </c>
      <c r="D21" s="96" t="s">
        <v>28</v>
      </c>
      <c r="E21" s="83"/>
      <c r="F21" s="96" t="s">
        <v>1649</v>
      </c>
      <c r="G21" s="83" t="s">
        <v>1129</v>
      </c>
      <c r="H21" s="83" t="s">
        <v>935</v>
      </c>
      <c r="I21" s="96" t="s">
        <v>178</v>
      </c>
      <c r="J21" s="93">
        <v>539298.78860339988</v>
      </c>
      <c r="K21" s="95">
        <v>12295.78</v>
      </c>
      <c r="L21" s="93">
        <v>248533.60022346632</v>
      </c>
      <c r="M21" s="94">
        <v>6.3378591898989367E-2</v>
      </c>
      <c r="N21" s="94">
        <v>5.9264692916068978E-2</v>
      </c>
      <c r="O21" s="94">
        <v>4.0541350674650166E-3</v>
      </c>
    </row>
    <row r="22" spans="2:15">
      <c r="B22" s="86" t="s">
        <v>1791</v>
      </c>
      <c r="C22" s="83" t="s">
        <v>1792</v>
      </c>
      <c r="D22" s="96" t="s">
        <v>28</v>
      </c>
      <c r="E22" s="83"/>
      <c r="F22" s="96" t="s">
        <v>1649</v>
      </c>
      <c r="G22" s="83" t="s">
        <v>1129</v>
      </c>
      <c r="H22" s="83" t="s">
        <v>935</v>
      </c>
      <c r="I22" s="96" t="s">
        <v>178</v>
      </c>
      <c r="J22" s="93">
        <v>3674.1498364200002</v>
      </c>
      <c r="K22" s="95">
        <v>1124300</v>
      </c>
      <c r="L22" s="93">
        <v>154824.25635128305</v>
      </c>
      <c r="M22" s="94">
        <v>9.927147700249217E-3</v>
      </c>
      <c r="N22" s="94">
        <v>3.6919000088387964E-2</v>
      </c>
      <c r="O22" s="94">
        <v>2.5255275198345804E-3</v>
      </c>
    </row>
    <row r="23" spans="2:15">
      <c r="B23" s="86" t="s">
        <v>1793</v>
      </c>
      <c r="C23" s="83" t="s">
        <v>1794</v>
      </c>
      <c r="D23" s="96" t="s">
        <v>28</v>
      </c>
      <c r="E23" s="83"/>
      <c r="F23" s="96" t="s">
        <v>1649</v>
      </c>
      <c r="G23" s="83" t="s">
        <v>1795</v>
      </c>
      <c r="H23" s="83" t="s">
        <v>935</v>
      </c>
      <c r="I23" s="96" t="s">
        <v>180</v>
      </c>
      <c r="J23" s="93">
        <v>202176.23448197998</v>
      </c>
      <c r="K23" s="95">
        <v>14593</v>
      </c>
      <c r="L23" s="93">
        <v>126617.55430164466</v>
      </c>
      <c r="M23" s="94">
        <v>4.865717976108578E-3</v>
      </c>
      <c r="N23" s="94">
        <v>3.0192901349047223E-2</v>
      </c>
      <c r="O23" s="94">
        <v>2.0654135561123457E-3</v>
      </c>
    </row>
    <row r="24" spans="2:15">
      <c r="B24" s="86" t="s">
        <v>1796</v>
      </c>
      <c r="C24" s="83" t="s">
        <v>1797</v>
      </c>
      <c r="D24" s="96" t="s">
        <v>28</v>
      </c>
      <c r="E24" s="83"/>
      <c r="F24" s="96" t="s">
        <v>1649</v>
      </c>
      <c r="G24" s="83" t="s">
        <v>1795</v>
      </c>
      <c r="H24" s="83" t="s">
        <v>935</v>
      </c>
      <c r="I24" s="96" t="s">
        <v>180</v>
      </c>
      <c r="J24" s="93">
        <v>25347.109292009998</v>
      </c>
      <c r="K24" s="95">
        <v>187557</v>
      </c>
      <c r="L24" s="93">
        <v>204023.8561046439</v>
      </c>
      <c r="M24" s="94">
        <v>8.6947028548173183E-2</v>
      </c>
      <c r="N24" s="94">
        <v>4.8651012051175786E-2</v>
      </c>
      <c r="O24" s="94">
        <v>3.3280822749501842E-3</v>
      </c>
    </row>
    <row r="25" spans="2:15">
      <c r="B25" s="86" t="s">
        <v>1798</v>
      </c>
      <c r="C25" s="83" t="s">
        <v>1799</v>
      </c>
      <c r="D25" s="96" t="s">
        <v>28</v>
      </c>
      <c r="E25" s="83"/>
      <c r="F25" s="96" t="s">
        <v>1649</v>
      </c>
      <c r="G25" s="83" t="s">
        <v>1795</v>
      </c>
      <c r="H25" s="83" t="s">
        <v>935</v>
      </c>
      <c r="I25" s="96" t="s">
        <v>178</v>
      </c>
      <c r="J25" s="93">
        <v>50643.50266074</v>
      </c>
      <c r="K25" s="95">
        <v>98221.09</v>
      </c>
      <c r="L25" s="93">
        <v>186435.26602094312</v>
      </c>
      <c r="M25" s="94">
        <v>0.1457577890213804</v>
      </c>
      <c r="N25" s="94">
        <v>4.4456881401638282E-2</v>
      </c>
      <c r="O25" s="94">
        <v>3.0411733025557702E-3</v>
      </c>
    </row>
    <row r="26" spans="2:15">
      <c r="B26" s="86" t="s">
        <v>1800</v>
      </c>
      <c r="C26" s="83" t="s">
        <v>1801</v>
      </c>
      <c r="D26" s="96" t="s">
        <v>28</v>
      </c>
      <c r="E26" s="83"/>
      <c r="F26" s="96" t="s">
        <v>1649</v>
      </c>
      <c r="G26" s="83" t="s">
        <v>1795</v>
      </c>
      <c r="H26" s="83" t="s">
        <v>935</v>
      </c>
      <c r="I26" s="96" t="s">
        <v>178</v>
      </c>
      <c r="J26" s="93">
        <v>120635.91149999999</v>
      </c>
      <c r="K26" s="95">
        <v>28345.72</v>
      </c>
      <c r="L26" s="93">
        <v>128163.30111269235</v>
      </c>
      <c r="M26" s="94">
        <v>9.1390305666235044E-3</v>
      </c>
      <c r="N26" s="94">
        <v>3.0561496219118578E-2</v>
      </c>
      <c r="O26" s="94">
        <v>2.0906281200443696E-3</v>
      </c>
    </row>
    <row r="27" spans="2:15">
      <c r="B27" s="86" t="s">
        <v>1802</v>
      </c>
      <c r="C27" s="83" t="s">
        <v>1803</v>
      </c>
      <c r="D27" s="96" t="s">
        <v>28</v>
      </c>
      <c r="E27" s="83"/>
      <c r="F27" s="96" t="s">
        <v>1649</v>
      </c>
      <c r="G27" s="83" t="s">
        <v>1795</v>
      </c>
      <c r="H27" s="83" t="s">
        <v>935</v>
      </c>
      <c r="I27" s="96" t="s">
        <v>178</v>
      </c>
      <c r="J27" s="93">
        <v>1721372.3317240498</v>
      </c>
      <c r="K27" s="95">
        <v>1548</v>
      </c>
      <c r="L27" s="93">
        <v>99872.370327269848</v>
      </c>
      <c r="M27" s="94">
        <v>1.0449709858661295E-2</v>
      </c>
      <c r="N27" s="94">
        <v>2.3815312508745887E-2</v>
      </c>
      <c r="O27" s="94">
        <v>1.6291401985509377E-3</v>
      </c>
    </row>
    <row r="28" spans="2:15">
      <c r="B28" s="86" t="s">
        <v>1804</v>
      </c>
      <c r="C28" s="83" t="s">
        <v>1805</v>
      </c>
      <c r="D28" s="96" t="s">
        <v>28</v>
      </c>
      <c r="E28" s="83"/>
      <c r="F28" s="96" t="s">
        <v>1649</v>
      </c>
      <c r="G28" s="83" t="s">
        <v>1795</v>
      </c>
      <c r="H28" s="83" t="s">
        <v>935</v>
      </c>
      <c r="I28" s="96" t="s">
        <v>180</v>
      </c>
      <c r="J28" s="93">
        <v>426991.17017358</v>
      </c>
      <c r="K28" s="95">
        <v>9720.6730000000007</v>
      </c>
      <c r="L28" s="93">
        <v>178128.93023978244</v>
      </c>
      <c r="M28" s="94">
        <v>9.8913089118840419E-3</v>
      </c>
      <c r="N28" s="94">
        <v>4.2476173606452346E-2</v>
      </c>
      <c r="O28" s="94">
        <v>2.9056785157653147E-3</v>
      </c>
    </row>
    <row r="29" spans="2:15">
      <c r="B29" s="86" t="s">
        <v>1806</v>
      </c>
      <c r="C29" s="83" t="s">
        <v>1807</v>
      </c>
      <c r="D29" s="96" t="s">
        <v>28</v>
      </c>
      <c r="E29" s="83"/>
      <c r="F29" s="96" t="s">
        <v>1649</v>
      </c>
      <c r="G29" s="83" t="s">
        <v>1808</v>
      </c>
      <c r="H29" s="83"/>
      <c r="I29" s="96" t="s">
        <v>181</v>
      </c>
      <c r="J29" s="93">
        <v>840693.00042350998</v>
      </c>
      <c r="K29" s="95">
        <v>15261.03</v>
      </c>
      <c r="L29" s="93">
        <v>614985.60403888382</v>
      </c>
      <c r="M29" s="94">
        <v>0.3636396150531197</v>
      </c>
      <c r="N29" s="94">
        <v>0.14664790973291647</v>
      </c>
      <c r="O29" s="94">
        <v>1.0031781220239152E-2</v>
      </c>
    </row>
    <row r="30" spans="2:15">
      <c r="B30" s="82"/>
      <c r="C30" s="83"/>
      <c r="D30" s="83"/>
      <c r="E30" s="83"/>
      <c r="F30" s="83"/>
      <c r="G30" s="83"/>
      <c r="H30" s="83"/>
      <c r="I30" s="83"/>
      <c r="J30" s="93"/>
      <c r="K30" s="95"/>
      <c r="L30" s="83"/>
      <c r="M30" s="83"/>
      <c r="N30" s="94"/>
      <c r="O30" s="83"/>
    </row>
    <row r="31" spans="2:15">
      <c r="B31" s="101" t="s">
        <v>268</v>
      </c>
      <c r="C31" s="81"/>
      <c r="D31" s="81"/>
      <c r="E31" s="81"/>
      <c r="F31" s="81"/>
      <c r="G31" s="81"/>
      <c r="H31" s="81"/>
      <c r="I31" s="81"/>
      <c r="J31" s="90"/>
      <c r="K31" s="92"/>
      <c r="L31" s="90">
        <v>57476.445289856027</v>
      </c>
      <c r="M31" s="81"/>
      <c r="N31" s="91">
        <v>1.3705687588912715E-2</v>
      </c>
      <c r="O31" s="91">
        <v>9.3756849051124204E-4</v>
      </c>
    </row>
    <row r="32" spans="2:15">
      <c r="B32" s="86" t="s">
        <v>1809</v>
      </c>
      <c r="C32" s="83" t="s">
        <v>1810</v>
      </c>
      <c r="D32" s="96" t="s">
        <v>28</v>
      </c>
      <c r="E32" s="83"/>
      <c r="F32" s="96" t="s">
        <v>1649</v>
      </c>
      <c r="G32" s="83" t="s">
        <v>996</v>
      </c>
      <c r="H32" s="83" t="s">
        <v>940</v>
      </c>
      <c r="I32" s="96" t="s">
        <v>178</v>
      </c>
      <c r="J32" s="93">
        <v>1740661.8479153703</v>
      </c>
      <c r="K32" s="95">
        <v>881</v>
      </c>
      <c r="L32" s="93">
        <v>57476.445289856027</v>
      </c>
      <c r="M32" s="94">
        <v>6.1312989270451267E-3</v>
      </c>
      <c r="N32" s="94">
        <v>1.3705687588912715E-2</v>
      </c>
      <c r="O32" s="94">
        <v>9.3756849051124204E-4</v>
      </c>
    </row>
    <row r="33" spans="2:59">
      <c r="B33" s="82"/>
      <c r="C33" s="83"/>
      <c r="D33" s="83"/>
      <c r="E33" s="83"/>
      <c r="F33" s="83"/>
      <c r="G33" s="83"/>
      <c r="H33" s="83"/>
      <c r="I33" s="83"/>
      <c r="J33" s="93"/>
      <c r="K33" s="95"/>
      <c r="L33" s="83"/>
      <c r="M33" s="83"/>
      <c r="N33" s="94"/>
      <c r="O33" s="83"/>
    </row>
    <row r="34" spans="2:59">
      <c r="B34" s="101" t="s">
        <v>30</v>
      </c>
      <c r="C34" s="81"/>
      <c r="D34" s="81"/>
      <c r="E34" s="81"/>
      <c r="F34" s="81"/>
      <c r="G34" s="81"/>
      <c r="H34" s="81"/>
      <c r="I34" s="81"/>
      <c r="J34" s="90"/>
      <c r="K34" s="92"/>
      <c r="L34" s="90">
        <v>1407331.6836931317</v>
      </c>
      <c r="M34" s="81"/>
      <c r="N34" s="91">
        <v>0.33558874932860178</v>
      </c>
      <c r="O34" s="91">
        <v>2.2956705754412519E-2</v>
      </c>
    </row>
    <row r="35" spans="2:59">
      <c r="B35" s="86" t="s">
        <v>1811</v>
      </c>
      <c r="C35" s="83" t="s">
        <v>1812</v>
      </c>
      <c r="D35" s="96" t="s">
        <v>28</v>
      </c>
      <c r="E35" s="83"/>
      <c r="F35" s="96" t="s">
        <v>1639</v>
      </c>
      <c r="G35" s="83" t="s">
        <v>1071</v>
      </c>
      <c r="H35" s="83" t="s">
        <v>935</v>
      </c>
      <c r="I35" s="96" t="s">
        <v>180</v>
      </c>
      <c r="J35" s="93">
        <v>18043.615847999998</v>
      </c>
      <c r="K35" s="95">
        <v>145704</v>
      </c>
      <c r="L35" s="93">
        <v>112827.3228889836</v>
      </c>
      <c r="M35" s="94">
        <v>1.5117239362022984E-2</v>
      </c>
      <c r="N35" s="94">
        <v>2.6904517689139498E-2</v>
      </c>
      <c r="O35" s="94">
        <v>1.8404642506330935E-3</v>
      </c>
    </row>
    <row r="36" spans="2:59">
      <c r="B36" s="86" t="s">
        <v>1813</v>
      </c>
      <c r="C36" s="83" t="s">
        <v>1814</v>
      </c>
      <c r="D36" s="96" t="s">
        <v>152</v>
      </c>
      <c r="E36" s="83"/>
      <c r="F36" s="96" t="s">
        <v>1639</v>
      </c>
      <c r="G36" s="83" t="s">
        <v>1808</v>
      </c>
      <c r="H36" s="83"/>
      <c r="I36" s="96" t="s">
        <v>180</v>
      </c>
      <c r="J36" s="93">
        <v>288898.09941299999</v>
      </c>
      <c r="K36" s="95">
        <v>2255</v>
      </c>
      <c r="L36" s="93">
        <v>27958.28113739298</v>
      </c>
      <c r="M36" s="94">
        <v>2.5210116716167879E-3</v>
      </c>
      <c r="N36" s="94">
        <v>6.6668609177145451E-3</v>
      </c>
      <c r="O36" s="94">
        <v>4.5606166684599656E-4</v>
      </c>
    </row>
    <row r="37" spans="2:59" ht="20.25">
      <c r="B37" s="86" t="s">
        <v>1815</v>
      </c>
      <c r="C37" s="83" t="s">
        <v>1816</v>
      </c>
      <c r="D37" s="96" t="s">
        <v>28</v>
      </c>
      <c r="E37" s="83"/>
      <c r="F37" s="96" t="s">
        <v>1639</v>
      </c>
      <c r="G37" s="83" t="s">
        <v>1808</v>
      </c>
      <c r="H37" s="83"/>
      <c r="I37" s="96" t="s">
        <v>180</v>
      </c>
      <c r="J37" s="93">
        <v>72755.664746999988</v>
      </c>
      <c r="K37" s="95">
        <v>108148</v>
      </c>
      <c r="L37" s="93">
        <v>337679.38024324249</v>
      </c>
      <c r="M37" s="94">
        <v>5.2061205560927408E-2</v>
      </c>
      <c r="N37" s="94">
        <v>8.0522169864397655E-2</v>
      </c>
      <c r="O37" s="94">
        <v>5.508300751983085E-3</v>
      </c>
      <c r="BG37" s="4"/>
    </row>
    <row r="38" spans="2:59">
      <c r="B38" s="86" t="s">
        <v>1817</v>
      </c>
      <c r="C38" s="83" t="s">
        <v>1818</v>
      </c>
      <c r="D38" s="96" t="s">
        <v>152</v>
      </c>
      <c r="E38" s="83"/>
      <c r="F38" s="96" t="s">
        <v>1639</v>
      </c>
      <c r="G38" s="83" t="s">
        <v>1808</v>
      </c>
      <c r="H38" s="83"/>
      <c r="I38" s="96" t="s">
        <v>178</v>
      </c>
      <c r="J38" s="93">
        <v>492018.69330000004</v>
      </c>
      <c r="K38" s="95">
        <v>1943</v>
      </c>
      <c r="L38" s="93">
        <v>35830.592196103513</v>
      </c>
      <c r="M38" s="94">
        <v>5.0266071660961661E-3</v>
      </c>
      <c r="N38" s="94">
        <v>8.544072276720974E-3</v>
      </c>
      <c r="O38" s="94">
        <v>5.8447654634886709E-4</v>
      </c>
      <c r="BG38" s="3"/>
    </row>
    <row r="39" spans="2:59">
      <c r="B39" s="86" t="s">
        <v>1819</v>
      </c>
      <c r="C39" s="83" t="s">
        <v>1820</v>
      </c>
      <c r="D39" s="96" t="s">
        <v>28</v>
      </c>
      <c r="E39" s="83"/>
      <c r="F39" s="96" t="s">
        <v>1639</v>
      </c>
      <c r="G39" s="83" t="s">
        <v>1808</v>
      </c>
      <c r="H39" s="83"/>
      <c r="I39" s="96" t="s">
        <v>180</v>
      </c>
      <c r="J39" s="93">
        <v>24534.511653000001</v>
      </c>
      <c r="K39" s="95">
        <v>25290</v>
      </c>
      <c r="L39" s="93">
        <v>26628.425252229958</v>
      </c>
      <c r="M39" s="94">
        <v>4.293996699678E-3</v>
      </c>
      <c r="N39" s="94">
        <v>6.3497468511016239E-3</v>
      </c>
      <c r="O39" s="94">
        <v>4.3436876345640858E-4</v>
      </c>
    </row>
    <row r="40" spans="2:59">
      <c r="B40" s="86" t="s">
        <v>1821</v>
      </c>
      <c r="C40" s="83" t="s">
        <v>1822</v>
      </c>
      <c r="D40" s="96" t="s">
        <v>152</v>
      </c>
      <c r="E40" s="83"/>
      <c r="F40" s="96" t="s">
        <v>1639</v>
      </c>
      <c r="G40" s="83" t="s">
        <v>1808</v>
      </c>
      <c r="H40" s="83"/>
      <c r="I40" s="96" t="s">
        <v>178</v>
      </c>
      <c r="J40" s="93">
        <v>2542236.2657369999</v>
      </c>
      <c r="K40" s="95">
        <v>881.2</v>
      </c>
      <c r="L40" s="93">
        <v>83963.393043038377</v>
      </c>
      <c r="M40" s="94">
        <v>2.3345201379953886E-3</v>
      </c>
      <c r="N40" s="94">
        <v>2.0021698073872895E-2</v>
      </c>
      <c r="O40" s="94">
        <v>1.3696294417055242E-3</v>
      </c>
    </row>
    <row r="41" spans="2:59">
      <c r="B41" s="86" t="s">
        <v>1823</v>
      </c>
      <c r="C41" s="83" t="s">
        <v>1824</v>
      </c>
      <c r="D41" s="96" t="s">
        <v>28</v>
      </c>
      <c r="E41" s="83"/>
      <c r="F41" s="96" t="s">
        <v>1639</v>
      </c>
      <c r="G41" s="83" t="s">
        <v>1808</v>
      </c>
      <c r="H41" s="83"/>
      <c r="I41" s="96" t="s">
        <v>178</v>
      </c>
      <c r="J41" s="93">
        <v>5083.3140359999998</v>
      </c>
      <c r="K41" s="95">
        <v>83447.66</v>
      </c>
      <c r="L41" s="93">
        <v>15898.66600051467</v>
      </c>
      <c r="M41" s="94">
        <v>6.7288487371624711E-2</v>
      </c>
      <c r="N41" s="94">
        <v>3.791155632270457E-3</v>
      </c>
      <c r="O41" s="94">
        <v>2.5934255690436217E-4</v>
      </c>
    </row>
    <row r="42" spans="2:59">
      <c r="B42" s="86" t="s">
        <v>1825</v>
      </c>
      <c r="C42" s="83" t="s">
        <v>1826</v>
      </c>
      <c r="D42" s="96" t="s">
        <v>28</v>
      </c>
      <c r="E42" s="83"/>
      <c r="F42" s="96" t="s">
        <v>1639</v>
      </c>
      <c r="G42" s="83" t="s">
        <v>1808</v>
      </c>
      <c r="H42" s="83"/>
      <c r="I42" s="96" t="s">
        <v>178</v>
      </c>
      <c r="J42" s="93">
        <v>906304.41112968011</v>
      </c>
      <c r="K42" s="95">
        <v>1726</v>
      </c>
      <c r="L42" s="93">
        <v>58629.267408343592</v>
      </c>
      <c r="M42" s="94">
        <v>1.6518012791872233E-2</v>
      </c>
      <c r="N42" s="94">
        <v>1.3980586631849312E-2</v>
      </c>
      <c r="O42" s="94">
        <v>9.5637357993539815E-4</v>
      </c>
    </row>
    <row r="43" spans="2:59">
      <c r="B43" s="86" t="s">
        <v>1827</v>
      </c>
      <c r="C43" s="83" t="s">
        <v>1828</v>
      </c>
      <c r="D43" s="96" t="s">
        <v>28</v>
      </c>
      <c r="E43" s="83"/>
      <c r="F43" s="96" t="s">
        <v>1639</v>
      </c>
      <c r="G43" s="83" t="s">
        <v>1808</v>
      </c>
      <c r="H43" s="83"/>
      <c r="I43" s="96" t="s">
        <v>178</v>
      </c>
      <c r="J43" s="93">
        <v>703817.79558794992</v>
      </c>
      <c r="K43" s="95">
        <v>2126.77</v>
      </c>
      <c r="L43" s="93">
        <v>56102.25933117816</v>
      </c>
      <c r="M43" s="94">
        <v>2.5288720290192247E-3</v>
      </c>
      <c r="N43" s="94">
        <v>1.3378002685232121E-2</v>
      </c>
      <c r="O43" s="94">
        <v>9.1515246515577807E-4</v>
      </c>
    </row>
    <row r="44" spans="2:59">
      <c r="B44" s="86" t="s">
        <v>1829</v>
      </c>
      <c r="C44" s="83" t="s">
        <v>1830</v>
      </c>
      <c r="D44" s="96" t="s">
        <v>28</v>
      </c>
      <c r="E44" s="83"/>
      <c r="F44" s="96" t="s">
        <v>1639</v>
      </c>
      <c r="G44" s="83" t="s">
        <v>1808</v>
      </c>
      <c r="H44" s="83"/>
      <c r="I44" s="96" t="s">
        <v>188</v>
      </c>
      <c r="J44" s="93">
        <v>94443.754973999981</v>
      </c>
      <c r="K44" s="95">
        <v>8348</v>
      </c>
      <c r="L44" s="93">
        <v>26895.250926146815</v>
      </c>
      <c r="M44" s="94">
        <v>6.5521951275916979E-2</v>
      </c>
      <c r="N44" s="94">
        <v>6.4133734255872755E-3</v>
      </c>
      <c r="O44" s="94">
        <v>4.3872128287653398E-4</v>
      </c>
    </row>
    <row r="45" spans="2:59">
      <c r="B45" s="86" t="s">
        <v>1831</v>
      </c>
      <c r="C45" s="83" t="s">
        <v>1832</v>
      </c>
      <c r="D45" s="96" t="s">
        <v>28</v>
      </c>
      <c r="E45" s="83"/>
      <c r="F45" s="96" t="s">
        <v>1639</v>
      </c>
      <c r="G45" s="83" t="s">
        <v>1808</v>
      </c>
      <c r="H45" s="83"/>
      <c r="I45" s="96" t="s">
        <v>188</v>
      </c>
      <c r="J45" s="93">
        <v>331973.88179522997</v>
      </c>
      <c r="K45" s="95">
        <v>9238.5149999999994</v>
      </c>
      <c r="L45" s="93">
        <v>104622.71882497786</v>
      </c>
      <c r="M45" s="94">
        <v>4.2183990716277139E-2</v>
      </c>
      <c r="N45" s="94">
        <v>2.4948068581598176E-2</v>
      </c>
      <c r="O45" s="94">
        <v>1.7066289341179663E-3</v>
      </c>
    </row>
    <row r="46" spans="2:59">
      <c r="B46" s="86" t="s">
        <v>1833</v>
      </c>
      <c r="C46" s="83" t="s">
        <v>1834</v>
      </c>
      <c r="D46" s="96" t="s">
        <v>152</v>
      </c>
      <c r="E46" s="83"/>
      <c r="F46" s="96" t="s">
        <v>1639</v>
      </c>
      <c r="G46" s="83" t="s">
        <v>1808</v>
      </c>
      <c r="H46" s="83"/>
      <c r="I46" s="96" t="s">
        <v>178</v>
      </c>
      <c r="J46" s="93">
        <v>805928.60254766967</v>
      </c>
      <c r="K46" s="95">
        <v>17224.810000000001</v>
      </c>
      <c r="L46" s="93">
        <v>520296.12644097954</v>
      </c>
      <c r="M46" s="94">
        <v>1.7238148387926904E-2</v>
      </c>
      <c r="N46" s="94">
        <v>0.12406849669911722</v>
      </c>
      <c r="O46" s="94">
        <v>8.4871855144495051E-3</v>
      </c>
    </row>
    <row r="47" spans="2:59">
      <c r="B47" s="163"/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</row>
    <row r="48" spans="2:59">
      <c r="B48" s="163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</row>
    <row r="49" spans="2:5">
      <c r="C49" s="1"/>
      <c r="D49" s="1"/>
      <c r="E49" s="1"/>
    </row>
    <row r="50" spans="2:5">
      <c r="B50" s="98" t="s">
        <v>273</v>
      </c>
      <c r="C50" s="1"/>
      <c r="D50" s="1"/>
      <c r="E50" s="1"/>
    </row>
    <row r="51" spans="2:5">
      <c r="B51" s="98" t="s">
        <v>127</v>
      </c>
      <c r="C51" s="1"/>
      <c r="D51" s="1"/>
      <c r="E51" s="1"/>
    </row>
    <row r="52" spans="2:5">
      <c r="B52" s="98" t="s">
        <v>255</v>
      </c>
      <c r="C52" s="1"/>
      <c r="D52" s="1"/>
      <c r="E52" s="1"/>
    </row>
    <row r="53" spans="2:5">
      <c r="B53" s="98" t="s">
        <v>263</v>
      </c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7 C5:C1048576 AG42:AG1048576 AH1:XFD1048576 AG1:AG37 B39:B49 B51:B1048576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0F33808E-8DFD-4290-9A04-0496F37E99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2019-03-24T15:36:30Z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