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קונצרני'!$K$273:$P$353</definedName>
    <definedName name="_xlnm._FilterDatabase" localSheetId="22" hidden="1">הלוואות!$B$216:$Q$260</definedName>
    <definedName name="_xlnm._FilterDatabase" localSheetId="6" hidden="1">מניות!$G$152:$O$223</definedName>
    <definedName name="_xlnm._FilterDatabase" localSheetId="8" hidden="1">'קרנות נאמנות'!$B$6:$O$31</definedName>
    <definedName name="_xlnm._FilterDatabase" localSheetId="7" hidden="1">'תעודות סל'!$F$36:$N$84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9">
    <s v="Migdal Hashkaot Neches Boded"/>
    <s v="{[Time].[Hie Time].[Yom].&amp;[20181231]}"/>
    <s v="{[Medida].[Medida].&amp;[2]}"/>
    <s v="{[Keren].[Keren].[All]}"/>
    <s v="{[Cheshbon KM].[Hie Peilut].[Peilut 4].&amp;[Kod_Peilut_L4_33]&amp;[Kod_Peilut_L3_35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3" si="18">
        <n x="1" s="1"/>
        <n x="16"/>
        <n x="17"/>
      </t>
    </mdx>
    <mdx n="0" f="v">
      <t c="3" si="18">
        <n x="1" s="1"/>
        <n x="19"/>
        <n x="17"/>
      </t>
    </mdx>
    <mdx n="0" f="v">
      <t c="3" si="18">
        <n x="1" s="1"/>
        <n x="20"/>
        <n x="17"/>
      </t>
    </mdx>
    <mdx n="0" f="v">
      <t c="3" si="18">
        <n x="1" s="1"/>
        <n x="21"/>
        <n x="17"/>
      </t>
    </mdx>
    <mdx n="0" f="v">
      <t c="3" si="18">
        <n x="1" s="1"/>
        <n x="22"/>
        <n x="17"/>
      </t>
    </mdx>
    <mdx n="0" f="v">
      <t c="3" si="18">
        <n x="1" s="1"/>
        <n x="23"/>
        <n x="17"/>
      </t>
    </mdx>
    <mdx n="0" f="v">
      <t c="3" si="18">
        <n x="1" s="1"/>
        <n x="24"/>
        <n x="17"/>
      </t>
    </mdx>
    <mdx n="0" f="v">
      <t c="3" si="18">
        <n x="1" s="1"/>
        <n x="25"/>
        <n x="17"/>
      </t>
    </mdx>
    <mdx n="0" f="v">
      <t c="3" si="18">
        <n x="1" s="1"/>
        <n x="26"/>
        <n x="17"/>
      </t>
    </mdx>
    <mdx n="0" f="v">
      <t c="3" si="18">
        <n x="1" s="1"/>
        <n x="27"/>
        <n x="17"/>
      </t>
    </mdx>
    <mdx n="0" f="v">
      <t c="3" si="18">
        <n x="1" s="1"/>
        <n x="28"/>
        <n x="17"/>
      </t>
    </mdx>
  </mdxMetadata>
  <valueMetadata count="2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</valueMetadata>
</metadata>
</file>

<file path=xl/sharedStrings.xml><?xml version="1.0" encoding="utf-8"?>
<sst xmlns="http://schemas.openxmlformats.org/spreadsheetml/2006/main" count="9691" uniqueCount="2714">
  <si>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</si>
  <si>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</si>
  <si>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</si>
  <si>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</si>
  <si>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</si>
  <si>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</si>
  <si>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</si>
  <si>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</si>
  <si>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</si>
  <si>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</si>
  <si>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</si>
  <si>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</si>
  <si>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</si>
  <si>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</si>
  <si>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</si>
  <si>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</si>
  <si>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</si>
  <si>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</si>
  <si>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</si>
  <si>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</si>
  <si>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</si>
  <si>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</si>
  <si>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</si>
  <si>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</si>
  <si>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</si>
  <si>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</si>
  <si>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</si>
  <si>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</si>
  <si>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</si>
  <si>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</si>
  <si>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</si>
  <si>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</si>
  <si>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</si>
  <si>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</si>
  <si>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</si>
  <si>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</si>
  <si>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</si>
  <si>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</si>
  <si>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</si>
  <si>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</si>
  <si>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</si>
  <si>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</si>
  <si>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</si>
  <si>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</si>
  <si>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</si>
  <si>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</si>
  <si>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</si>
  <si>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</si>
  <si>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</si>
  <si>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</si>
  <si>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</si>
  <si>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</si>
  <si>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</si>
  <si>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</si>
  <si>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</si>
  <si>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</si>
  <si>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</si>
  <si>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</si>
  <si>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</si>
  <si>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</si>
  <si>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</si>
  <si>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</si>
  <si>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</si>
  <si>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</si>
  <si>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</si>
  <si>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</si>
  <si>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</si>
  <si>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</si>
  <si>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</si>
  <si>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</si>
  <si>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</si>
  <si>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</si>
  <si>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</si>
  <si>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</si>
  <si>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</si>
  <si>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</si>
  <si>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</si>
  <si>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</si>
  <si>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</si>
  <si>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</si>
  <si>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</si>
  <si>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</si>
  <si>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</si>
  <si>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</si>
  <si>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</si>
  <si>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</si>
  <si>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</si>
  <si>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</si>
  <si>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</si>
  <si>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</si>
  <si>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</si>
  <si>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</si>
  <si>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</si>
  <si>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</si>
  <si>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</si>
  <si>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</si>
  <si>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</si>
  <si>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</si>
  <si>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</si>
  <si>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</si>
  <si>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</si>
  <si>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</si>
  <si>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</si>
  <si>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</si>
  <si>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</si>
  <si>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</si>
  <si>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</si>
  <si>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</si>
  <si>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</si>
  <si>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</si>
  <si>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</si>
  <si>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</si>
  <si>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</si>
  <si>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</si>
  <si>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</si>
  <si>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</si>
  <si>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</si>
  <si>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</si>
  <si>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</si>
  <si>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</si>
  <si>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</si>
  <si>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</si>
  <si>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</si>
  <si>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</si>
  <si>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</si>
  <si>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</si>
  <si>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</si>
  <si>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</si>
  <si>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</si>
  <si>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</si>
  <si>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</si>
  <si>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</si>
  <si>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</si>
  <si>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</si>
  <si>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</si>
  <si>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</si>
  <si>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</si>
  <si>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</si>
  <si>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</si>
  <si>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</si>
  <si>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</si>
  <si>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</si>
  <si>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</si>
  <si>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</si>
  <si>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</si>
  <si>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</si>
  <si>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</si>
  <si>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</si>
  <si>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</si>
  <si>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</si>
  <si>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</si>
  <si>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</si>
  <si>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</si>
  <si>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</si>
  <si>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</si>
  <si>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</si>
  <si>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</si>
  <si>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</si>
  <si>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</si>
  <si>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</si>
  <si>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</si>
  <si>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</si>
  <si>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</si>
  <si>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</si>
  <si>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</si>
  <si>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</si>
  <si>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</si>
  <si>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</si>
  <si>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</si>
  <si>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</si>
  <si>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</si>
  <si>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</si>
  <si>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</si>
  <si>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</si>
  <si>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</si>
  <si>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</si>
  <si>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</si>
  <si>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</si>
  <si>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</si>
  <si>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</si>
  <si>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</si>
  <si>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</si>
  <si>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</si>
  <si>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</si>
  <si>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</si>
  <si>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</si>
  <si>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</si>
  <si>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</si>
  <si>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</si>
  <si>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</si>
  <si>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</si>
  <si>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</si>
  <si>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</si>
  <si>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</si>
  <si>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</si>
  <si>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</si>
  <si>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</si>
  <si>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</si>
  <si>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</si>
  <si>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</si>
  <si>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</si>
  <si>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</si>
  <si>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</si>
  <si>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</si>
  <si>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</si>
  <si>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</si>
  <si>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</si>
  <si>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</si>
  <si>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</si>
  <si>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</si>
  <si>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</si>
  <si>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</si>
  <si>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</si>
  <si>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</si>
  <si>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</si>
  <si>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</si>
  <si>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</si>
  <si>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</si>
  <si>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</si>
  <si>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</si>
  <si>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</si>
  <si>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</si>
  <si>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</si>
  <si>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</si>
  <si>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</si>
  <si>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</si>
  <si>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</si>
  <si>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</si>
  <si>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</si>
  <si>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</si>
  <si>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</si>
  <si>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</si>
  <si>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</si>
  <si>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</si>
  <si>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</si>
  <si>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</si>
  <si>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</si>
  <si>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</si>
  <si>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</si>
  <si>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</si>
  <si>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</si>
  <si>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</si>
  <si>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</si>
  <si>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</si>
  <si>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</si>
  <si>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</si>
  <si>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</si>
  <si>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</si>
  <si>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</si>
  <si>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</si>
  <si>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</si>
  <si>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</si>
  <si>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</si>
  <si>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</si>
  <si>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</si>
  <si>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</si>
  <si>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</si>
  <si>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</si>
  <si>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</si>
  <si>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</si>
  <si>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</si>
  <si>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</si>
  <si>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</si>
  <si>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</si>
  <si>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</si>
  <si>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</si>
  <si>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</si>
  <si>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</si>
  <si>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</si>
  <si>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</si>
  <si>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</si>
  <si>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</si>
  <si>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</si>
  <si>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</si>
  <si>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</si>
  <si>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</si>
  <si>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</si>
  <si>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</si>
  <si>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</si>
  <si>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</si>
  <si>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</si>
  <si>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</si>
  <si>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</si>
  <si>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</si>
  <si>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</si>
  <si>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</si>
  <si>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</si>
  <si>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</si>
  <si>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</si>
  <si>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</si>
  <si>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</si>
  <si>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</si>
  <si>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</si>
  <si>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</si>
  <si>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</si>
  <si>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</si>
  <si>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</si>
  <si>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</si>
  <si>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</si>
  <si>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</si>
  <si>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</si>
  <si>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</si>
  <si>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</si>
  <si>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</si>
  <si>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</si>
  <si>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</si>
  <si>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</si>
  <si>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</si>
  <si>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</si>
  <si>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</si>
  <si>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</si>
  <si>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</si>
  <si>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</si>
  <si>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</si>
  <si>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</si>
  <si>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</si>
  <si>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</si>
  <si>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</si>
  <si>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</si>
  <si>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</si>
  <si>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</si>
  <si>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</si>
  <si>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</si>
  <si>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</si>
  <si>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</si>
  <si>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</si>
  <si>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</si>
  <si>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</si>
  <si>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</si>
  <si>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</si>
  <si>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</si>
  <si>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</si>
  <si>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</si>
  <si>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</si>
  <si>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</si>
  <si>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</si>
  <si>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</si>
  <si>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</si>
  <si>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</si>
  <si>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</si>
  <si>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</si>
  <si>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</si>
  <si>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</si>
  <si>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</si>
  <si>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</si>
  <si>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</si>
  <si>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</si>
  <si>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</si>
  <si>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</si>
  <si>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</si>
  <si>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</si>
  <si>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</si>
  <si>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</si>
  <si>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</si>
  <si>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</si>
  <si>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</si>
  <si>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</si>
  <si>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</si>
  <si>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</si>
  <si>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</si>
  <si>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</si>
  <si>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</si>
  <si>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</si>
  <si>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</si>
  <si>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</si>
  <si>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</si>
  <si>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</si>
  <si>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</si>
  <si>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</si>
  <si>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</si>
  <si>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</si>
  <si>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</si>
  <si>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</si>
  <si>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</si>
  <si>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</si>
  <si>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</si>
  <si>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</si>
  <si>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</si>
  <si>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</si>
  <si>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</si>
  <si>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</si>
  <si>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</si>
  <si>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</si>
  <si>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</si>
  <si>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</si>
  <si>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</si>
  <si>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</si>
  <si>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</si>
  <si>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</si>
  <si>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</si>
  <si>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</si>
  <si>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</si>
  <si>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</si>
  <si>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</si>
  <si>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</si>
  <si>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</si>
  <si>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</si>
  <si>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</si>
  <si>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</si>
  <si>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</si>
  <si>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</si>
  <si>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</si>
  <si>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</si>
  <si>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</si>
  <si>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</si>
  <si>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</si>
  <si>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</si>
  <si>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</si>
  <si>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</si>
  <si>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</si>
  <si>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</si>
  <si>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</si>
  <si>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</si>
  <si>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</si>
  <si>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</si>
  <si>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</si>
  <si>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</si>
  <si>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</si>
  <si>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</si>
  <si>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</si>
  <si>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</si>
  <si>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</si>
  <si>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</si>
  <si>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</si>
  <si>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</si>
  <si>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</si>
  <si>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</si>
  <si>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</si>
  <si>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</si>
  <si>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</si>
  <si>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</si>
  <si>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</si>
  <si>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</si>
  <si>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</si>
  <si>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</si>
  <si>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</si>
  <si>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</si>
  <si>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</si>
  <si>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</si>
  <si>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</si>
  <si>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</si>
  <si>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</si>
  <si>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</si>
  <si>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</si>
  <si>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</si>
  <si>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</si>
  <si>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</si>
  <si>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</si>
  <si>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</si>
  <si>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</si>
  <si>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</si>
  <si>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</si>
  <si>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</si>
  <si>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</si>
  <si>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</si>
  <si>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</si>
  <si>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</si>
  <si>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</si>
  <si>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</si>
  <si>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</si>
  <si>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</si>
  <si>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</si>
  <si>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</si>
  <si>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</si>
  <si>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</si>
  <si>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</si>
  <si>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</si>
  <si>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</si>
  <si>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</si>
  <si>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</si>
  <si>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</si>
  <si>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</si>
  <si>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</si>
  <si>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</si>
  <si>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</si>
  <si>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</si>
  <si>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</si>
  <si>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</si>
  <si>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</si>
  <si>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</si>
  <si>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</si>
  <si>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</si>
  <si>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</si>
  <si>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</si>
  <si>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</si>
  <si>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</si>
  <si>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</si>
  <si>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</si>
  <si>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</si>
  <si>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</si>
  <si>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</si>
  <si>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</si>
  <si>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</si>
  <si>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</si>
  <si>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</si>
  <si>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</si>
  <si>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</si>
  <si>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</si>
  <si>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</si>
  <si>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</si>
  <si>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</si>
  <si>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</si>
  <si>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</si>
  <si>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</si>
  <si>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</si>
  <si>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</si>
  <si>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</si>
  <si>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</si>
  <si>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</si>
  <si>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</si>
  <si>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</si>
  <si>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</si>
  <si>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</si>
  <si>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</si>
  <si>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</si>
  <si>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</si>
  <si>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</si>
  <si>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</si>
  <si>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</si>
  <si>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</si>
  <si>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</si>
  <si>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</si>
  <si>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</si>
  <si>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</si>
  <si>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</si>
  <si>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</si>
  <si>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</si>
  <si>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</si>
  <si>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</si>
  <si>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</si>
  <si>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</si>
  <si>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</si>
  <si>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</si>
  <si>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</si>
  <si>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</si>
  <si>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</si>
  <si>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</si>
  <si>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</si>
  <si>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</si>
  <si>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</si>
  <si>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</si>
  <si>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</si>
  <si>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</si>
  <si>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</si>
  <si>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</si>
  <si>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</si>
  <si>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</si>
  <si>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</si>
  <si>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</si>
  <si>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</si>
  <si>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</si>
  <si>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</si>
  <si>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</si>
  <si>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</si>
  <si>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</si>
  <si>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</si>
  <si>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</si>
  <si>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</si>
  <si>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</si>
  <si>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</si>
  <si>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</si>
  <si>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</si>
  <si>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</si>
  <si>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</si>
  <si>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</si>
  <si>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</si>
  <si>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</si>
  <si>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</si>
  <si>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</si>
  <si>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</si>
  <si>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</si>
  <si>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</si>
  <si>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</si>
  <si>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</si>
  <si>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</si>
  <si>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</si>
  <si>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</si>
  <si>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</si>
  <si>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</si>
  <si>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</si>
  <si>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</si>
  <si>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</si>
  <si>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</si>
  <si>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</si>
  <si>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</si>
  <si>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</si>
  <si>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</si>
  <si>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</si>
  <si>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</si>
  <si>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</si>
  <si>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</si>
  <si>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</si>
  <si>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</si>
  <si>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</si>
  <si>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</si>
  <si>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</si>
  <si>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</si>
  <si>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</si>
  <si>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</si>
  <si>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</si>
  <si>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</si>
  <si>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</si>
  <si>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</si>
  <si>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</si>
  <si>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</si>
  <si>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</si>
  <si>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</si>
  <si>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</si>
  <si>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</si>
  <si>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</si>
  <si>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</si>
  <si>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</si>
  <si>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</si>
  <si>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</si>
  <si>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</si>
  <si>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</si>
  <si>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</si>
  <si>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</si>
  <si>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</si>
  <si>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</si>
  <si>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</si>
  <si>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</si>
  <si>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</si>
  <si>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</si>
  <si>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</si>
  <si>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</si>
  <si>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</si>
  <si>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</si>
  <si>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</si>
  <si>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</si>
  <si>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</si>
  <si>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</si>
  <si>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</si>
  <si>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</si>
  <si>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</si>
  <si>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</si>
  <si>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</si>
  <si>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</si>
  <si>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</si>
  <si>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</si>
  <si>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</si>
  <si>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</si>
  <si>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</si>
  <si>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</si>
  <si>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</si>
  <si>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</si>
  <si>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</si>
  <si>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</si>
  <si>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</si>
  <si>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</si>
  <si>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</si>
  <si>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</si>
  <si>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</si>
  <si>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</si>
  <si>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</si>
  <si>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</si>
  <si>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</si>
  <si>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</si>
  <si>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</si>
  <si>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</si>
  <si>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</si>
  <si>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</si>
  <si>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</si>
  <si>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</si>
  <si>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</si>
  <si>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</si>
  <si>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</si>
  <si>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</si>
  <si>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</si>
  <si>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</si>
  <si>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</si>
  <si>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</si>
  <si>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</si>
  <si>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</si>
  <si>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</si>
  <si>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</si>
  <si>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</si>
  <si>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</si>
  <si>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</si>
  <si>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</si>
  <si>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</si>
  <si>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</si>
  <si>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</si>
  <si>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</si>
  <si>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</si>
  <si>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</si>
  <si>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</si>
  <si>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</si>
  <si>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</si>
  <si>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</si>
  <si>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</si>
  <si>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</si>
  <si>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</si>
  <si>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</si>
  <si>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</si>
  <si>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</si>
  <si>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</si>
  <si>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</si>
  <si>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</si>
  <si>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</si>
  <si>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</si>
  <si>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</si>
  <si>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</si>
  <si>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</si>
  <si>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</si>
  <si>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</si>
  <si>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</si>
  <si>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</si>
  <si>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</si>
  <si>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</si>
  <si>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</si>
  <si>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</si>
  <si>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</si>
  <si>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</si>
  <si>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</si>
  <si>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</si>
  <si>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</si>
  <si>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</si>
  <si>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</si>
  <si>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</si>
  <si>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</si>
  <si>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</si>
  <si>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</si>
  <si>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</si>
  <si>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</si>
  <si>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</si>
  <si>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</si>
  <si>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</si>
  <si>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</si>
  <si>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</si>
  <si>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</si>
  <si>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</si>
  <si>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</si>
  <si>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</si>
  <si>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</si>
  <si>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</si>
  <si>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</si>
  <si>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</si>
  <si>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</si>
  <si>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</si>
  <si>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</si>
  <si>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</si>
  <si>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</si>
  <si>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</si>
  <si>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</si>
  <si>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</si>
  <si>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</si>
  <si>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</si>
  <si>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</si>
  <si>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</si>
  <si>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</si>
  <si>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</si>
  <si>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</si>
  <si>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</si>
  <si>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</si>
  <si>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</si>
  <si>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</si>
  <si>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</si>
  <si>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</si>
  <si>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</si>
  <si>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</si>
  <si>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</si>
  <si>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</si>
  <si>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</si>
  <si>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</si>
  <si>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</si>
  <si>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</si>
  <si>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</si>
  <si>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</si>
  <si>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</si>
  <si>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</si>
  <si>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</si>
  <si>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</si>
  <si>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</si>
  <si>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</si>
  <si>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</si>
  <si>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</si>
  <si>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</si>
  <si>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</si>
  <si>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</si>
  <si>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</si>
  <si>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</si>
  <si>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</si>
  <si>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</si>
  <si>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</si>
  <si>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</si>
  <si>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</si>
  <si>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</si>
  <si>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</si>
  <si>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</si>
  <si>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</si>
  <si>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</si>
  <si>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</si>
  <si>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</si>
  <si>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</si>
  <si>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</si>
  <si>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</si>
  <si>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</si>
  <si>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</si>
  <si>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</si>
  <si>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</si>
  <si>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</si>
  <si>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</si>
  <si>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</si>
  <si>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</si>
  <si>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</si>
  <si>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</si>
  <si>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</si>
  <si>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</si>
  <si>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</si>
  <si>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</si>
  <si>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</si>
  <si>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</si>
  <si>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</si>
  <si>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</si>
  <si>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</si>
  <si>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</si>
  <si>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</si>
  <si>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</si>
  <si>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</si>
  <si>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</si>
  <si>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</si>
  <si>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</si>
  <si>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</si>
  <si>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</si>
  <si>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</si>
  <si>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</si>
  <si>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</si>
  <si>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</si>
  <si>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</si>
  <si>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</si>
  <si>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</si>
  <si>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</si>
  <si>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</si>
  <si>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</si>
  <si>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</si>
  <si>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</si>
  <si>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</si>
  <si>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</si>
  <si>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</si>
  <si>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</si>
  <si>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</si>
  <si>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</si>
  <si>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</si>
  <si>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</si>
  <si>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</si>
  <si>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</si>
  <si>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</si>
  <si>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</si>
  <si>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</si>
  <si>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</si>
  <si>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</si>
  <si>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</si>
  <si>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</si>
  <si>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</si>
  <si>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</si>
  <si>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</si>
  <si>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</si>
  <si>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</si>
  <si>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</si>
  <si>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</si>
  <si>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</si>
  <si>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</si>
  <si>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</si>
  <si>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</si>
  <si>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</si>
  <si>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</si>
  <si>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</si>
  <si>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</si>
  <si>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</si>
  <si>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</si>
  <si>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</si>
  <si>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</si>
  <si>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</si>
  <si>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</si>
  <si>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</si>
  <si>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</si>
  <si>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</si>
  <si>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</si>
  <si>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</si>
  <si>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</si>
  <si>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</si>
  <si>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</si>
  <si>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</si>
  <si>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</si>
  <si>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</si>
  <si>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</si>
  <si>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</si>
  <si>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</si>
  <si>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</si>
  <si>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</si>
  <si>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</si>
  <si>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</si>
  <si>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</si>
  <si>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</si>
  <si>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</si>
  <si>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</si>
  <si>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</si>
  <si>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</si>
  <si>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</si>
  <si>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</si>
  <si>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</si>
  <si>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</si>
  <si>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</si>
  <si>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</si>
  <si>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</si>
  <si>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</si>
  <si>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</si>
  <si>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</si>
  <si>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</si>
  <si>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</si>
  <si>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</si>
  <si>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</si>
  <si>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</si>
  <si>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</si>
  <si>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</si>
  <si>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</si>
  <si>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</si>
  <si>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</si>
  <si>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</si>
  <si>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</si>
  <si>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</si>
  <si>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</si>
  <si>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</si>
  <si>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</si>
  <si>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</si>
  <si>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</si>
  <si>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</si>
  <si>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</si>
  <si>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</si>
  <si>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</si>
  <si>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</si>
  <si>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</si>
  <si>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</si>
  <si>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</si>
  <si>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</si>
  <si>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</si>
  <si>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</si>
  <si>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</si>
  <si>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</si>
  <si>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</si>
  <si>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</si>
  <si>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</si>
  <si>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</si>
  <si>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</si>
  <si>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</si>
  <si>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</si>
  <si>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</si>
  <si>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</si>
  <si>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</si>
  <si>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</si>
  <si>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</si>
  <si>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</si>
  <si>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</si>
  <si>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</si>
  <si>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</si>
  <si>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</si>
  <si>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</si>
  <si>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</si>
  <si>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</si>
  <si>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</si>
  <si>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</si>
  <si>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</si>
  <si>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</si>
  <si>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</si>
  <si>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</si>
  <si>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</si>
  <si>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COMCAST 3.7 04/24</t>
  </si>
  <si>
    <t>US20030NCR08</t>
  </si>
  <si>
    <t>Media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</si>
  <si>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</si>
  <si>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</si>
  <si>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</si>
  <si>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</si>
  <si>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</si>
  <si>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</si>
  <si>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AMERICAN AEPRASS 4.2 11/2025</t>
  </si>
  <si>
    <t>US025816CA56</t>
  </si>
  <si>
    <t>Diversified Financial Services</t>
  </si>
  <si>
    <t>BBB+</t>
  </si>
  <si>
    <t>AQUARIOS 6.375 01/24 01/19</t>
  </si>
  <si>
    <t>XS0901578681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</si>
  <si>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</si>
  <si>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</si>
  <si>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</si>
  <si>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</si>
  <si>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</si>
  <si>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</si>
  <si>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</si>
  <si>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</si>
  <si>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</si>
  <si>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</si>
  <si>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</si>
  <si>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</si>
  <si>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</si>
  <si>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</si>
  <si>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</si>
  <si>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</si>
  <si>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</si>
  <si>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</si>
  <si>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</si>
  <si>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</si>
  <si>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</si>
  <si>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</si>
  <si>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</si>
  <si>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</si>
  <si>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</si>
  <si>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</si>
  <si>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</si>
  <si>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</si>
  <si>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</si>
  <si>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</si>
  <si>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</si>
  <si>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</si>
  <si>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</si>
  <si>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</si>
  <si>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</si>
  <si>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</si>
  <si>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</si>
  <si>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</si>
  <si>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</si>
  <si>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</si>
  <si>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</si>
  <si>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</si>
  <si>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</si>
  <si>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</si>
  <si>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</si>
  <si>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</si>
  <si>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</si>
  <si>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</si>
  <si>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</si>
  <si>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</si>
  <si>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</si>
  <si>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</si>
  <si>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DISCA 2.95 03/23</t>
  </si>
  <si>
    <t>US25470DAQ25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</si>
  <si>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</si>
  <si>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</si>
  <si>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</si>
  <si>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</si>
  <si>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</si>
  <si>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</si>
  <si>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</si>
  <si>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</si>
  <si>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</si>
  <si>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</si>
  <si>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</si>
  <si>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</si>
  <si>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</si>
  <si>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</si>
  <si>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</si>
  <si>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</si>
  <si>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ORAFP 5.75 23/49</t>
  </si>
  <si>
    <t>XS1115502988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</si>
  <si>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</si>
  <si>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</si>
  <si>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</si>
  <si>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</si>
  <si>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</si>
  <si>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</si>
  <si>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</si>
  <si>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</si>
  <si>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5.3 03/77</t>
  </si>
  <si>
    <t>US89356BAC28</t>
  </si>
  <si>
    <t>VALE 3.75 01/23</t>
  </si>
  <si>
    <t>XS0802953165</t>
  </si>
  <si>
    <t>VODAFONE 6.25 10/78 10/24</t>
  </si>
  <si>
    <t>XS1888180640</t>
  </si>
  <si>
    <t>VW 4.625 PERP 06/28</t>
  </si>
  <si>
    <t>XS1799939027</t>
  </si>
  <si>
    <t>BDX 2.894 06/06/22</t>
  </si>
  <si>
    <t>US075887BT55</t>
  </si>
  <si>
    <t>BB+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</si>
  <si>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</si>
  <si>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</si>
  <si>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</si>
  <si>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</si>
  <si>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</si>
  <si>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</si>
  <si>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</si>
  <si>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</si>
  <si>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</si>
  <si>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</si>
  <si>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</si>
  <si>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</si>
  <si>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</si>
  <si>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</si>
  <si>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</si>
  <si>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</si>
  <si>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</si>
  <si>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</si>
  <si>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</si>
  <si>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</si>
  <si>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</si>
  <si>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</si>
  <si>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</si>
  <si>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</si>
  <si>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</si>
  <si>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</si>
  <si>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</si>
  <si>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</si>
  <si>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</si>
  <si>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</si>
  <si>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</si>
  <si>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</si>
  <si>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</si>
  <si>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</si>
  <si>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</si>
  <si>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</si>
  <si>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</si>
  <si>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</si>
  <si>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</si>
  <si>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</si>
  <si>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</si>
  <si>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</si>
  <si>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IRM 4.875 09/27</t>
  </si>
  <si>
    <t>US46284VAC54</t>
  </si>
  <si>
    <t>IRM 5.25 03/28</t>
  </si>
  <si>
    <t>US46284VAE11</t>
  </si>
  <si>
    <t>LLOYDS 7.5 09/25 PERP</t>
  </si>
  <si>
    <t>US539439AU36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</si>
  <si>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</si>
  <si>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</si>
  <si>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</si>
  <si>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</si>
  <si>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</si>
  <si>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</si>
  <si>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</si>
  <si>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</si>
  <si>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</si>
  <si>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</si>
  <si>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</si>
  <si>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</si>
  <si>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</si>
  <si>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</si>
  <si>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</si>
  <si>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</si>
  <si>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</si>
  <si>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</si>
  <si>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</si>
  <si>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</si>
  <si>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</si>
  <si>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</si>
  <si>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</si>
  <si>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</si>
  <si>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</si>
  <si>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</si>
  <si>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</si>
  <si>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</si>
  <si>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</si>
  <si>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</si>
  <si>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</si>
  <si>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</si>
  <si>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</si>
  <si>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</si>
  <si>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</si>
  <si>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</si>
  <si>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</si>
  <si>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</si>
  <si>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</si>
  <si>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</si>
  <si>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</si>
  <si>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</si>
  <si>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</si>
  <si>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</si>
  <si>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</si>
  <si>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</si>
  <si>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</si>
  <si>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</si>
  <si>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</si>
  <si>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</si>
  <si>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</si>
  <si>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</si>
  <si>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</si>
  <si>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</si>
  <si>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</si>
  <si>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</si>
  <si>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</si>
  <si>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</si>
  <si>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</si>
  <si>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</si>
  <si>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</si>
  <si>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</si>
  <si>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</si>
  <si>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</si>
  <si>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</si>
  <si>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</si>
  <si>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</si>
  <si>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</si>
  <si>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</si>
  <si>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</si>
  <si>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</si>
  <si>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</si>
  <si>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</si>
  <si>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</si>
  <si>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</si>
  <si>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</si>
  <si>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</si>
  <si>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</si>
  <si>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</si>
  <si>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</si>
  <si>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</si>
  <si>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</si>
  <si>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</si>
  <si>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</si>
  <si>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</si>
  <si>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</si>
  <si>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</si>
  <si>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</si>
  <si>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</si>
  <si>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</si>
  <si>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</si>
  <si>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</si>
  <si>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</si>
  <si>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</si>
  <si>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</si>
  <si>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</si>
  <si>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</si>
  <si>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</si>
  <si>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</si>
  <si>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</si>
  <si>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</si>
  <si>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</si>
  <si>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</si>
  <si>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</si>
  <si>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</si>
  <si>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</si>
  <si>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</si>
  <si>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</si>
  <si>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</si>
  <si>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</si>
  <si>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</si>
  <si>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</si>
  <si>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</si>
  <si>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</si>
  <si>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</si>
  <si>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</si>
  <si>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</si>
  <si>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</si>
  <si>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</si>
  <si>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</si>
  <si>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</si>
  <si>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</si>
  <si>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</si>
  <si>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</si>
  <si>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</si>
  <si>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</si>
  <si>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</si>
  <si>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</si>
  <si>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</si>
  <si>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</si>
  <si>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</si>
  <si>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</si>
  <si>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</si>
  <si>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</si>
  <si>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</si>
  <si>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</si>
  <si>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</si>
  <si>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</si>
  <si>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</si>
  <si>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</si>
  <si>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</si>
  <si>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</si>
  <si>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</si>
  <si>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</si>
  <si>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</si>
  <si>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</si>
  <si>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</si>
  <si>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</si>
  <si>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</si>
  <si>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</si>
  <si>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</si>
  <si>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</si>
  <si>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</si>
  <si>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</si>
  <si>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</si>
  <si>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</si>
  <si>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</si>
  <si>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</si>
  <si>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</si>
  <si>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</si>
  <si>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</si>
  <si>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</si>
  <si>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</si>
  <si>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</si>
  <si>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</si>
  <si>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</si>
  <si>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</si>
  <si>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</si>
  <si>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</si>
  <si>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</si>
  <si>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</si>
  <si>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</si>
  <si>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</si>
  <si>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</si>
  <si>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</si>
  <si>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</si>
  <si>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</si>
  <si>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</si>
  <si>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</si>
  <si>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</si>
  <si>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</si>
  <si>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</si>
  <si>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</si>
  <si>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</si>
  <si>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</si>
  <si>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</si>
  <si>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</si>
  <si>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</si>
  <si>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</si>
  <si>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</si>
  <si>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</si>
  <si>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</si>
  <si>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</si>
  <si>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</si>
  <si>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</si>
  <si>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</si>
  <si>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</si>
  <si>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</si>
  <si>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</si>
  <si>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</si>
  <si>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</si>
  <si>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</si>
  <si>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</si>
  <si>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</si>
  <si>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</si>
  <si>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מכשור רפואי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</si>
  <si>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</si>
  <si>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</si>
  <si>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</si>
  <si>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</si>
  <si>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</si>
  <si>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</si>
  <si>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</si>
  <si>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</si>
  <si>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</si>
  <si>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</si>
  <si>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</si>
  <si>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</si>
  <si>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</si>
  <si>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</si>
  <si>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</si>
  <si>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</si>
  <si>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</si>
  <si>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</si>
  <si>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</si>
  <si>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</si>
  <si>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</si>
  <si>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</si>
  <si>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</si>
  <si>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</si>
  <si>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</si>
  <si>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</si>
  <si>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</si>
  <si>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</si>
  <si>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</si>
  <si>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</si>
  <si>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</si>
  <si>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</si>
  <si>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</si>
  <si>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</si>
  <si>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</si>
  <si>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</si>
  <si>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</si>
  <si>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</si>
  <si>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</si>
  <si>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</si>
  <si>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</si>
  <si>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</si>
  <si>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</si>
  <si>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</si>
  <si>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</si>
  <si>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</si>
  <si>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</si>
  <si>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</si>
  <si>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</si>
  <si>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</si>
  <si>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</si>
  <si>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</si>
  <si>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</si>
  <si>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</si>
  <si>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</si>
  <si>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</si>
  <si>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</si>
  <si>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</si>
  <si>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</si>
  <si>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</si>
  <si>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</si>
  <si>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</si>
  <si>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</si>
  <si>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</si>
  <si>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</si>
  <si>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</si>
  <si>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</si>
  <si>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</si>
  <si>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</si>
  <si>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</si>
  <si>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</si>
  <si>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</si>
  <si>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</si>
  <si>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</si>
  <si>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</si>
  <si>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</si>
  <si>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</si>
  <si>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</si>
  <si>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</si>
  <si>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</si>
  <si>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</si>
  <si>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</si>
  <si>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</si>
  <si>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</si>
  <si>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</si>
  <si>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</si>
  <si>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</si>
  <si>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</si>
  <si>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</si>
  <si>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</si>
  <si>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</si>
  <si>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</si>
  <si>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</si>
  <si>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</si>
  <si>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</si>
  <si>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</si>
  <si>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</si>
  <si>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</si>
  <si>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</si>
  <si>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</si>
  <si>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</si>
  <si>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</si>
  <si>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</si>
  <si>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</si>
  <si>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</si>
  <si>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</si>
  <si>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</si>
  <si>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</si>
  <si>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</si>
  <si>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</si>
  <si>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</si>
  <si>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</si>
  <si>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</si>
  <si>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</si>
  <si>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</si>
  <si>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</si>
  <si>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</si>
  <si>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</si>
  <si>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</si>
  <si>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</si>
  <si>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</si>
  <si>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</si>
  <si>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</si>
  <si>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</si>
  <si>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</si>
  <si>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</si>
  <si>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</si>
  <si>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</si>
  <si>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</si>
  <si>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</si>
  <si>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</si>
  <si>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</si>
  <si>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</si>
  <si>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</si>
  <si>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</si>
  <si>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</si>
  <si>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</si>
  <si>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13-3861628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</si>
  <si>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</si>
  <si>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</si>
  <si>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</si>
  <si>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</si>
  <si>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</si>
  <si>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</si>
  <si>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</si>
  <si>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</si>
  <si>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</si>
  <si>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</si>
  <si>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</si>
  <si>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</si>
  <si>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</si>
  <si>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</si>
  <si>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</si>
  <si>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</si>
  <si>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</si>
  <si>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</si>
  <si>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</si>
  <si>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</si>
  <si>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</si>
  <si>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</si>
  <si>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</si>
  <si>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</si>
  <si>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</si>
  <si>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</si>
  <si>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</si>
  <si>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</si>
  <si>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</si>
  <si>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</si>
  <si>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</si>
  <si>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</si>
  <si>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</si>
  <si>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</si>
  <si>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</si>
  <si>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</si>
  <si>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</si>
  <si>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</si>
  <si>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</si>
  <si>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</si>
  <si>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</si>
  <si>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</si>
  <si>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</si>
  <si>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</si>
  <si>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</si>
  <si>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</si>
  <si>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</si>
  <si>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</si>
  <si>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</si>
  <si>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</si>
  <si>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</si>
  <si>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</si>
  <si>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</si>
  <si>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APTIV PLC</t>
  </si>
  <si>
    <t>JE00B783TY65</t>
  </si>
  <si>
    <t>ASML HOLDING NV</t>
  </si>
  <si>
    <t>NL0010273215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</si>
  <si>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</si>
  <si>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</si>
  <si>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</si>
  <si>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</si>
  <si>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</si>
  <si>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</si>
  <si>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BHP GROUP</t>
  </si>
  <si>
    <t>GB00BH0P3Z91</t>
  </si>
  <si>
    <t>BLACKROCK</t>
  </si>
  <si>
    <t>US09247X1019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</si>
  <si>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</si>
  <si>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</si>
  <si>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</si>
  <si>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</si>
  <si>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</si>
  <si>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</si>
  <si>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</si>
  <si>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</si>
  <si>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</si>
  <si>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</si>
  <si>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</si>
  <si>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</si>
  <si>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</si>
  <si>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</si>
  <si>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</si>
  <si>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</si>
  <si>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</si>
  <si>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</si>
  <si>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</si>
  <si>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</si>
  <si>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</si>
  <si>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</si>
  <si>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</si>
  <si>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</si>
  <si>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</si>
  <si>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</si>
  <si>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</si>
  <si>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</si>
  <si>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</si>
  <si>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</si>
  <si>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</si>
  <si>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</si>
  <si>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</si>
  <si>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</si>
  <si>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</si>
  <si>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</si>
  <si>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</si>
  <si>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</si>
  <si>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</si>
  <si>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</si>
  <si>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</si>
  <si>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</si>
  <si>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</si>
  <si>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</si>
  <si>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</si>
  <si>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</si>
  <si>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</si>
  <si>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</si>
  <si>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</si>
  <si>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</si>
  <si>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</si>
  <si>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</si>
  <si>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</si>
  <si>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</si>
  <si>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</si>
  <si>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</si>
  <si>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</si>
  <si>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</si>
  <si>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</si>
  <si>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</si>
  <si>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</si>
  <si>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</si>
  <si>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</si>
  <si>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</si>
  <si>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</si>
  <si>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</si>
  <si>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</si>
  <si>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</si>
  <si>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</si>
  <si>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</si>
  <si>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</si>
  <si>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</si>
  <si>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</si>
  <si>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</si>
  <si>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</si>
  <si>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</si>
  <si>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</si>
  <si>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</si>
  <si>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</si>
  <si>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</si>
  <si>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</si>
  <si>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</si>
  <si>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</si>
  <si>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</si>
  <si>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</si>
  <si>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</si>
  <si>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</si>
  <si>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</si>
  <si>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</si>
  <si>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</si>
  <si>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</si>
  <si>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</si>
  <si>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</si>
  <si>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</si>
  <si>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</si>
  <si>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</si>
  <si>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</si>
  <si>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</si>
  <si>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</si>
  <si>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</si>
  <si>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</si>
  <si>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</si>
  <si>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</si>
  <si>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</si>
  <si>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</si>
  <si>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</si>
  <si>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</si>
  <si>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</si>
  <si>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</si>
  <si>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</si>
  <si>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</si>
  <si>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</si>
  <si>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</si>
  <si>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</si>
  <si>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</si>
  <si>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</si>
  <si>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</si>
  <si>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</si>
  <si>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</si>
  <si>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</si>
  <si>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</si>
  <si>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</si>
  <si>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</si>
  <si>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</si>
  <si>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</si>
  <si>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</si>
  <si>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</si>
  <si>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</si>
  <si>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</si>
  <si>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</si>
  <si>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</si>
  <si>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</si>
  <si>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</si>
  <si>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</si>
  <si>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</si>
  <si>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</si>
  <si>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</si>
  <si>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</si>
  <si>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</si>
  <si>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</si>
  <si>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</si>
  <si>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</si>
  <si>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</si>
  <si>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</si>
  <si>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</si>
  <si>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</si>
  <si>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</si>
  <si>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</si>
  <si>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</si>
  <si>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</si>
  <si>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</si>
  <si>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</si>
  <si>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</si>
  <si>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</si>
  <si>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</si>
  <si>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</si>
  <si>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</si>
  <si>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</si>
  <si>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</si>
  <si>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</si>
  <si>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</si>
  <si>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</si>
  <si>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</si>
  <si>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</si>
  <si>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</si>
  <si>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</si>
  <si>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</si>
  <si>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</si>
  <si>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</si>
  <si>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</si>
  <si>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</si>
  <si>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</si>
  <si>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</si>
  <si>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</si>
  <si>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</si>
  <si>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</si>
  <si>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</si>
  <si>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</si>
  <si>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</si>
  <si>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</si>
  <si>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</si>
  <si>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</si>
  <si>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</si>
  <si>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</si>
  <si>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</si>
  <si>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</si>
  <si>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</si>
  <si>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</si>
  <si>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</si>
  <si>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</si>
  <si>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</si>
  <si>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</si>
  <si>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</si>
  <si>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</si>
  <si>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</si>
  <si>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</si>
  <si>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</si>
  <si>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</si>
  <si>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</si>
  <si>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</si>
  <si>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</si>
  <si>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</si>
  <si>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</si>
  <si>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</si>
  <si>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</si>
  <si>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</si>
  <si>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</si>
  <si>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</si>
  <si>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</si>
  <si>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</si>
  <si>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</si>
  <si>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</si>
  <si>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</si>
  <si>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</si>
  <si>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</si>
  <si>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</si>
  <si>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</si>
  <si>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</si>
  <si>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</si>
  <si>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</si>
  <si>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</si>
  <si>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</si>
  <si>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</si>
  <si>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</si>
  <si>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</si>
  <si>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</si>
  <si>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</si>
  <si>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</si>
  <si>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</si>
  <si>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</si>
  <si>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</si>
  <si>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</si>
  <si>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</si>
  <si>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</si>
  <si>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</si>
  <si>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</si>
  <si>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</si>
  <si>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</si>
  <si>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</si>
  <si>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</si>
  <si>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</si>
  <si>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</si>
  <si>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XTRACKERS MSCI EMERGING MARKET</t>
  </si>
  <si>
    <t>US2330511013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</si>
  <si>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</si>
  <si>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</si>
  <si>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</si>
  <si>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</si>
  <si>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</si>
  <si>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</si>
  <si>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</si>
  <si>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</si>
  <si>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</si>
  <si>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</si>
  <si>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</si>
  <si>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</si>
  <si>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</si>
  <si>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</si>
  <si>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</si>
  <si>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EURIZON EASYFND BND HI YL Z</t>
  </si>
  <si>
    <t>LU0335991534</t>
  </si>
  <si>
    <t>NEUBER BERMAN H/Y BD I2A</t>
  </si>
  <si>
    <t>IE00B8QBJF01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</si>
  <si>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</si>
  <si>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</si>
  <si>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</si>
  <si>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</si>
  <si>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</si>
  <si>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</si>
  <si>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</si>
  <si>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</si>
  <si>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</si>
  <si>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</si>
  <si>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B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</si>
  <si>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</si>
  <si>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</si>
  <si>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</si>
  <si>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</si>
  <si>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</si>
  <si>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</si>
  <si>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</si>
  <si>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</si>
  <si>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</si>
  <si>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</si>
  <si>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redf  A1</t>
  </si>
  <si>
    <t>KYG210181171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</si>
  <si>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</si>
  <si>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</si>
  <si>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</si>
  <si>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</si>
  <si>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</si>
  <si>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</si>
  <si>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</si>
  <si>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</si>
  <si>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</si>
  <si>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</si>
  <si>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</si>
  <si>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</si>
  <si>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</si>
  <si>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</si>
  <si>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</si>
  <si>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</si>
  <si>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</si>
  <si>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</si>
  <si>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</si>
  <si>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</si>
  <si>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</si>
  <si>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</si>
  <si>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</si>
  <si>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</si>
  <si>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</si>
  <si>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</si>
  <si>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</si>
  <si>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</si>
  <si>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</si>
  <si>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</si>
  <si>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</si>
  <si>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</si>
  <si>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</si>
  <si>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</si>
  <si>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</si>
  <si>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</si>
  <si>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</si>
  <si>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</si>
  <si>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</si>
  <si>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</si>
  <si>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</si>
  <si>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</si>
  <si>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</si>
  <si>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</si>
  <si>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</si>
  <si>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</si>
  <si>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</si>
  <si>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</si>
  <si>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</si>
  <si>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</si>
  <si>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</si>
  <si>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</si>
  <si>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</si>
  <si>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</si>
  <si>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</si>
  <si>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</si>
  <si>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</si>
  <si>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</si>
  <si>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</si>
  <si>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</si>
  <si>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</si>
  <si>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</si>
  <si>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</si>
  <si>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</si>
  <si>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</si>
  <si>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</si>
  <si>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</si>
  <si>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</si>
  <si>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</si>
  <si>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</si>
  <si>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</si>
  <si>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</si>
  <si>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</si>
  <si>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</si>
  <si>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</si>
  <si>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</si>
  <si>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</si>
  <si>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</si>
  <si>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</si>
  <si>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</si>
  <si>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</si>
  <si>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</si>
  <si>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</si>
  <si>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</si>
  <si>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</si>
  <si>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</si>
  <si>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</si>
  <si>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</si>
  <si>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</si>
  <si>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</si>
  <si>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</si>
  <si>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</si>
  <si>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</si>
  <si>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</si>
  <si>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</si>
  <si>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</si>
  <si>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</si>
  <si>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</si>
  <si>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</si>
  <si>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</si>
  <si>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</si>
  <si>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</si>
  <si>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</si>
  <si>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</si>
  <si>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</si>
  <si>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</si>
  <si>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</si>
  <si>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</si>
  <si>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מניה לא סחירה BIG USA*</t>
  </si>
  <si>
    <t>35000</t>
  </si>
  <si>
    <t>514435395</t>
  </si>
  <si>
    <t>נידר מניה לא סחירה</t>
  </si>
  <si>
    <t>11018980</t>
  </si>
  <si>
    <t>511219784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</si>
  <si>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</si>
  <si>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</si>
  <si>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</si>
  <si>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</si>
  <si>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</si>
  <si>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</si>
  <si>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</si>
  <si>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</si>
  <si>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</si>
  <si>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</si>
  <si>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</si>
  <si>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</si>
  <si>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</si>
  <si>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</si>
  <si>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</si>
  <si>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</si>
  <si>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</si>
  <si>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</si>
  <si>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</si>
  <si>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</si>
  <si>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</si>
  <si>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</si>
  <si>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</si>
  <si>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Hampton of Town Center  HG 3*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</si>
  <si>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</si>
  <si>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</si>
  <si>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</si>
  <si>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</si>
  <si>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</si>
  <si>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</si>
  <si>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</si>
  <si>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</si>
  <si>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</si>
  <si>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</si>
  <si>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</si>
  <si>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</si>
  <si>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</si>
  <si>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</si>
  <si>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</si>
  <si>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</si>
  <si>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</si>
  <si>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</si>
  <si>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</si>
  <si>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</si>
  <si>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סה"כ קרנות השקעה</t>
  </si>
  <si>
    <t>סה"כ קרנות השקעה בישראל</t>
  </si>
  <si>
    <t>Accelmed Medical Partners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</si>
  <si>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</si>
  <si>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</si>
  <si>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</si>
  <si>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</si>
  <si>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</si>
  <si>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</si>
  <si>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</si>
  <si>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</si>
  <si>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</si>
  <si>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</si>
  <si>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Helios Renewable Energy 1*</t>
  </si>
  <si>
    <t>MA Movilim Renewable Energies L.P*</t>
  </si>
  <si>
    <t>NOY 2 Infrastructure &amp;Energy Investments</t>
  </si>
  <si>
    <t>Noy Negev Energy LP</t>
  </si>
  <si>
    <t>S.H. SKY 3 L.P</t>
  </si>
  <si>
    <t>S.H. SKY II L.P.s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</si>
  <si>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</si>
  <si>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</si>
  <si>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</si>
  <si>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</si>
  <si>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</si>
  <si>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סה"כ קרנות השקעה בחו"ל</t>
  </si>
  <si>
    <t>Horsley Bridge XII Ventures</t>
  </si>
  <si>
    <t>Inimiti Capital Partners I Cayman LP</t>
  </si>
  <si>
    <t>52291</t>
  </si>
  <si>
    <t>Israel Cleantech Ventures Cayman I A</t>
  </si>
  <si>
    <t>Israel Cleantech Ventures II Israel LP</t>
  </si>
  <si>
    <t>Strategic Investors Fund IX L.P</t>
  </si>
  <si>
    <t>Strategic Investors Fund VIII LP</t>
  </si>
  <si>
    <t>Vintage Fund of Funds V ACCESS</t>
  </si>
  <si>
    <t>Vintage IX Migdal LP</t>
  </si>
  <si>
    <t>קרנות גידור</t>
  </si>
  <si>
    <t>Pond View class B 01/2008</t>
  </si>
  <si>
    <t>XD0038728982</t>
  </si>
  <si>
    <t>Cheyne CRECH 1</t>
  </si>
  <si>
    <t>330475</t>
  </si>
  <si>
    <t>Cheyne CRECH 3</t>
  </si>
  <si>
    <t>XD0284915663</t>
  </si>
  <si>
    <t>Drawbridge Special Opp Offshore Fund R/5</t>
  </si>
  <si>
    <t>XD0413807179</t>
  </si>
  <si>
    <t>JP Morgan IIF   עמיתים</t>
  </si>
  <si>
    <t>Blackstone R E Partners VIII F LP</t>
  </si>
  <si>
    <t>Brookfield Strategic R E Partners II</t>
  </si>
  <si>
    <t>Co Invest Antlia BSREP III</t>
  </si>
  <si>
    <t>Portfolio EDGE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</si>
  <si>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</si>
  <si>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</si>
  <si>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</si>
  <si>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</si>
  <si>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</si>
  <si>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Advent International GPE VIII A</t>
  </si>
  <si>
    <t>Apollo Natural Resources Partners II LP</t>
  </si>
  <si>
    <t>Ares PCS LP*</t>
  </si>
  <si>
    <t>Ares Special Situations Fund IV LP*</t>
  </si>
  <si>
    <t>Brookfield Capital Partners IV</t>
  </si>
  <si>
    <t>CDL II</t>
  </si>
  <si>
    <t>CICC Growth capital fund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</si>
  <si>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</si>
  <si>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</si>
  <si>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</si>
  <si>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</si>
  <si>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</si>
  <si>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</si>
  <si>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</si>
  <si>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</si>
  <si>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</si>
  <si>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</si>
  <si>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</si>
  <si>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</si>
  <si>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</si>
  <si>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</si>
  <si>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</si>
  <si>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</si>
  <si>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</si>
  <si>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ICGL V</t>
  </si>
  <si>
    <t>IK harbourvest tranche B</t>
  </si>
  <si>
    <t>INCLINE   HARBOURVEST A</t>
  </si>
  <si>
    <t>InfraRed Infrastructure Fund V</t>
  </si>
  <si>
    <t>Insight harbourvest tranche B</t>
  </si>
  <si>
    <t>Kartesia Credit Opportunities IV SCS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</si>
  <si>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</si>
  <si>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</si>
  <si>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</si>
  <si>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</si>
  <si>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</si>
  <si>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</si>
  <si>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</si>
  <si>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</si>
  <si>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</si>
  <si>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</si>
  <si>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</si>
  <si>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</si>
  <si>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</si>
  <si>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ORCC</t>
  </si>
  <si>
    <t>Pamlico capital IV</t>
  </si>
  <si>
    <t>Pantheon Global Secondary Fund VI</t>
  </si>
  <si>
    <t>Patria Private Equity Fund VI</t>
  </si>
  <si>
    <t>Permira CSIII LP</t>
  </si>
  <si>
    <t>project Celtics</t>
  </si>
  <si>
    <t>Rhone Offshore Partners V LP</t>
  </si>
  <si>
    <t>Selene RMOF</t>
  </si>
  <si>
    <t>52251</t>
  </si>
  <si>
    <t>Senior Loan Fund I A SLP</t>
  </si>
  <si>
    <t>Silverfleet Capital Partners II LP</t>
  </si>
  <si>
    <t>TDL IV</t>
  </si>
  <si>
    <t>Thoma Bravo Fund XII A  L P</t>
  </si>
  <si>
    <t>Thoma Bravo Harbourvest B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</si>
  <si>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</si>
  <si>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</si>
  <si>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</si>
  <si>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</si>
  <si>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</si>
  <si>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</si>
  <si>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</si>
  <si>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REDHILL WARRANT</t>
  </si>
  <si>
    <t>52290</t>
  </si>
  <si>
    <t>₪ / מט"ח</t>
  </si>
  <si>
    <t>פורוורד ש"ח-מט"ח</t>
  </si>
  <si>
    <t>10010039</t>
  </si>
  <si>
    <t>10009619</t>
  </si>
  <si>
    <t>10009613</t>
  </si>
  <si>
    <t>10009587</t>
  </si>
  <si>
    <t>10009589</t>
  </si>
  <si>
    <t>10009603</t>
  </si>
  <si>
    <t>10009607</t>
  </si>
  <si>
    <t>10009597</t>
  </si>
  <si>
    <t>10009599</t>
  </si>
  <si>
    <t>10009567</t>
  </si>
  <si>
    <t>10009553</t>
  </si>
  <si>
    <t>10009650</t>
  </si>
  <si>
    <t>10009904</t>
  </si>
  <si>
    <t>10009977</t>
  </si>
  <si>
    <t>10009975</t>
  </si>
  <si>
    <t>10009928</t>
  </si>
  <si>
    <t>10009926</t>
  </si>
  <si>
    <t>10009924</t>
  </si>
  <si>
    <t>10009939</t>
  </si>
  <si>
    <t>10010010</t>
  </si>
  <si>
    <t>10009937</t>
  </si>
  <si>
    <t>10009991</t>
  </si>
  <si>
    <t>10009935</t>
  </si>
  <si>
    <t>10010002</t>
  </si>
  <si>
    <t>10009969</t>
  </si>
  <si>
    <t>10010018</t>
  </si>
  <si>
    <t>10010000</t>
  </si>
  <si>
    <t>10010012</t>
  </si>
  <si>
    <t>10009993</t>
  </si>
  <si>
    <t>10010014</t>
  </si>
  <si>
    <t>10009980</t>
  </si>
  <si>
    <t>10010049</t>
  </si>
  <si>
    <t>10009989</t>
  </si>
  <si>
    <t>10009982</t>
  </si>
  <si>
    <t>10010051</t>
  </si>
  <si>
    <t>10009983</t>
  </si>
  <si>
    <t>10010021</t>
  </si>
  <si>
    <t>10010019</t>
  </si>
  <si>
    <t>10010025</t>
  </si>
  <si>
    <t>10009929</t>
  </si>
  <si>
    <t>10010047</t>
  </si>
  <si>
    <t>10010041</t>
  </si>
  <si>
    <t>10010043</t>
  </si>
  <si>
    <t>10010023</t>
  </si>
  <si>
    <t>10009962</t>
  </si>
  <si>
    <t>10010045</t>
  </si>
  <si>
    <t>10010061</t>
  </si>
  <si>
    <t>10010063</t>
  </si>
  <si>
    <t>10010129</t>
  </si>
  <si>
    <t>10010072</t>
  </si>
  <si>
    <t>10010100</t>
  </si>
  <si>
    <t>10010089</t>
  </si>
  <si>
    <t>10010106</t>
  </si>
  <si>
    <t>10010102</t>
  </si>
  <si>
    <t>10010123</t>
  </si>
  <si>
    <t>10010141</t>
  </si>
  <si>
    <t>10010091</t>
  </si>
  <si>
    <t>10010109</t>
  </si>
  <si>
    <t>10010093</t>
  </si>
  <si>
    <t>10010085</t>
  </si>
  <si>
    <t>10010157</t>
  </si>
  <si>
    <t>10010176</t>
  </si>
  <si>
    <t>10010178</t>
  </si>
  <si>
    <t>10010180</t>
  </si>
  <si>
    <t>10010194</t>
  </si>
  <si>
    <t>10010193</t>
  </si>
  <si>
    <t>10010201</t>
  </si>
  <si>
    <t>10010205</t>
  </si>
  <si>
    <t>10010210</t>
  </si>
  <si>
    <t>10010215</t>
  </si>
  <si>
    <t>10010218</t>
  </si>
  <si>
    <t>10010230</t>
  </si>
  <si>
    <t>10010232</t>
  </si>
  <si>
    <t>10010234</t>
  </si>
  <si>
    <t>פורוורד מט"ח-מט"ח</t>
  </si>
  <si>
    <t>10009957</t>
  </si>
  <si>
    <t>10010027</t>
  </si>
  <si>
    <t>10010029</t>
  </si>
  <si>
    <t>10010035</t>
  </si>
  <si>
    <t>10010037</t>
  </si>
  <si>
    <t>10009987</t>
  </si>
  <si>
    <t>10010007</t>
  </si>
  <si>
    <t>10010004</t>
  </si>
  <si>
    <t>10009998</t>
  </si>
  <si>
    <t>10009996</t>
  </si>
  <si>
    <t>10010009</t>
  </si>
  <si>
    <t>10009994</t>
  </si>
  <si>
    <t>10010054</t>
  </si>
  <si>
    <t>10010056</t>
  </si>
  <si>
    <t>10010059</t>
  </si>
  <si>
    <t>10010058</t>
  </si>
  <si>
    <t>10010131</t>
  </si>
  <si>
    <t>10010166</t>
  </si>
  <si>
    <t>10010173</t>
  </si>
  <si>
    <t>10010095</t>
  </si>
  <si>
    <t>10010097</t>
  </si>
  <si>
    <t>10010133</t>
  </si>
  <si>
    <t>10010077</t>
  </si>
  <si>
    <t>10010082</t>
  </si>
  <si>
    <t>10010088</t>
  </si>
  <si>
    <t>10010107</t>
  </si>
  <si>
    <t>10010075</t>
  </si>
  <si>
    <t>10010164</t>
  </si>
  <si>
    <t>10010152</t>
  </si>
  <si>
    <t>10010111</t>
  </si>
  <si>
    <t>10010113</t>
  </si>
  <si>
    <t>10010169</t>
  </si>
  <si>
    <t>10010079</t>
  </si>
  <si>
    <t>10010150</t>
  </si>
  <si>
    <t>10010171</t>
  </si>
  <si>
    <t>10010138</t>
  </si>
  <si>
    <t>10010127</t>
  </si>
  <si>
    <t>10010120</t>
  </si>
  <si>
    <t>10010081</t>
  </si>
  <si>
    <t>10010065</t>
  </si>
  <si>
    <t>10010187</t>
  </si>
  <si>
    <t>10010191</t>
  </si>
  <si>
    <t>10010196</t>
  </si>
  <si>
    <t>10010198</t>
  </si>
  <si>
    <t>10010203</t>
  </si>
  <si>
    <t>10010204</t>
  </si>
  <si>
    <t>10010207</t>
  </si>
  <si>
    <t>10010217</t>
  </si>
  <si>
    <t>10010223</t>
  </si>
  <si>
    <t>10010221</t>
  </si>
  <si>
    <t>10010228</t>
  </si>
  <si>
    <t>10010236</t>
  </si>
  <si>
    <t>10010238</t>
  </si>
  <si>
    <t>10010240</t>
  </si>
  <si>
    <t>10010248</t>
  </si>
  <si>
    <t>10010244</t>
  </si>
  <si>
    <t>10010246</t>
  </si>
  <si>
    <t>10010242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</si>
  <si>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</si>
  <si>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</si>
  <si>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</si>
  <si>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</si>
  <si>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</si>
  <si>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</si>
  <si>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</si>
  <si>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</si>
  <si>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</si>
  <si>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</si>
  <si>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</si>
  <si>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</si>
  <si>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</si>
  <si>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</si>
  <si>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</si>
  <si>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</si>
  <si>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בנק הפועלים</t>
  </si>
  <si>
    <t>31012000</t>
  </si>
  <si>
    <t>30212000</t>
  </si>
  <si>
    <t>31112000</t>
  </si>
  <si>
    <t>32012000</t>
  </si>
  <si>
    <t>31712000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</si>
  <si>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</si>
  <si>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</si>
  <si>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</si>
  <si>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</si>
  <si>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</si>
  <si>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</si>
  <si>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</si>
  <si>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</si>
  <si>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30320000</t>
  </si>
  <si>
    <t>34020000</t>
  </si>
  <si>
    <t>30311000</t>
  </si>
  <si>
    <t>30326000</t>
  </si>
  <si>
    <t>32026000</t>
  </si>
  <si>
    <t>30226000</t>
  </si>
  <si>
    <t>31726000</t>
  </si>
  <si>
    <t>UBS</t>
  </si>
  <si>
    <t>31091000</t>
  </si>
  <si>
    <t>Aa3</t>
  </si>
  <si>
    <t>MOODY'S</t>
  </si>
  <si>
    <t>31191000</t>
  </si>
  <si>
    <t>30791000</t>
  </si>
  <si>
    <t>32791000</t>
  </si>
  <si>
    <t>31291000</t>
  </si>
  <si>
    <t>30991000</t>
  </si>
  <si>
    <t>32091000</t>
  </si>
  <si>
    <t>30391000</t>
  </si>
  <si>
    <t>32291000</t>
  </si>
  <si>
    <t>דולר סינגפורי</t>
  </si>
  <si>
    <t>30891000</t>
  </si>
  <si>
    <t>31791000</t>
  </si>
  <si>
    <t>32691000</t>
  </si>
  <si>
    <t>30291000</t>
  </si>
  <si>
    <t>דירוג פנימי</t>
  </si>
  <si>
    <t>לא</t>
  </si>
  <si>
    <t>339959523</t>
  </si>
  <si>
    <t>AA+</t>
  </si>
  <si>
    <t>339959565</t>
  </si>
  <si>
    <t>339959899</t>
  </si>
  <si>
    <t>שעבוד פוליסות ב.חיים - לא צמוד</t>
  </si>
  <si>
    <t>333360107</t>
  </si>
  <si>
    <t>שעבוד פוליסות ב.חיים - מדד מחירים לצרכן7891</t>
  </si>
  <si>
    <t>333360307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</si>
  <si>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</si>
  <si>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</si>
  <si>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</si>
  <si>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</si>
  <si>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</si>
  <si>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</si>
  <si>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</si>
  <si>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</si>
  <si>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</si>
  <si>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</si>
  <si>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</si>
  <si>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</si>
  <si>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</si>
  <si>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</si>
  <si>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11898601</t>
  </si>
  <si>
    <t>11898600</t>
  </si>
  <si>
    <t>11898602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</si>
  <si>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</si>
  <si>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</si>
  <si>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</si>
  <si>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</si>
  <si>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</si>
  <si>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</si>
  <si>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</si>
  <si>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</si>
  <si>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</si>
  <si>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</si>
  <si>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</si>
  <si>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</si>
  <si>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</si>
  <si>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</si>
  <si>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</si>
  <si>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</si>
  <si>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</si>
  <si>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</si>
  <si>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</si>
  <si>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</si>
  <si>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</si>
  <si>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</si>
  <si>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</si>
  <si>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</si>
  <si>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</si>
  <si>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</si>
  <si>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</si>
  <si>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</si>
  <si>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</si>
  <si>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</si>
  <si>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</si>
  <si>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</si>
  <si>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</si>
  <si>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</si>
  <si>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</si>
  <si>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</si>
  <si>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</si>
  <si>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</si>
  <si>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</si>
  <si>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</si>
  <si>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</si>
  <si>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</si>
  <si>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</si>
  <si>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</si>
  <si>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</si>
  <si>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</si>
  <si>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</si>
  <si>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</si>
  <si>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</si>
  <si>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</si>
  <si>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</si>
  <si>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</si>
  <si>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</si>
  <si>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</si>
  <si>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</si>
  <si>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</si>
  <si>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</si>
  <si>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</si>
  <si>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</si>
  <si>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</si>
  <si>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90840010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</si>
  <si>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</si>
  <si>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</si>
  <si>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</si>
  <si>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</si>
  <si>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</si>
  <si>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</si>
  <si>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</si>
  <si>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</si>
  <si>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</si>
  <si>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</si>
  <si>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</si>
  <si>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</si>
  <si>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</si>
  <si>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</si>
  <si>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</si>
  <si>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</si>
  <si>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</si>
  <si>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</si>
  <si>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</si>
  <si>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</si>
  <si>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</si>
  <si>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</si>
  <si>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</si>
  <si>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</si>
  <si>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</si>
  <si>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</si>
  <si>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</si>
  <si>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</si>
  <si>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</si>
  <si>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</si>
  <si>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</si>
  <si>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</si>
  <si>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</si>
  <si>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</si>
  <si>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</si>
  <si>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</si>
  <si>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</si>
  <si>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91102701</t>
  </si>
  <si>
    <t>91040003</t>
  </si>
  <si>
    <t>91040005</t>
  </si>
  <si>
    <t>91050024</t>
  </si>
  <si>
    <t>91050025</t>
  </si>
  <si>
    <t>91050026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</si>
  <si>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</si>
  <si>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</si>
  <si>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</si>
  <si>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</si>
  <si>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</si>
  <si>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</si>
  <si>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</si>
  <si>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</si>
  <si>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</si>
  <si>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</si>
  <si>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</si>
  <si>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</si>
  <si>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</si>
  <si>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</si>
  <si>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</si>
  <si>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</si>
  <si>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</si>
  <si>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</si>
  <si>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</si>
  <si>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</si>
  <si>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</si>
  <si>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</si>
  <si>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</si>
  <si>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</si>
  <si>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</si>
  <si>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</si>
  <si>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</si>
  <si>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</si>
  <si>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</si>
  <si>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</si>
  <si>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</si>
  <si>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</si>
  <si>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</si>
  <si>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</si>
  <si>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66240</t>
  </si>
  <si>
    <t>508506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</si>
  <si>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</si>
  <si>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</si>
  <si>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</si>
  <si>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</si>
  <si>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</si>
  <si>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</si>
  <si>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</si>
  <si>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</si>
  <si>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</si>
  <si>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</si>
  <si>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</si>
  <si>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</si>
  <si>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</si>
  <si>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</si>
  <si>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</si>
  <si>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</si>
  <si>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</si>
  <si>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</si>
  <si>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</si>
  <si>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</si>
  <si>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</si>
  <si>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</si>
  <si>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</si>
  <si>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</si>
  <si>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מזרחי 11.2.18</t>
  </si>
  <si>
    <t>501504</t>
  </si>
  <si>
    <t>מזרחי 3.1.18</t>
  </si>
  <si>
    <t>494679</t>
  </si>
  <si>
    <t>הבינלאומי 2/18</t>
  </si>
  <si>
    <t>501505</t>
  </si>
  <si>
    <t>נדלן מרכז ויצמן</t>
  </si>
  <si>
    <t>קניון</t>
  </si>
  <si>
    <t>ויצמן ,11 תל אביב</t>
  </si>
  <si>
    <t>נדלן לייף פלאזה</t>
  </si>
  <si>
    <t>השכרה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</si>
  <si>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</si>
  <si>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</si>
  <si>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</si>
  <si>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</si>
  <si>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</si>
  <si>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</si>
  <si>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</si>
  <si>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</si>
  <si>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</si>
  <si>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</si>
  <si>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</si>
  <si>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</si>
  <si>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</si>
  <si>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</si>
  <si>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</si>
  <si>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</si>
  <si>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</si>
  <si>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</si>
  <si>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</si>
  <si>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</si>
  <si>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</si>
  <si>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</si>
  <si>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</si>
  <si>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</si>
  <si>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</si>
  <si>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</si>
  <si>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</si>
  <si>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</si>
  <si>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</si>
  <si>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</si>
  <si>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</si>
  <si>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</si>
  <si>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</si>
  <si>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</si>
  <si>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</si>
  <si>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</si>
  <si>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</si>
  <si>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</si>
  <si>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</si>
  <si>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</si>
  <si>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</si>
  <si>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</si>
  <si>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</si>
  <si>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</si>
  <si>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</si>
  <si>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</si>
  <si>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</si>
  <si>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</si>
  <si>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</si>
  <si>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</si>
  <si>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</si>
  <si>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</si>
  <si>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</si>
  <si>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</si>
  <si>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</si>
  <si>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</si>
  <si>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</si>
  <si>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</si>
  <si>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</si>
  <si>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</si>
  <si>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</si>
  <si>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</si>
  <si>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</si>
  <si>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</si>
  <si>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</si>
  <si>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</si>
  <si>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</si>
  <si>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</si>
  <si>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</si>
  <si>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</si>
  <si>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</si>
  <si>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</si>
  <si>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</si>
  <si>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</si>
  <si>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II</t>
  </si>
  <si>
    <t>sky III</t>
  </si>
  <si>
    <t>Tene Growth III</t>
  </si>
  <si>
    <t>Vintage fund of funds ISRAEL V</t>
  </si>
  <si>
    <t>סה"כ בחו"ל</t>
  </si>
  <si>
    <t>ACE IV</t>
  </si>
  <si>
    <t xml:space="preserve">ADLS </t>
  </si>
  <si>
    <t>ADLS  co-inv</t>
  </si>
  <si>
    <t>Advent</t>
  </si>
  <si>
    <t>Apollo Fund IX</t>
  </si>
  <si>
    <t>apollo natural pesources partners II</t>
  </si>
  <si>
    <t>ARES private credit solutions</t>
  </si>
  <si>
    <t>Ares Special Situations Fund IV</t>
  </si>
  <si>
    <t>Astorg VII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</si>
  <si>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</si>
  <si>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</si>
  <si>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</si>
  <si>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</si>
  <si>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</si>
  <si>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</si>
  <si>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Court Square IV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</si>
  <si>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</si>
  <si>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</si>
  <si>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</si>
  <si>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</si>
  <si>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</si>
  <si>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</si>
  <si>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</si>
  <si>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</si>
  <si>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</si>
  <si>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</si>
  <si>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</si>
  <si>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ICG SDP III</t>
  </si>
  <si>
    <t>IFM GIF</t>
  </si>
  <si>
    <t>incline</t>
  </si>
  <si>
    <t>Inimiti Capital Partners I - mishtatef</t>
  </si>
  <si>
    <t>Israel Cleantech Ventures II</t>
  </si>
  <si>
    <t>KELSO INVESTMENT ASSOCIATES X - HARB B</t>
  </si>
  <si>
    <t>Klirmark Opportunity I</t>
  </si>
  <si>
    <t>Klirmark Opportunity II</t>
  </si>
  <si>
    <t>KOTAK- CIIF I</t>
  </si>
  <si>
    <t>meridiam III</t>
  </si>
  <si>
    <t>Migdal-HarbourVes project Draco</t>
  </si>
  <si>
    <t>Migdal-HarbourVest 2016 Fund L.P. (Tranche B)</t>
  </si>
  <si>
    <t>Migdal-HarbourVest Project Saxa</t>
  </si>
  <si>
    <t>OWL ROCK</t>
  </si>
  <si>
    <t>Patria VI</t>
  </si>
  <si>
    <t>Permira</t>
  </si>
  <si>
    <t>PGCO IV Co-mingled Fund SCSP</t>
  </si>
  <si>
    <t>Rhone Capital Partners V</t>
  </si>
  <si>
    <t>Selene Mortgage Opportunity  II  blocker</t>
  </si>
  <si>
    <t>Silverfleet II</t>
  </si>
  <si>
    <t>SVB</t>
  </si>
  <si>
    <t>SVB IX</t>
  </si>
  <si>
    <t xml:space="preserve">TDLIV </t>
  </si>
  <si>
    <t>THOMA BRAVO</t>
  </si>
  <si>
    <t>Thoma Bravo Fund XIII</t>
  </si>
  <si>
    <t>TPG ASIA VII L.P</t>
  </si>
  <si>
    <t>Trilantic capital partners V</t>
  </si>
  <si>
    <t>VICTORIA I</t>
  </si>
  <si>
    <t>Vintage Fund of Funds (access) V</t>
  </si>
  <si>
    <t>Vintage Migdal Co-investment</t>
  </si>
  <si>
    <t>Viola PE II LP</t>
  </si>
  <si>
    <t>Warburg Pincus China I</t>
  </si>
  <si>
    <t>waterton</t>
  </si>
  <si>
    <t>עמית ה'</t>
  </si>
  <si>
    <t>עמית ג'</t>
  </si>
  <si>
    <t>עמית ו'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</si>
  <si>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</si>
  <si>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</si>
  <si>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</si>
  <si>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</si>
  <si>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</si>
  <si>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</si>
  <si>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</si>
  <si>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</si>
  <si>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</si>
  <si>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</si>
  <si>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</si>
  <si>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</si>
  <si>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</si>
  <si>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</si>
  <si>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</si>
  <si>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</si>
  <si>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</si>
  <si>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</si>
  <si>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</si>
  <si>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</si>
  <si>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</si>
  <si>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</si>
  <si>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</si>
  <si>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</si>
  <si>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</si>
  <si>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</si>
  <si>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</si>
  <si>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</si>
  <si>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</si>
  <si>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</si>
  <si>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</si>
  <si>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</si>
  <si>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</si>
  <si>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</si>
  <si>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</si>
  <si>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</si>
  <si>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</si>
  <si>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</si>
  <si>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</si>
  <si>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</si>
  <si>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</si>
  <si>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</si>
  <si>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</si>
  <si>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</si>
  <si>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</si>
  <si>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</si>
  <si>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</si>
  <si>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</si>
  <si>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</si>
  <si>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</si>
  <si>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</si>
  <si>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</si>
  <si>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</si>
  <si>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</si>
  <si>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</si>
  <si>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</si>
  <si>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</si>
  <si>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</si>
  <si>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</si>
  <si>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</si>
  <si>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</si>
  <si>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</si>
  <si>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</si>
  <si>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</si>
  <si>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124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</si>
  <si>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</si>
  <si>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</si>
  <si>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</si>
  <si>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</si>
  <si>
    <t>גורם 80</t>
  </si>
  <si>
    <t>גורם 98</t>
  </si>
  <si>
    <t>גורם 105</t>
  </si>
  <si>
    <t>גורם 47</t>
  </si>
  <si>
    <t>גורם 67</t>
  </si>
  <si>
    <t>גורם 43</t>
  </si>
  <si>
    <t>גורם 113</t>
  </si>
  <si>
    <t>גורם 104</t>
  </si>
  <si>
    <t>גורם 111</t>
  </si>
  <si>
    <t>גורם 102</t>
  </si>
  <si>
    <t>גורם 97</t>
  </si>
  <si>
    <t>גורם 125</t>
  </si>
  <si>
    <t>גורם 112</t>
  </si>
  <si>
    <t>גורם 124</t>
  </si>
  <si>
    <t>גורם 87</t>
  </si>
  <si>
    <t>גורם 119</t>
  </si>
  <si>
    <t>בבטחונות אחרים - גורם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</si>
</sst>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dd/mm/yyyy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0" fillId="0" borderId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0" xfId="7" applyNumberFormat="1" applyFont="1" applyBorder="1" applyAlignment="1">
      <alignment horizontal="right"/>
    </xf>
    <xf numFmtId="168" fontId="5" fillId="0" borderId="30" xfId="7" applyNumberFormat="1" applyFont="1" applyBorder="1" applyAlignment="1">
      <alignment horizontal="center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14" fontId="29" fillId="0" borderId="0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43" fontId="5" fillId="0" borderId="30" xfId="13" applyFont="1" applyFill="1" applyBorder="1" applyAlignment="1">
      <alignment horizontal="right"/>
    </xf>
    <xf numFmtId="10" fontId="5" fillId="0" borderId="30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49" fontId="27" fillId="0" borderId="0" xfId="0" applyNumberFormat="1" applyFont="1" applyFill="1" applyBorder="1" applyAlignment="1">
      <alignment horizontal="right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0" xfId="16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</cellXfs>
  <cellStyles count="18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Percent 3" xfId="17"/>
    <cellStyle name="Text" xfId="9"/>
    <cellStyle name="Total" xfId="10"/>
    <cellStyle name="היפר-קישור" xfId="11" builtinId="8"/>
  </cellStyles>
  <dxfs count="4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8" t="s">
        <v>194</v>
      </c>
      <c r="C1" s="78" t="s" vm="1">
        <v>273</v>
      </c>
    </row>
    <row r="2" spans="1:36">
      <c r="B2" s="58" t="s">
        <v>193</v>
      </c>
      <c r="C2" s="78" t="s">
        <v>274</v>
      </c>
    </row>
    <row r="3" spans="1:36">
      <c r="B3" s="58" t="s">
        <v>195</v>
      </c>
      <c r="C3" s="78" t="s">
        <v>275</v>
      </c>
    </row>
    <row r="4" spans="1:36">
      <c r="B4" s="58" t="s">
        <v>196</v>
      </c>
      <c r="C4" s="78">
        <v>17013</v>
      </c>
    </row>
    <row r="6" spans="1:36" ht="26.25" customHeight="1">
      <c r="B6" s="156" t="s">
        <v>210</v>
      </c>
      <c r="C6" s="157"/>
      <c r="D6" s="158"/>
    </row>
    <row r="7" spans="1:36" s="10" customFormat="1">
      <c r="B7" s="23"/>
      <c r="C7" s="24" t="s">
        <v>125</v>
      </c>
      <c r="D7" s="25" t="s">
        <v>123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8" t="s">
        <v>125</v>
      </c>
    </row>
    <row r="8" spans="1:36" s="10" customFormat="1">
      <c r="B8" s="23"/>
      <c r="C8" s="26" t="s">
        <v>259</v>
      </c>
      <c r="D8" s="27" t="s">
        <v>20</v>
      </c>
      <c r="AJ8" s="38" t="s">
        <v>126</v>
      </c>
    </row>
    <row r="9" spans="1:36" s="11" customFormat="1" ht="18" customHeight="1">
      <c r="B9" s="37"/>
      <c r="C9" s="20" t="s">
        <v>1</v>
      </c>
      <c r="D9" s="28" t="s">
        <v>2</v>
      </c>
      <c r="AJ9" s="38" t="s">
        <v>135</v>
      </c>
    </row>
    <row r="10" spans="1:36" s="11" customFormat="1" ht="18" customHeight="1">
      <c r="B10" s="67" t="s">
        <v>209</v>
      </c>
      <c r="C10" s="143">
        <v>26095699.178101406</v>
      </c>
      <c r="D10" s="144">
        <v>0.99606845599296079</v>
      </c>
      <c r="AJ10" s="66"/>
    </row>
    <row r="11" spans="1:36">
      <c r="A11" s="46" t="s">
        <v>158</v>
      </c>
      <c r="B11" s="29" t="s">
        <v>211</v>
      </c>
      <c r="C11" s="143">
        <v>3442734.4578679777</v>
      </c>
      <c r="D11" s="144">
        <v>0.13140859619963671</v>
      </c>
    </row>
    <row r="12" spans="1:36">
      <c r="B12" s="29" t="s">
        <v>212</v>
      </c>
      <c r="C12" s="143">
        <v>17620997.569098897</v>
      </c>
      <c r="D12" s="144">
        <v>0.67259051853405949</v>
      </c>
    </row>
    <row r="13" spans="1:36">
      <c r="A13" s="56" t="s">
        <v>158</v>
      </c>
      <c r="B13" s="30" t="s">
        <v>79</v>
      </c>
      <c r="C13" s="143">
        <v>4087721.5141527532</v>
      </c>
      <c r="D13" s="144">
        <v>0.15602764384056539</v>
      </c>
    </row>
    <row r="14" spans="1:36">
      <c r="A14" s="56" t="s">
        <v>158</v>
      </c>
      <c r="B14" s="30" t="s">
        <v>80</v>
      </c>
      <c r="C14" s="143" t="s" vm="2">
        <v>2231</v>
      </c>
      <c r="D14" s="144" t="s" vm="3">
        <v>2231</v>
      </c>
    </row>
    <row r="15" spans="1:36">
      <c r="A15" s="56" t="s">
        <v>158</v>
      </c>
      <c r="B15" s="30" t="s">
        <v>81</v>
      </c>
      <c r="C15" s="143">
        <v>5355353.8525521513</v>
      </c>
      <c r="D15" s="144">
        <v>0.20441295735367504</v>
      </c>
    </row>
    <row r="16" spans="1:36">
      <c r="A16" s="56" t="s">
        <v>158</v>
      </c>
      <c r="B16" s="30" t="s">
        <v>82</v>
      </c>
      <c r="C16" s="143">
        <v>3554412.9826318431</v>
      </c>
      <c r="D16" s="144">
        <v>0.13567134673833328</v>
      </c>
    </row>
    <row r="17" spans="1:4">
      <c r="A17" s="56" t="s">
        <v>158</v>
      </c>
      <c r="B17" s="30" t="s">
        <v>83</v>
      </c>
      <c r="C17" s="143">
        <v>2820150.9492779579</v>
      </c>
      <c r="D17" s="144">
        <v>0.10764468821251763</v>
      </c>
    </row>
    <row r="18" spans="1:4">
      <c r="A18" s="56" t="s">
        <v>158</v>
      </c>
      <c r="B18" s="30" t="s">
        <v>84</v>
      </c>
      <c r="C18" s="143">
        <v>1856043.2419799999</v>
      </c>
      <c r="D18" s="144">
        <v>7.0844858904818717E-2</v>
      </c>
    </row>
    <row r="19" spans="1:4">
      <c r="A19" s="56" t="s">
        <v>158</v>
      </c>
      <c r="B19" s="30" t="s">
        <v>85</v>
      </c>
      <c r="C19" s="143">
        <v>63.053442459000003</v>
      </c>
      <c r="D19" s="144">
        <v>2.4067393115828579E-6</v>
      </c>
    </row>
    <row r="20" spans="1:4">
      <c r="A20" s="56" t="s">
        <v>158</v>
      </c>
      <c r="B20" s="30" t="s">
        <v>86</v>
      </c>
      <c r="C20" s="143" t="s" vm="4">
        <v>2231</v>
      </c>
      <c r="D20" s="144" t="s" vm="5">
        <v>2231</v>
      </c>
    </row>
    <row r="21" spans="1:4">
      <c r="A21" s="56" t="s">
        <v>158</v>
      </c>
      <c r="B21" s="30" t="s">
        <v>87</v>
      </c>
      <c r="C21" s="143">
        <v>-124360.76659</v>
      </c>
      <c r="D21" s="144">
        <v>-4.7468295797704159E-3</v>
      </c>
    </row>
    <row r="22" spans="1:4">
      <c r="A22" s="56" t="s">
        <v>158</v>
      </c>
      <c r="B22" s="30" t="s">
        <v>88</v>
      </c>
      <c r="C22" s="143">
        <v>71612.741651732998</v>
      </c>
      <c r="D22" s="144">
        <v>2.7334463246082756E-3</v>
      </c>
    </row>
    <row r="23" spans="1:4">
      <c r="B23" s="29" t="s">
        <v>213</v>
      </c>
      <c r="C23" s="143">
        <v>1945227.8753099996</v>
      </c>
      <c r="D23" s="144">
        <v>7.4249021384353187E-2</v>
      </c>
    </row>
    <row r="24" spans="1:4">
      <c r="A24" s="56" t="s">
        <v>158</v>
      </c>
      <c r="B24" s="30" t="s">
        <v>89</v>
      </c>
      <c r="C24" s="143" t="s" vm="6">
        <v>2231</v>
      </c>
      <c r="D24" s="144" t="s" vm="7">
        <v>2231</v>
      </c>
    </row>
    <row r="25" spans="1:4">
      <c r="A25" s="56" t="s">
        <v>158</v>
      </c>
      <c r="B25" s="30" t="s">
        <v>90</v>
      </c>
      <c r="C25" s="143" t="s" vm="8">
        <v>2231</v>
      </c>
      <c r="D25" s="144" t="s" vm="9">
        <v>2231</v>
      </c>
    </row>
    <row r="26" spans="1:4">
      <c r="A26" s="56" t="s">
        <v>158</v>
      </c>
      <c r="B26" s="30" t="s">
        <v>81</v>
      </c>
      <c r="C26" s="143">
        <v>466348.30718000006</v>
      </c>
      <c r="D26" s="144">
        <v>1.7800436582190455E-2</v>
      </c>
    </row>
    <row r="27" spans="1:4">
      <c r="A27" s="56" t="s">
        <v>158</v>
      </c>
      <c r="B27" s="30" t="s">
        <v>91</v>
      </c>
      <c r="C27" s="143">
        <v>509950.25955000002</v>
      </c>
      <c r="D27" s="144">
        <v>1.9464715783106056E-2</v>
      </c>
    </row>
    <row r="28" spans="1:4">
      <c r="A28" s="56" t="s">
        <v>158</v>
      </c>
      <c r="B28" s="30" t="s">
        <v>92</v>
      </c>
      <c r="C28" s="143">
        <v>1125083.6115299994</v>
      </c>
      <c r="D28" s="144">
        <v>4.2944252543349729E-2</v>
      </c>
    </row>
    <row r="29" spans="1:4">
      <c r="A29" s="56" t="s">
        <v>158</v>
      </c>
      <c r="B29" s="30" t="s">
        <v>93</v>
      </c>
      <c r="C29" s="143">
        <v>19.625019999999999</v>
      </c>
      <c r="D29" s="144">
        <v>7.490837182333423E-7</v>
      </c>
    </row>
    <row r="30" spans="1:4">
      <c r="A30" s="56" t="s">
        <v>158</v>
      </c>
      <c r="B30" s="30" t="s">
        <v>236</v>
      </c>
      <c r="C30" s="143" t="s" vm="10">
        <v>2231</v>
      </c>
      <c r="D30" s="144" t="s" vm="11">
        <v>2231</v>
      </c>
    </row>
    <row r="31" spans="1:4">
      <c r="A31" s="56" t="s">
        <v>158</v>
      </c>
      <c r="B31" s="30" t="s">
        <v>119</v>
      </c>
      <c r="C31" s="143">
        <v>-156173.92797000008</v>
      </c>
      <c r="D31" s="144">
        <v>-5.9611326080112959E-3</v>
      </c>
    </row>
    <row r="32" spans="1:4">
      <c r="A32" s="56" t="s">
        <v>158</v>
      </c>
      <c r="B32" s="30" t="s">
        <v>94</v>
      </c>
      <c r="C32" s="143" t="s" vm="12">
        <v>2231</v>
      </c>
      <c r="D32" s="144" t="s" vm="13">
        <v>2231</v>
      </c>
    </row>
    <row r="33" spans="1:4">
      <c r="A33" s="56" t="s">
        <v>158</v>
      </c>
      <c r="B33" s="29" t="s">
        <v>214</v>
      </c>
      <c r="C33" s="143">
        <v>2100373.0810799995</v>
      </c>
      <c r="D33" s="144">
        <v>8.0170887838719521E-2</v>
      </c>
    </row>
    <row r="34" spans="1:4">
      <c r="A34" s="56" t="s">
        <v>158</v>
      </c>
      <c r="B34" s="29" t="s">
        <v>215</v>
      </c>
      <c r="C34" s="143">
        <v>341485.99714000005</v>
      </c>
      <c r="D34" s="144">
        <v>1.30344631731459E-2</v>
      </c>
    </row>
    <row r="35" spans="1:4">
      <c r="A35" s="56" t="s">
        <v>158</v>
      </c>
      <c r="B35" s="29" t="s">
        <v>216</v>
      </c>
      <c r="C35" s="143">
        <v>644166.42859999998</v>
      </c>
      <c r="D35" s="144">
        <v>2.4587724419989423E-2</v>
      </c>
    </row>
    <row r="36" spans="1:4">
      <c r="A36" s="56" t="s">
        <v>158</v>
      </c>
      <c r="B36" s="57" t="s">
        <v>217</v>
      </c>
      <c r="C36" s="143" t="s" vm="14">
        <v>2231</v>
      </c>
      <c r="D36" s="144" t="s" vm="15">
        <v>2231</v>
      </c>
    </row>
    <row r="37" spans="1:4">
      <c r="A37" s="56" t="s">
        <v>158</v>
      </c>
      <c r="B37" s="29" t="s">
        <v>218</v>
      </c>
      <c r="C37" s="143">
        <v>713.76900453299993</v>
      </c>
      <c r="D37" s="144">
        <v>2.7244443056633365E-5</v>
      </c>
    </row>
    <row r="38" spans="1:4">
      <c r="A38" s="56"/>
      <c r="B38" s="68" t="s">
        <v>220</v>
      </c>
      <c r="C38" s="143">
        <v>103001.34403000001</v>
      </c>
      <c r="D38" s="144">
        <v>3.9315440070391812E-3</v>
      </c>
    </row>
    <row r="39" spans="1:4">
      <c r="A39" s="56" t="s">
        <v>158</v>
      </c>
      <c r="B39" s="69" t="s">
        <v>221</v>
      </c>
      <c r="C39" s="143" t="s" vm="16">
        <v>2231</v>
      </c>
      <c r="D39" s="144" t="s" vm="17">
        <v>2231</v>
      </c>
    </row>
    <row r="40" spans="1:4">
      <c r="A40" s="56" t="s">
        <v>158</v>
      </c>
      <c r="B40" s="69" t="s">
        <v>257</v>
      </c>
      <c r="C40" s="143">
        <v>87953.435440000001</v>
      </c>
      <c r="D40" s="144">
        <v>3.3571678627991935E-3</v>
      </c>
    </row>
    <row r="41" spans="1:4">
      <c r="A41" s="56" t="s">
        <v>158</v>
      </c>
      <c r="B41" s="69" t="s">
        <v>222</v>
      </c>
      <c r="C41" s="143">
        <v>15047.908589999999</v>
      </c>
      <c r="D41" s="144">
        <v>5.7437614423998804E-4</v>
      </c>
    </row>
    <row r="42" spans="1:4">
      <c r="B42" s="69" t="s">
        <v>95</v>
      </c>
      <c r="C42" s="143">
        <v>26198700.522131406</v>
      </c>
      <c r="D42" s="144">
        <v>1</v>
      </c>
    </row>
    <row r="43" spans="1:4">
      <c r="A43" s="56" t="s">
        <v>158</v>
      </c>
      <c r="B43" s="69" t="s">
        <v>219</v>
      </c>
      <c r="C43" s="143">
        <v>2178945.9014670178</v>
      </c>
      <c r="D43" s="144"/>
    </row>
    <row r="44" spans="1:4">
      <c r="B44" s="6" t="s">
        <v>124</v>
      </c>
    </row>
    <row r="45" spans="1:4">
      <c r="C45" s="75" t="s">
        <v>201</v>
      </c>
      <c r="D45" s="36" t="s">
        <v>118</v>
      </c>
    </row>
    <row r="46" spans="1:4">
      <c r="C46" s="76" t="s">
        <v>1</v>
      </c>
      <c r="D46" s="25" t="s">
        <v>2</v>
      </c>
    </row>
    <row r="47" spans="1:4">
      <c r="C47" s="113" t="s">
        <v>182</v>
      </c>
      <c r="D47" s="114" vm="18">
        <v>2.6452</v>
      </c>
    </row>
    <row r="48" spans="1:4">
      <c r="C48" s="113" t="s">
        <v>191</v>
      </c>
      <c r="D48" s="114">
        <v>0.96568071730392657</v>
      </c>
    </row>
    <row r="49" spans="2:4">
      <c r="C49" s="113" t="s">
        <v>187</v>
      </c>
      <c r="D49" s="114" vm="19">
        <v>2.7517</v>
      </c>
    </row>
    <row r="50" spans="2:4">
      <c r="B50" s="12"/>
      <c r="C50" s="113" t="s">
        <v>1503</v>
      </c>
      <c r="D50" s="114" vm="20">
        <v>3.8071999999999999</v>
      </c>
    </row>
    <row r="51" spans="2:4">
      <c r="C51" s="113" t="s">
        <v>180</v>
      </c>
      <c r="D51" s="114" vm="21">
        <v>4.2915999999999999</v>
      </c>
    </row>
    <row r="52" spans="2:4">
      <c r="C52" s="113" t="s">
        <v>181</v>
      </c>
      <c r="D52" s="114" vm="22">
        <v>4.7934000000000001</v>
      </c>
    </row>
    <row r="53" spans="2:4">
      <c r="C53" s="113" t="s">
        <v>183</v>
      </c>
      <c r="D53" s="114">
        <v>0.47864732325296283</v>
      </c>
    </row>
    <row r="54" spans="2:4">
      <c r="C54" s="113" t="s">
        <v>188</v>
      </c>
      <c r="D54" s="114" vm="23">
        <v>3.4113000000000002</v>
      </c>
    </row>
    <row r="55" spans="2:4">
      <c r="C55" s="113" t="s">
        <v>189</v>
      </c>
      <c r="D55" s="114">
        <v>0.19088362617774382</v>
      </c>
    </row>
    <row r="56" spans="2:4">
      <c r="C56" s="113" t="s">
        <v>186</v>
      </c>
      <c r="D56" s="114" vm="24">
        <v>0.5746</v>
      </c>
    </row>
    <row r="57" spans="2:4">
      <c r="C57" s="113" t="s">
        <v>2232</v>
      </c>
      <c r="D57" s="114">
        <v>2.5160324000000003</v>
      </c>
    </row>
    <row r="58" spans="2:4">
      <c r="C58" s="113" t="s">
        <v>185</v>
      </c>
      <c r="D58" s="114" vm="25">
        <v>0.41889999999999999</v>
      </c>
    </row>
    <row r="59" spans="2:4">
      <c r="C59" s="113" t="s">
        <v>178</v>
      </c>
      <c r="D59" s="114" vm="26">
        <v>3.7480000000000002</v>
      </c>
    </row>
    <row r="60" spans="2:4">
      <c r="C60" s="113" t="s">
        <v>192</v>
      </c>
      <c r="D60" s="114" vm="27">
        <v>0.26100000000000001</v>
      </c>
    </row>
    <row r="61" spans="2:4">
      <c r="C61" s="113" t="s">
        <v>2233</v>
      </c>
      <c r="D61" s="114" vm="28">
        <v>0.43149999999999999</v>
      </c>
    </row>
    <row r="62" spans="2:4">
      <c r="C62" s="113" t="s">
        <v>2234</v>
      </c>
      <c r="D62" s="114">
        <v>5.3951501227871679E-2</v>
      </c>
    </row>
    <row r="63" spans="2:4">
      <c r="C63" s="113" t="s">
        <v>179</v>
      </c>
      <c r="D63" s="114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B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8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4">
      <c r="B1" s="58" t="s">
        <v>194</v>
      </c>
      <c r="C1" s="78" t="s" vm="1">
        <v>273</v>
      </c>
    </row>
    <row r="2" spans="2:54">
      <c r="B2" s="58" t="s">
        <v>193</v>
      </c>
      <c r="C2" s="78" t="s">
        <v>274</v>
      </c>
    </row>
    <row r="3" spans="2:54">
      <c r="B3" s="58" t="s">
        <v>195</v>
      </c>
      <c r="C3" s="78" t="s">
        <v>275</v>
      </c>
    </row>
    <row r="4" spans="2:54">
      <c r="B4" s="58" t="s">
        <v>196</v>
      </c>
      <c r="C4" s="78">
        <v>17013</v>
      </c>
    </row>
    <row r="6" spans="2:54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4" ht="26.25" customHeight="1">
      <c r="B7" s="165" t="s">
        <v>107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B7" s="3"/>
    </row>
    <row r="8" spans="2:54" s="3" customFormat="1" ht="78.75">
      <c r="B8" s="23" t="s">
        <v>132</v>
      </c>
      <c r="C8" s="31" t="s">
        <v>50</v>
      </c>
      <c r="D8" s="31" t="s">
        <v>136</v>
      </c>
      <c r="E8" s="31" t="s">
        <v>72</v>
      </c>
      <c r="F8" s="31" t="s">
        <v>116</v>
      </c>
      <c r="G8" s="31" t="s">
        <v>256</v>
      </c>
      <c r="H8" s="31" t="s">
        <v>255</v>
      </c>
      <c r="I8" s="31" t="s">
        <v>69</v>
      </c>
      <c r="J8" s="31" t="s">
        <v>66</v>
      </c>
      <c r="K8" s="31" t="s">
        <v>197</v>
      </c>
      <c r="L8" s="31" t="s">
        <v>199</v>
      </c>
      <c r="AX8" s="1"/>
      <c r="AY8" s="1"/>
    </row>
    <row r="9" spans="2:54" s="3" customFormat="1" ht="25.5">
      <c r="B9" s="16"/>
      <c r="C9" s="17"/>
      <c r="D9" s="17"/>
      <c r="E9" s="17"/>
      <c r="F9" s="17"/>
      <c r="G9" s="17" t="s">
        <v>263</v>
      </c>
      <c r="H9" s="17"/>
      <c r="I9" s="17" t="s">
        <v>259</v>
      </c>
      <c r="J9" s="17" t="s">
        <v>20</v>
      </c>
      <c r="K9" s="33" t="s">
        <v>20</v>
      </c>
      <c r="L9" s="18" t="s">
        <v>20</v>
      </c>
      <c r="AW9" s="1"/>
      <c r="AX9" s="1"/>
      <c r="AY9" s="1"/>
      <c r="BA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W10" s="1"/>
      <c r="AX10" s="3"/>
      <c r="AY10" s="1"/>
    </row>
    <row r="11" spans="2:54" s="145" customFormat="1" ht="18" customHeight="1">
      <c r="B11" s="125" t="s">
        <v>53</v>
      </c>
      <c r="C11" s="121"/>
      <c r="D11" s="121"/>
      <c r="E11" s="121"/>
      <c r="F11" s="121"/>
      <c r="G11" s="122"/>
      <c r="H11" s="124"/>
      <c r="I11" s="122">
        <v>63.053442459000003</v>
      </c>
      <c r="J11" s="121"/>
      <c r="K11" s="123">
        <v>1</v>
      </c>
      <c r="L11" s="123">
        <v>2.4067393115828579E-6</v>
      </c>
      <c r="AW11" s="146"/>
      <c r="AX11" s="151"/>
      <c r="AY11" s="146"/>
      <c r="BA11" s="146"/>
    </row>
    <row r="12" spans="2:54" s="145" customFormat="1" ht="18" customHeight="1">
      <c r="B12" s="126" t="s">
        <v>26</v>
      </c>
      <c r="C12" s="121"/>
      <c r="D12" s="121"/>
      <c r="E12" s="121"/>
      <c r="F12" s="121"/>
      <c r="G12" s="122"/>
      <c r="H12" s="124"/>
      <c r="I12" s="122">
        <v>63.053442459000003</v>
      </c>
      <c r="J12" s="121"/>
      <c r="K12" s="123">
        <v>1</v>
      </c>
      <c r="L12" s="123">
        <v>2.4067393508164927E-6</v>
      </c>
      <c r="AW12" s="146"/>
      <c r="AX12" s="151"/>
      <c r="AY12" s="146"/>
      <c r="BA12" s="146"/>
    </row>
    <row r="13" spans="2:54" s="146" customFormat="1">
      <c r="B13" s="101" t="s">
        <v>1845</v>
      </c>
      <c r="C13" s="82"/>
      <c r="D13" s="82"/>
      <c r="E13" s="82"/>
      <c r="F13" s="82"/>
      <c r="G13" s="91"/>
      <c r="H13" s="93"/>
      <c r="I13" s="91">
        <v>63.053442459000003</v>
      </c>
      <c r="J13" s="82"/>
      <c r="K13" s="92">
        <v>1</v>
      </c>
      <c r="L13" s="92">
        <v>2.4067393508164927E-6</v>
      </c>
      <c r="AX13" s="151"/>
    </row>
    <row r="14" spans="2:54" s="146" customFormat="1" ht="20.25">
      <c r="B14" s="87" t="s">
        <v>1846</v>
      </c>
      <c r="C14" s="84" t="s">
        <v>1847</v>
      </c>
      <c r="D14" s="97" t="s">
        <v>137</v>
      </c>
      <c r="E14" s="97" t="s">
        <v>1326</v>
      </c>
      <c r="F14" s="97" t="s">
        <v>179</v>
      </c>
      <c r="G14" s="94">
        <v>173477.01184399999</v>
      </c>
      <c r="H14" s="96">
        <v>34.799999999999997</v>
      </c>
      <c r="I14" s="94">
        <v>60.370000741000013</v>
      </c>
      <c r="J14" s="95">
        <v>2.6945156287704917E-2</v>
      </c>
      <c r="K14" s="95">
        <v>0.95744178884848552</v>
      </c>
      <c r="L14" s="95">
        <v>2.4067393508164927E-6</v>
      </c>
      <c r="AX14" s="145"/>
    </row>
    <row r="15" spans="2:54" s="146" customFormat="1">
      <c r="B15" s="87" t="s">
        <v>1848</v>
      </c>
      <c r="C15" s="84" t="s">
        <v>1849</v>
      </c>
      <c r="D15" s="97" t="s">
        <v>137</v>
      </c>
      <c r="E15" s="97" t="s">
        <v>205</v>
      </c>
      <c r="F15" s="97" t="s">
        <v>179</v>
      </c>
      <c r="G15" s="94">
        <v>46266.23651699999</v>
      </c>
      <c r="H15" s="96">
        <v>5.8</v>
      </c>
      <c r="I15" s="94">
        <v>2.6834417180000001</v>
      </c>
      <c r="J15" s="95">
        <v>3.8572522588896173E-2</v>
      </c>
      <c r="K15" s="95">
        <v>4.2558211151514633E-2</v>
      </c>
      <c r="L15" s="95">
        <v>2.4067393508164927E-6</v>
      </c>
    </row>
    <row r="16" spans="2:54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0" ht="20.25">
      <c r="B19" s="99" t="s">
        <v>272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AW19" s="4"/>
    </row>
    <row r="20" spans="2:50">
      <c r="B20" s="99" t="s">
        <v>128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AX20" s="3"/>
    </row>
    <row r="21" spans="2:50">
      <c r="B21" s="99" t="s">
        <v>254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0">
      <c r="B22" s="99" t="s">
        <v>262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AA24:AA1048576 AB1:XFD1048576 AA1:AA19 B20:B1048576 D1:Z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194</v>
      </c>
      <c r="C1" s="78" t="s" vm="1">
        <v>273</v>
      </c>
    </row>
    <row r="2" spans="2:61">
      <c r="B2" s="58" t="s">
        <v>193</v>
      </c>
      <c r="C2" s="78" t="s">
        <v>274</v>
      </c>
    </row>
    <row r="3" spans="2:61">
      <c r="B3" s="58" t="s">
        <v>195</v>
      </c>
      <c r="C3" s="78" t="s">
        <v>275</v>
      </c>
    </row>
    <row r="4" spans="2:61">
      <c r="B4" s="58" t="s">
        <v>196</v>
      </c>
      <c r="C4" s="78">
        <v>17013</v>
      </c>
    </row>
    <row r="6" spans="2:61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1" ht="26.25" customHeight="1">
      <c r="B7" s="165" t="s">
        <v>108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I7" s="3"/>
    </row>
    <row r="8" spans="2:61" s="3" customFormat="1" ht="78.75">
      <c r="B8" s="23" t="s">
        <v>132</v>
      </c>
      <c r="C8" s="31" t="s">
        <v>50</v>
      </c>
      <c r="D8" s="31" t="s">
        <v>136</v>
      </c>
      <c r="E8" s="31" t="s">
        <v>72</v>
      </c>
      <c r="F8" s="31" t="s">
        <v>116</v>
      </c>
      <c r="G8" s="31" t="s">
        <v>256</v>
      </c>
      <c r="H8" s="31" t="s">
        <v>255</v>
      </c>
      <c r="I8" s="31" t="s">
        <v>69</v>
      </c>
      <c r="J8" s="31" t="s">
        <v>66</v>
      </c>
      <c r="K8" s="31" t="s">
        <v>197</v>
      </c>
      <c r="L8" s="32" t="s">
        <v>199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263</v>
      </c>
      <c r="H9" s="17"/>
      <c r="I9" s="17" t="s">
        <v>259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9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9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2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194</v>
      </c>
      <c r="C1" s="78" t="s" vm="1">
        <v>273</v>
      </c>
    </row>
    <row r="2" spans="1:60">
      <c r="B2" s="58" t="s">
        <v>193</v>
      </c>
      <c r="C2" s="78" t="s">
        <v>274</v>
      </c>
    </row>
    <row r="3" spans="1:60">
      <c r="B3" s="58" t="s">
        <v>195</v>
      </c>
      <c r="C3" s="78" t="s">
        <v>275</v>
      </c>
    </row>
    <row r="4" spans="1:60">
      <c r="B4" s="58" t="s">
        <v>196</v>
      </c>
      <c r="C4" s="78">
        <v>17013</v>
      </c>
    </row>
    <row r="6" spans="1:60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7"/>
      <c r="BD6" s="1" t="s">
        <v>137</v>
      </c>
      <c r="BF6" s="1" t="s">
        <v>202</v>
      </c>
      <c r="BH6" s="3" t="s">
        <v>179</v>
      </c>
    </row>
    <row r="7" spans="1:60" ht="26.25" customHeight="1">
      <c r="B7" s="165" t="s">
        <v>109</v>
      </c>
      <c r="C7" s="166"/>
      <c r="D7" s="166"/>
      <c r="E7" s="166"/>
      <c r="F7" s="166"/>
      <c r="G7" s="166"/>
      <c r="H7" s="166"/>
      <c r="I7" s="166"/>
      <c r="J7" s="166"/>
      <c r="K7" s="167"/>
      <c r="BD7" s="3" t="s">
        <v>139</v>
      </c>
      <c r="BF7" s="1" t="s">
        <v>159</v>
      </c>
      <c r="BH7" s="3" t="s">
        <v>178</v>
      </c>
    </row>
    <row r="8" spans="1:60" s="3" customFormat="1" ht="78.75">
      <c r="A8" s="2"/>
      <c r="B8" s="23" t="s">
        <v>132</v>
      </c>
      <c r="C8" s="31" t="s">
        <v>50</v>
      </c>
      <c r="D8" s="31" t="s">
        <v>136</v>
      </c>
      <c r="E8" s="31" t="s">
        <v>72</v>
      </c>
      <c r="F8" s="31" t="s">
        <v>116</v>
      </c>
      <c r="G8" s="31" t="s">
        <v>256</v>
      </c>
      <c r="H8" s="31" t="s">
        <v>255</v>
      </c>
      <c r="I8" s="31" t="s">
        <v>69</v>
      </c>
      <c r="J8" s="31" t="s">
        <v>197</v>
      </c>
      <c r="K8" s="31" t="s">
        <v>199</v>
      </c>
      <c r="BC8" s="1" t="s">
        <v>152</v>
      </c>
      <c r="BD8" s="1" t="s">
        <v>153</v>
      </c>
      <c r="BE8" s="1" t="s">
        <v>160</v>
      </c>
      <c r="BG8" s="4" t="s">
        <v>180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263</v>
      </c>
      <c r="H9" s="17"/>
      <c r="I9" s="17" t="s">
        <v>259</v>
      </c>
      <c r="J9" s="33" t="s">
        <v>20</v>
      </c>
      <c r="K9" s="59" t="s">
        <v>20</v>
      </c>
      <c r="BC9" s="1" t="s">
        <v>149</v>
      </c>
      <c r="BE9" s="1" t="s">
        <v>161</v>
      </c>
      <c r="BG9" s="4" t="s">
        <v>181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145</v>
      </c>
      <c r="BD10" s="3"/>
      <c r="BE10" s="1" t="s">
        <v>203</v>
      </c>
      <c r="BG10" s="1" t="s">
        <v>187</v>
      </c>
    </row>
    <row r="11" spans="1:60" s="145" customFormat="1" ht="18" customHeight="1">
      <c r="A11" s="147"/>
      <c r="B11" s="125" t="s">
        <v>54</v>
      </c>
      <c r="C11" s="121"/>
      <c r="D11" s="121"/>
      <c r="E11" s="121"/>
      <c r="F11" s="121"/>
      <c r="G11" s="122"/>
      <c r="H11" s="124"/>
      <c r="I11" s="122">
        <v>-124360.76659</v>
      </c>
      <c r="J11" s="123">
        <v>1</v>
      </c>
      <c r="K11" s="123">
        <v>-4.7468295797704159E-3</v>
      </c>
      <c r="L11" s="151"/>
      <c r="M11" s="151"/>
      <c r="N11" s="151"/>
      <c r="O11" s="151"/>
      <c r="BC11" s="146" t="s">
        <v>144</v>
      </c>
      <c r="BD11" s="151"/>
      <c r="BE11" s="146" t="s">
        <v>162</v>
      </c>
      <c r="BG11" s="146" t="s">
        <v>182</v>
      </c>
    </row>
    <row r="12" spans="1:60" s="146" customFormat="1" ht="20.25">
      <c r="A12" s="147"/>
      <c r="B12" s="126" t="s">
        <v>252</v>
      </c>
      <c r="C12" s="121"/>
      <c r="D12" s="121"/>
      <c r="E12" s="121"/>
      <c r="F12" s="121"/>
      <c r="G12" s="122"/>
      <c r="H12" s="124"/>
      <c r="I12" s="122">
        <v>-124360.76659</v>
      </c>
      <c r="J12" s="123">
        <v>1</v>
      </c>
      <c r="K12" s="123">
        <v>-4.7468295797704159E-3</v>
      </c>
      <c r="L12" s="151"/>
      <c r="M12" s="151"/>
      <c r="N12" s="151"/>
      <c r="O12" s="151"/>
      <c r="BC12" s="146" t="s">
        <v>142</v>
      </c>
      <c r="BD12" s="145"/>
      <c r="BE12" s="146" t="s">
        <v>163</v>
      </c>
      <c r="BG12" s="146" t="s">
        <v>183</v>
      </c>
    </row>
    <row r="13" spans="1:60" s="146" customFormat="1">
      <c r="A13" s="147"/>
      <c r="B13" s="83" t="s">
        <v>1850</v>
      </c>
      <c r="C13" s="84" t="s">
        <v>1851</v>
      </c>
      <c r="D13" s="97" t="s">
        <v>28</v>
      </c>
      <c r="E13" s="97" t="s">
        <v>1852</v>
      </c>
      <c r="F13" s="97" t="s">
        <v>178</v>
      </c>
      <c r="G13" s="94">
        <v>296</v>
      </c>
      <c r="H13" s="96">
        <v>134900</v>
      </c>
      <c r="I13" s="94">
        <v>-3718.0200499999996</v>
      </c>
      <c r="J13" s="95">
        <v>2.9897049945484738E-2</v>
      </c>
      <c r="K13" s="95">
        <v>-1.4191620102910044E-4</v>
      </c>
      <c r="L13" s="151"/>
      <c r="M13" s="151"/>
      <c r="N13" s="151"/>
      <c r="O13" s="151"/>
      <c r="BC13" s="146" t="s">
        <v>146</v>
      </c>
      <c r="BE13" s="146" t="s">
        <v>164</v>
      </c>
      <c r="BG13" s="146" t="s">
        <v>184</v>
      </c>
    </row>
    <row r="14" spans="1:60" s="146" customFormat="1">
      <c r="A14" s="147"/>
      <c r="B14" s="83" t="s">
        <v>1853</v>
      </c>
      <c r="C14" s="84" t="s">
        <v>1854</v>
      </c>
      <c r="D14" s="97" t="s">
        <v>28</v>
      </c>
      <c r="E14" s="97" t="s">
        <v>1852</v>
      </c>
      <c r="F14" s="97" t="s">
        <v>180</v>
      </c>
      <c r="G14" s="94">
        <v>686</v>
      </c>
      <c r="H14" s="96">
        <v>297400</v>
      </c>
      <c r="I14" s="94">
        <v>-1305.0091699999998</v>
      </c>
      <c r="J14" s="95">
        <v>1.0493736937972021E-2</v>
      </c>
      <c r="K14" s="95">
        <v>-4.9811980899495019E-5</v>
      </c>
      <c r="L14" s="151"/>
      <c r="M14" s="151"/>
      <c r="N14" s="151"/>
      <c r="O14" s="151"/>
      <c r="BC14" s="146" t="s">
        <v>143</v>
      </c>
      <c r="BE14" s="146" t="s">
        <v>165</v>
      </c>
      <c r="BG14" s="146" t="s">
        <v>186</v>
      </c>
    </row>
    <row r="15" spans="1:60" s="146" customFormat="1">
      <c r="A15" s="147"/>
      <c r="B15" s="83" t="s">
        <v>1855</v>
      </c>
      <c r="C15" s="84" t="s">
        <v>1856</v>
      </c>
      <c r="D15" s="97" t="s">
        <v>28</v>
      </c>
      <c r="E15" s="97" t="s">
        <v>1852</v>
      </c>
      <c r="F15" s="97" t="s">
        <v>181</v>
      </c>
      <c r="G15" s="94">
        <v>447</v>
      </c>
      <c r="H15" s="96">
        <v>665900</v>
      </c>
      <c r="I15" s="94">
        <v>-2828.8371899999997</v>
      </c>
      <c r="J15" s="95">
        <v>2.2747022775488984E-2</v>
      </c>
      <c r="K15" s="95">
        <v>-1.0797624056240246E-4</v>
      </c>
      <c r="L15" s="151"/>
      <c r="M15" s="151"/>
      <c r="N15" s="151"/>
      <c r="O15" s="151"/>
      <c r="BC15" s="146" t="s">
        <v>154</v>
      </c>
      <c r="BE15" s="146" t="s">
        <v>204</v>
      </c>
      <c r="BG15" s="146" t="s">
        <v>188</v>
      </c>
    </row>
    <row r="16" spans="1:60" s="146" customFormat="1" ht="20.25">
      <c r="A16" s="147"/>
      <c r="B16" s="83" t="s">
        <v>1857</v>
      </c>
      <c r="C16" s="84" t="s">
        <v>1858</v>
      </c>
      <c r="D16" s="97" t="s">
        <v>28</v>
      </c>
      <c r="E16" s="97" t="s">
        <v>1852</v>
      </c>
      <c r="F16" s="97" t="s">
        <v>178</v>
      </c>
      <c r="G16" s="94">
        <v>6534</v>
      </c>
      <c r="H16" s="96">
        <v>250525</v>
      </c>
      <c r="I16" s="94">
        <v>-111896.76592000001</v>
      </c>
      <c r="J16" s="95">
        <v>0.89977545964241235</v>
      </c>
      <c r="K16" s="95">
        <v>-4.2710807669821254E-3</v>
      </c>
      <c r="L16" s="151"/>
      <c r="M16" s="151"/>
      <c r="N16" s="151"/>
      <c r="O16" s="151"/>
      <c r="BC16" s="145" t="s">
        <v>140</v>
      </c>
      <c r="BD16" s="146" t="s">
        <v>155</v>
      </c>
      <c r="BE16" s="146" t="s">
        <v>166</v>
      </c>
      <c r="BG16" s="146" t="s">
        <v>189</v>
      </c>
    </row>
    <row r="17" spans="1:60" s="146" customFormat="1">
      <c r="A17" s="147"/>
      <c r="B17" s="83" t="s">
        <v>1859</v>
      </c>
      <c r="C17" s="84" t="s">
        <v>1860</v>
      </c>
      <c r="D17" s="97" t="s">
        <v>28</v>
      </c>
      <c r="E17" s="97" t="s">
        <v>1852</v>
      </c>
      <c r="F17" s="97" t="s">
        <v>182</v>
      </c>
      <c r="G17" s="94">
        <v>100</v>
      </c>
      <c r="H17" s="96">
        <v>556100</v>
      </c>
      <c r="I17" s="94">
        <v>123.99375000000001</v>
      </c>
      <c r="J17" s="95">
        <v>-9.9704877510758678E-4</v>
      </c>
      <c r="K17" s="95">
        <v>4.7328206181545546E-6</v>
      </c>
      <c r="L17" s="151"/>
      <c r="M17" s="151"/>
      <c r="N17" s="151"/>
      <c r="O17" s="151"/>
      <c r="BC17" s="146" t="s">
        <v>150</v>
      </c>
      <c r="BE17" s="146" t="s">
        <v>167</v>
      </c>
      <c r="BG17" s="146" t="s">
        <v>190</v>
      </c>
    </row>
    <row r="18" spans="1:60" s="146" customFormat="1">
      <c r="A18" s="147"/>
      <c r="B18" s="83" t="s">
        <v>1861</v>
      </c>
      <c r="C18" s="84" t="s">
        <v>1862</v>
      </c>
      <c r="D18" s="97" t="s">
        <v>28</v>
      </c>
      <c r="E18" s="97" t="s">
        <v>1852</v>
      </c>
      <c r="F18" s="97" t="s">
        <v>180</v>
      </c>
      <c r="G18" s="94">
        <v>344</v>
      </c>
      <c r="H18" s="96">
        <v>11920</v>
      </c>
      <c r="I18" s="94">
        <v>-44.28931</v>
      </c>
      <c r="J18" s="95">
        <v>3.5613571075848738E-4</v>
      </c>
      <c r="K18" s="95">
        <v>-1.6905155262409491E-6</v>
      </c>
      <c r="L18" s="151"/>
      <c r="M18" s="151"/>
      <c r="N18" s="151"/>
      <c r="O18" s="151"/>
      <c r="P18" s="151"/>
      <c r="BD18" s="146" t="s">
        <v>138</v>
      </c>
      <c r="BF18" s="146" t="s">
        <v>168</v>
      </c>
      <c r="BH18" s="146" t="s">
        <v>28</v>
      </c>
    </row>
    <row r="19" spans="1:60" s="146" customFormat="1">
      <c r="A19" s="147"/>
      <c r="B19" s="83" t="s">
        <v>1863</v>
      </c>
      <c r="C19" s="84" t="s">
        <v>1864</v>
      </c>
      <c r="D19" s="97" t="s">
        <v>28</v>
      </c>
      <c r="E19" s="97" t="s">
        <v>1852</v>
      </c>
      <c r="F19" s="97" t="s">
        <v>180</v>
      </c>
      <c r="G19" s="94">
        <v>365</v>
      </c>
      <c r="H19" s="96">
        <v>11600</v>
      </c>
      <c r="I19" s="94">
        <v>-1352.1759999999999</v>
      </c>
      <c r="J19" s="95">
        <v>1.0873011135882866E-2</v>
      </c>
      <c r="K19" s="95">
        <v>-5.1612330880981922E-5</v>
      </c>
      <c r="L19" s="151"/>
      <c r="M19" s="151"/>
      <c r="N19" s="151"/>
      <c r="O19" s="151"/>
      <c r="P19" s="151"/>
      <c r="BD19" s="146" t="s">
        <v>151</v>
      </c>
      <c r="BF19" s="146" t="s">
        <v>169</v>
      </c>
    </row>
    <row r="20" spans="1:60" s="146" customFormat="1">
      <c r="A20" s="147"/>
      <c r="B20" s="83" t="s">
        <v>1865</v>
      </c>
      <c r="C20" s="84" t="s">
        <v>1866</v>
      </c>
      <c r="D20" s="97" t="s">
        <v>28</v>
      </c>
      <c r="E20" s="97" t="s">
        <v>1852</v>
      </c>
      <c r="F20" s="97" t="s">
        <v>188</v>
      </c>
      <c r="G20" s="94">
        <v>110</v>
      </c>
      <c r="H20" s="96">
        <v>149350</v>
      </c>
      <c r="I20" s="94">
        <v>-3339.6627000000003</v>
      </c>
      <c r="J20" s="95">
        <v>2.6854632627108192E-2</v>
      </c>
      <c r="K20" s="95">
        <v>-1.2747436450822488E-4</v>
      </c>
      <c r="L20" s="151"/>
      <c r="M20" s="151"/>
      <c r="N20" s="151"/>
      <c r="O20" s="151"/>
      <c r="P20" s="151"/>
      <c r="BD20" s="146" t="s">
        <v>156</v>
      </c>
      <c r="BF20" s="146" t="s">
        <v>170</v>
      </c>
    </row>
    <row r="21" spans="1:60" s="146" customFormat="1">
      <c r="A21" s="147"/>
      <c r="B21" s="104"/>
      <c r="C21" s="84"/>
      <c r="D21" s="84"/>
      <c r="E21" s="84"/>
      <c r="F21" s="84"/>
      <c r="G21" s="94"/>
      <c r="H21" s="96"/>
      <c r="I21" s="84"/>
      <c r="J21" s="95"/>
      <c r="K21" s="84"/>
      <c r="L21" s="151"/>
      <c r="M21" s="151"/>
      <c r="N21" s="151"/>
      <c r="O21" s="151"/>
      <c r="P21" s="151"/>
      <c r="BD21" s="146" t="s">
        <v>141</v>
      </c>
      <c r="BE21" s="146" t="s">
        <v>157</v>
      </c>
      <c r="BF21" s="146" t="s">
        <v>171</v>
      </c>
    </row>
    <row r="22" spans="1:60" s="146" customFormat="1">
      <c r="A22" s="147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51"/>
      <c r="M22" s="151"/>
      <c r="N22" s="151"/>
      <c r="O22" s="151"/>
      <c r="P22" s="151"/>
      <c r="BD22" s="146" t="s">
        <v>147</v>
      </c>
      <c r="BF22" s="146" t="s">
        <v>172</v>
      </c>
    </row>
    <row r="23" spans="1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148</v>
      </c>
      <c r="BF23" s="1" t="s">
        <v>205</v>
      </c>
    </row>
    <row r="24" spans="1:60">
      <c r="B24" s="139" t="s">
        <v>272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208</v>
      </c>
    </row>
    <row r="25" spans="1:60">
      <c r="B25" s="139" t="s">
        <v>128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173</v>
      </c>
    </row>
    <row r="26" spans="1:60">
      <c r="B26" s="139" t="s">
        <v>254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174</v>
      </c>
    </row>
    <row r="27" spans="1:60">
      <c r="B27" s="139" t="s">
        <v>262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207</v>
      </c>
    </row>
    <row r="28" spans="1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175</v>
      </c>
    </row>
    <row r="29" spans="1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176</v>
      </c>
    </row>
    <row r="30" spans="1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206</v>
      </c>
    </row>
    <row r="31" spans="1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1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K114"/>
  <sheetViews>
    <sheetView rightToLeft="1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27.57031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9.57031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28515625" style="1" customWidth="1"/>
    <col min="19" max="30" width="5.7109375" style="1" customWidth="1"/>
    <col min="31" max="16384" width="9.140625" style="1"/>
  </cols>
  <sheetData>
    <row r="1" spans="2:63">
      <c r="B1" s="58" t="s">
        <v>194</v>
      </c>
      <c r="C1" s="78" t="s" vm="1">
        <v>273</v>
      </c>
    </row>
    <row r="2" spans="2:63">
      <c r="B2" s="58" t="s">
        <v>193</v>
      </c>
      <c r="C2" s="78" t="s">
        <v>274</v>
      </c>
    </row>
    <row r="3" spans="2:63">
      <c r="B3" s="58" t="s">
        <v>195</v>
      </c>
      <c r="C3" s="78" t="s">
        <v>275</v>
      </c>
      <c r="E3" s="2"/>
    </row>
    <row r="4" spans="2:63">
      <c r="B4" s="58" t="s">
        <v>196</v>
      </c>
      <c r="C4" s="78">
        <v>17013</v>
      </c>
    </row>
    <row r="6" spans="2:63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63" ht="26.25" customHeight="1">
      <c r="B7" s="165" t="s">
        <v>110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63" s="3" customFormat="1" ht="47.25">
      <c r="B8" s="23" t="s">
        <v>132</v>
      </c>
      <c r="C8" s="31" t="s">
        <v>50</v>
      </c>
      <c r="D8" s="14" t="s">
        <v>57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69</v>
      </c>
      <c r="O8" s="31" t="s">
        <v>66</v>
      </c>
      <c r="P8" s="31" t="s">
        <v>197</v>
      </c>
      <c r="Q8" s="32" t="s">
        <v>199</v>
      </c>
    </row>
    <row r="9" spans="2:63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263</v>
      </c>
      <c r="M9" s="33"/>
      <c r="N9" s="33" t="s">
        <v>259</v>
      </c>
      <c r="O9" s="33" t="s">
        <v>20</v>
      </c>
      <c r="P9" s="33" t="s">
        <v>20</v>
      </c>
      <c r="Q9" s="34" t="s">
        <v>20</v>
      </c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</row>
    <row r="11" spans="2:63" s="145" customFormat="1" ht="18" customHeight="1">
      <c r="B11" s="125" t="s">
        <v>56</v>
      </c>
      <c r="C11" s="121"/>
      <c r="D11" s="121"/>
      <c r="E11" s="121"/>
      <c r="F11" s="121"/>
      <c r="G11" s="121"/>
      <c r="H11" s="122">
        <v>3.7999999999999945</v>
      </c>
      <c r="I11" s="121"/>
      <c r="J11" s="121"/>
      <c r="K11" s="127">
        <v>7.2999999999999879E-3</v>
      </c>
      <c r="L11" s="122"/>
      <c r="M11" s="121"/>
      <c r="N11" s="122">
        <v>71612.741651732998</v>
      </c>
      <c r="O11" s="121"/>
      <c r="P11" s="123">
        <v>1</v>
      </c>
      <c r="Q11" s="123">
        <v>2.7334463246082756E-3</v>
      </c>
      <c r="BK11" s="146"/>
    </row>
    <row r="12" spans="2:63" s="146" customFormat="1" ht="21.75" customHeight="1">
      <c r="B12" s="126" t="s">
        <v>250</v>
      </c>
      <c r="C12" s="121"/>
      <c r="D12" s="121"/>
      <c r="E12" s="121"/>
      <c r="F12" s="121"/>
      <c r="G12" s="121"/>
      <c r="H12" s="122">
        <v>3.7999999999999945</v>
      </c>
      <c r="I12" s="121"/>
      <c r="J12" s="121"/>
      <c r="K12" s="127">
        <v>7.2999999999999879E-3</v>
      </c>
      <c r="L12" s="122"/>
      <c r="M12" s="121"/>
      <c r="N12" s="122">
        <v>71612.741651732998</v>
      </c>
      <c r="O12" s="121"/>
      <c r="P12" s="123">
        <v>1</v>
      </c>
      <c r="Q12" s="123">
        <v>2.7334463246082756E-3</v>
      </c>
    </row>
    <row r="13" spans="2:63" s="146" customFormat="1">
      <c r="B13" s="120" t="s">
        <v>55</v>
      </c>
      <c r="C13" s="121"/>
      <c r="D13" s="121"/>
      <c r="E13" s="121"/>
      <c r="F13" s="121"/>
      <c r="G13" s="121"/>
      <c r="H13" s="122">
        <v>3.7999999999999945</v>
      </c>
      <c r="I13" s="121"/>
      <c r="J13" s="121"/>
      <c r="K13" s="127">
        <v>7.2999999999999879E-3</v>
      </c>
      <c r="L13" s="122"/>
      <c r="M13" s="121"/>
      <c r="N13" s="122">
        <v>71612.741651732998</v>
      </c>
      <c r="O13" s="121"/>
      <c r="P13" s="123">
        <v>1</v>
      </c>
      <c r="Q13" s="123">
        <v>2.7334463246082756E-3</v>
      </c>
    </row>
    <row r="14" spans="2:63" s="146" customFormat="1">
      <c r="B14" s="87" t="s">
        <v>1867</v>
      </c>
      <c r="C14" s="84" t="s">
        <v>1868</v>
      </c>
      <c r="D14" s="97" t="s">
        <v>1869</v>
      </c>
      <c r="E14" s="84" t="s">
        <v>336</v>
      </c>
      <c r="F14" s="84" t="s">
        <v>385</v>
      </c>
      <c r="G14" s="84"/>
      <c r="H14" s="94">
        <v>3.7999999999999945</v>
      </c>
      <c r="I14" s="97" t="s">
        <v>179</v>
      </c>
      <c r="J14" s="98">
        <v>6.1999999999999998E-3</v>
      </c>
      <c r="K14" s="98">
        <v>7.2999999999999879E-3</v>
      </c>
      <c r="L14" s="94">
        <v>70988048.339691997</v>
      </c>
      <c r="M14" s="105">
        <v>100.88</v>
      </c>
      <c r="N14" s="94">
        <v>71612.741651732998</v>
      </c>
      <c r="O14" s="95">
        <v>1.5059718301845867E-2</v>
      </c>
      <c r="P14" s="95">
        <v>1</v>
      </c>
      <c r="Q14" s="95">
        <v>2.7334463246082756E-3</v>
      </c>
    </row>
    <row r="15" spans="2:63" s="146" customFormat="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94"/>
      <c r="M15" s="84"/>
      <c r="N15" s="84"/>
      <c r="O15" s="84"/>
      <c r="P15" s="95"/>
      <c r="Q15" s="84"/>
    </row>
    <row r="16" spans="2:63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39" t="s">
        <v>272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39" t="s">
        <v>128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39" t="s">
        <v>254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39" t="s">
        <v>262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194</v>
      </c>
      <c r="C1" s="78" t="s" vm="1">
        <v>273</v>
      </c>
    </row>
    <row r="2" spans="2:72">
      <c r="B2" s="58" t="s">
        <v>193</v>
      </c>
      <c r="C2" s="78" t="s">
        <v>274</v>
      </c>
    </row>
    <row r="3" spans="2:72">
      <c r="B3" s="58" t="s">
        <v>195</v>
      </c>
      <c r="C3" s="78" t="s">
        <v>275</v>
      </c>
    </row>
    <row r="4" spans="2:72">
      <c r="B4" s="58" t="s">
        <v>196</v>
      </c>
      <c r="C4" s="78">
        <v>17013</v>
      </c>
    </row>
    <row r="6" spans="2:72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72" ht="26.25" customHeight="1">
      <c r="B7" s="165" t="s">
        <v>101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</row>
    <row r="8" spans="2:72" s="3" customFormat="1" ht="78.75">
      <c r="B8" s="23" t="s">
        <v>132</v>
      </c>
      <c r="C8" s="31" t="s">
        <v>50</v>
      </c>
      <c r="D8" s="31" t="s">
        <v>15</v>
      </c>
      <c r="E8" s="31" t="s">
        <v>73</v>
      </c>
      <c r="F8" s="31" t="s">
        <v>117</v>
      </c>
      <c r="G8" s="31" t="s">
        <v>18</v>
      </c>
      <c r="H8" s="31" t="s">
        <v>116</v>
      </c>
      <c r="I8" s="31" t="s">
        <v>17</v>
      </c>
      <c r="J8" s="31" t="s">
        <v>19</v>
      </c>
      <c r="K8" s="31" t="s">
        <v>256</v>
      </c>
      <c r="L8" s="31" t="s">
        <v>255</v>
      </c>
      <c r="M8" s="31" t="s">
        <v>125</v>
      </c>
      <c r="N8" s="31" t="s">
        <v>66</v>
      </c>
      <c r="O8" s="31" t="s">
        <v>197</v>
      </c>
      <c r="P8" s="32" t="s">
        <v>199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263</v>
      </c>
      <c r="L9" s="33"/>
      <c r="M9" s="33" t="s">
        <v>259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128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9" t="s">
        <v>262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194</v>
      </c>
      <c r="C1" s="78" t="s" vm="1">
        <v>273</v>
      </c>
    </row>
    <row r="2" spans="2:65">
      <c r="B2" s="58" t="s">
        <v>193</v>
      </c>
      <c r="C2" s="78" t="s">
        <v>274</v>
      </c>
    </row>
    <row r="3" spans="2:65">
      <c r="B3" s="58" t="s">
        <v>195</v>
      </c>
      <c r="C3" s="78" t="s">
        <v>275</v>
      </c>
    </row>
    <row r="4" spans="2:65">
      <c r="B4" s="58" t="s">
        <v>196</v>
      </c>
      <c r="C4" s="78">
        <v>17013</v>
      </c>
    </row>
    <row r="6" spans="2:65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65" ht="26.25" customHeight="1">
      <c r="B7" s="165" t="s">
        <v>102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65" s="3" customFormat="1" ht="78.75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18</v>
      </c>
      <c r="K8" s="31" t="s">
        <v>116</v>
      </c>
      <c r="L8" s="31" t="s">
        <v>17</v>
      </c>
      <c r="M8" s="71" t="s">
        <v>19</v>
      </c>
      <c r="N8" s="31" t="s">
        <v>256</v>
      </c>
      <c r="O8" s="31" t="s">
        <v>255</v>
      </c>
      <c r="P8" s="31" t="s">
        <v>125</v>
      </c>
      <c r="Q8" s="31" t="s">
        <v>66</v>
      </c>
      <c r="R8" s="31" t="s">
        <v>197</v>
      </c>
      <c r="S8" s="32" t="s">
        <v>199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263</v>
      </c>
      <c r="O9" s="33"/>
      <c r="P9" s="33" t="s">
        <v>259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200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9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9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S540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46.5703125" style="147" bestFit="1" customWidth="1"/>
    <col min="3" max="3" width="27.5703125" style="147" bestFit="1" customWidth="1"/>
    <col min="4" max="4" width="9.28515625" style="147" bestFit="1" customWidth="1"/>
    <col min="5" max="5" width="11.28515625" style="147" bestFit="1" customWidth="1"/>
    <col min="6" max="6" width="14.7109375" style="146" bestFit="1" customWidth="1"/>
    <col min="7" max="7" width="7" style="146" bestFit="1" customWidth="1"/>
    <col min="8" max="8" width="11.140625" style="146" bestFit="1" customWidth="1"/>
    <col min="9" max="9" width="12.28515625" style="146" bestFit="1" customWidth="1"/>
    <col min="10" max="10" width="6.7109375" style="146" customWidth="1"/>
    <col min="11" max="11" width="12" style="146" bestFit="1" customWidth="1"/>
    <col min="12" max="12" width="7.42578125" style="146" bestFit="1" customWidth="1"/>
    <col min="13" max="13" width="8.7109375" style="146" bestFit="1" customWidth="1"/>
    <col min="14" max="14" width="15.5703125" style="146" bestFit="1" customWidth="1"/>
    <col min="15" max="15" width="8" style="146" bestFit="1" customWidth="1"/>
    <col min="16" max="16" width="12.28515625" style="146" bestFit="1" customWidth="1"/>
    <col min="17" max="17" width="7.42578125" style="146" bestFit="1" customWidth="1"/>
    <col min="18" max="18" width="10" style="146" bestFit="1" customWidth="1"/>
    <col min="19" max="19" width="9" style="146" bestFit="1" customWidth="1"/>
    <col min="20" max="16384" width="9.140625" style="146"/>
  </cols>
  <sheetData>
    <row r="1" spans="2:19" s="1" customFormat="1">
      <c r="B1" s="58" t="s">
        <v>194</v>
      </c>
      <c r="C1" s="78" t="s" vm="1">
        <v>273</v>
      </c>
      <c r="D1" s="2"/>
      <c r="E1" s="2"/>
    </row>
    <row r="2" spans="2:19" s="1" customFormat="1">
      <c r="B2" s="58" t="s">
        <v>193</v>
      </c>
      <c r="C2" s="78" t="s">
        <v>274</v>
      </c>
      <c r="D2" s="2"/>
      <c r="E2" s="2"/>
    </row>
    <row r="3" spans="2:19" s="1" customFormat="1">
      <c r="B3" s="58" t="s">
        <v>195</v>
      </c>
      <c r="C3" s="78" t="s">
        <v>275</v>
      </c>
      <c r="D3" s="2"/>
      <c r="E3" s="2"/>
    </row>
    <row r="4" spans="2:19" s="1" customFormat="1">
      <c r="B4" s="58" t="s">
        <v>196</v>
      </c>
      <c r="C4" s="78">
        <v>17013</v>
      </c>
      <c r="D4" s="2"/>
      <c r="E4" s="2"/>
    </row>
    <row r="5" spans="2:19" s="1" customFormat="1">
      <c r="B5" s="2"/>
      <c r="C5" s="2"/>
      <c r="D5" s="2"/>
      <c r="E5" s="2"/>
    </row>
    <row r="6" spans="2:19" s="1" customFormat="1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19" s="1" customFormat="1" ht="26.25" customHeight="1">
      <c r="B7" s="165" t="s">
        <v>103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19" s="3" customFormat="1" ht="78.75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18</v>
      </c>
      <c r="K8" s="31" t="s">
        <v>116</v>
      </c>
      <c r="L8" s="31" t="s">
        <v>17</v>
      </c>
      <c r="M8" s="71" t="s">
        <v>19</v>
      </c>
      <c r="N8" s="71" t="s">
        <v>256</v>
      </c>
      <c r="O8" s="31" t="s">
        <v>255</v>
      </c>
      <c r="P8" s="31" t="s">
        <v>125</v>
      </c>
      <c r="Q8" s="31" t="s">
        <v>66</v>
      </c>
      <c r="R8" s="31" t="s">
        <v>197</v>
      </c>
      <c r="S8" s="32" t="s">
        <v>199</v>
      </c>
    </row>
    <row r="9" spans="2:19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263</v>
      </c>
      <c r="O9" s="33"/>
      <c r="P9" s="33" t="s">
        <v>259</v>
      </c>
      <c r="Q9" s="33" t="s">
        <v>20</v>
      </c>
      <c r="R9" s="33" t="s">
        <v>20</v>
      </c>
      <c r="S9" s="34" t="s">
        <v>20</v>
      </c>
    </row>
    <row r="10" spans="2:1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200</v>
      </c>
    </row>
    <row r="11" spans="2:19" s="145" customFormat="1" ht="18" customHeight="1">
      <c r="B11" s="106" t="s">
        <v>58</v>
      </c>
      <c r="C11" s="80"/>
      <c r="D11" s="80"/>
      <c r="E11" s="80"/>
      <c r="F11" s="80"/>
      <c r="G11" s="80"/>
      <c r="H11" s="80"/>
      <c r="I11" s="80"/>
      <c r="J11" s="90">
        <v>6.2784851049506925</v>
      </c>
      <c r="K11" s="80"/>
      <c r="L11" s="80"/>
      <c r="M11" s="89">
        <v>2.6899078505794091E-2</v>
      </c>
      <c r="N11" s="88"/>
      <c r="O11" s="90"/>
      <c r="P11" s="88">
        <v>466348.30718000006</v>
      </c>
      <c r="Q11" s="80"/>
      <c r="R11" s="89">
        <v>1</v>
      </c>
      <c r="S11" s="89">
        <v>1.7800436582190455E-2</v>
      </c>
    </row>
    <row r="12" spans="2:19" ht="17.25" customHeight="1">
      <c r="B12" s="107" t="s">
        <v>250</v>
      </c>
      <c r="C12" s="82"/>
      <c r="D12" s="82"/>
      <c r="E12" s="82"/>
      <c r="F12" s="82"/>
      <c r="G12" s="82"/>
      <c r="H12" s="82"/>
      <c r="I12" s="82"/>
      <c r="J12" s="93">
        <v>6.0950872440685488</v>
      </c>
      <c r="K12" s="82"/>
      <c r="L12" s="82"/>
      <c r="M12" s="92">
        <v>2.5204980864549812E-2</v>
      </c>
      <c r="N12" s="91"/>
      <c r="O12" s="93"/>
      <c r="P12" s="91">
        <v>434279.68605999998</v>
      </c>
      <c r="Q12" s="82"/>
      <c r="R12" s="92">
        <v>0.93123461450108291</v>
      </c>
      <c r="S12" s="92">
        <v>1.6576382698567104E-2</v>
      </c>
    </row>
    <row r="13" spans="2:19">
      <c r="B13" s="108" t="s">
        <v>67</v>
      </c>
      <c r="C13" s="82"/>
      <c r="D13" s="82"/>
      <c r="E13" s="82"/>
      <c r="F13" s="82"/>
      <c r="G13" s="82"/>
      <c r="H13" s="82"/>
      <c r="I13" s="82"/>
      <c r="J13" s="93">
        <v>6.6690924674796888</v>
      </c>
      <c r="K13" s="82"/>
      <c r="L13" s="82"/>
      <c r="M13" s="92">
        <v>2.0262733081663403E-2</v>
      </c>
      <c r="N13" s="91"/>
      <c r="O13" s="93"/>
      <c r="P13" s="91">
        <v>308421.92851</v>
      </c>
      <c r="Q13" s="82"/>
      <c r="R13" s="92">
        <v>0.66135530838531809</v>
      </c>
      <c r="S13" s="92">
        <v>1.1772413225207867E-2</v>
      </c>
    </row>
    <row r="14" spans="2:19">
      <c r="B14" s="109" t="s">
        <v>1870</v>
      </c>
      <c r="C14" s="84" t="s">
        <v>1871</v>
      </c>
      <c r="D14" s="97" t="s">
        <v>1872</v>
      </c>
      <c r="E14" s="84" t="s">
        <v>1873</v>
      </c>
      <c r="F14" s="97" t="s">
        <v>600</v>
      </c>
      <c r="G14" s="84" t="s">
        <v>336</v>
      </c>
      <c r="H14" s="84" t="s">
        <v>385</v>
      </c>
      <c r="I14" s="111">
        <v>39076</v>
      </c>
      <c r="J14" s="96">
        <v>8.34</v>
      </c>
      <c r="K14" s="97" t="s">
        <v>179</v>
      </c>
      <c r="L14" s="98">
        <v>4.9000000000000002E-2</v>
      </c>
      <c r="M14" s="95">
        <v>2.3199999999999998E-2</v>
      </c>
      <c r="N14" s="94">
        <v>19311200</v>
      </c>
      <c r="O14" s="96">
        <v>148.15</v>
      </c>
      <c r="P14" s="94">
        <v>28609.540820000002</v>
      </c>
      <c r="Q14" s="95">
        <v>9.8371151170638903E-3</v>
      </c>
      <c r="R14" s="95">
        <v>6.1348010445242927E-2</v>
      </c>
      <c r="S14" s="95">
        <v>1.0920213693741043E-3</v>
      </c>
    </row>
    <row r="15" spans="2:19">
      <c r="B15" s="109" t="s">
        <v>1874</v>
      </c>
      <c r="C15" s="84" t="s">
        <v>1875</v>
      </c>
      <c r="D15" s="97" t="s">
        <v>1872</v>
      </c>
      <c r="E15" s="84" t="s">
        <v>1873</v>
      </c>
      <c r="F15" s="97" t="s">
        <v>600</v>
      </c>
      <c r="G15" s="84" t="s">
        <v>336</v>
      </c>
      <c r="H15" s="84" t="s">
        <v>385</v>
      </c>
      <c r="I15" s="111">
        <v>42639</v>
      </c>
      <c r="J15" s="96">
        <v>11.250000000000002</v>
      </c>
      <c r="K15" s="97" t="s">
        <v>179</v>
      </c>
      <c r="L15" s="98">
        <v>4.0999999999999995E-2</v>
      </c>
      <c r="M15" s="95">
        <v>2.8300000000000002E-2</v>
      </c>
      <c r="N15" s="94">
        <v>91518640.659999996</v>
      </c>
      <c r="O15" s="96">
        <v>120.95</v>
      </c>
      <c r="P15" s="94">
        <v>110691.80412999999</v>
      </c>
      <c r="Q15" s="95">
        <v>2.1002370319302056E-2</v>
      </c>
      <c r="R15" s="95">
        <v>0.23735864894492995</v>
      </c>
      <c r="S15" s="95">
        <v>4.2250875777786329E-3</v>
      </c>
    </row>
    <row r="16" spans="2:19">
      <c r="B16" s="109" t="s">
        <v>1876</v>
      </c>
      <c r="C16" s="84" t="s">
        <v>1877</v>
      </c>
      <c r="D16" s="97" t="s">
        <v>1872</v>
      </c>
      <c r="E16" s="84" t="s">
        <v>1878</v>
      </c>
      <c r="F16" s="97" t="s">
        <v>589</v>
      </c>
      <c r="G16" s="84" t="s">
        <v>336</v>
      </c>
      <c r="H16" s="84" t="s">
        <v>385</v>
      </c>
      <c r="I16" s="111">
        <v>38918</v>
      </c>
      <c r="J16" s="96">
        <v>1.35</v>
      </c>
      <c r="K16" s="97" t="s">
        <v>179</v>
      </c>
      <c r="L16" s="98">
        <v>0.05</v>
      </c>
      <c r="M16" s="95">
        <v>2.2000000000000001E-3</v>
      </c>
      <c r="N16" s="94">
        <v>149238</v>
      </c>
      <c r="O16" s="96">
        <v>127.01</v>
      </c>
      <c r="P16" s="94">
        <v>189.54718</v>
      </c>
      <c r="Q16" s="95">
        <v>7.770372522086684E-3</v>
      </c>
      <c r="R16" s="95">
        <v>4.0644980818347649E-4</v>
      </c>
      <c r="S16" s="95">
        <v>7.2349840344134483E-6</v>
      </c>
    </row>
    <row r="17" spans="2:19">
      <c r="B17" s="109" t="s">
        <v>1879</v>
      </c>
      <c r="C17" s="84" t="s">
        <v>1880</v>
      </c>
      <c r="D17" s="97" t="s">
        <v>1872</v>
      </c>
      <c r="E17" s="84" t="s">
        <v>1881</v>
      </c>
      <c r="F17" s="97" t="s">
        <v>600</v>
      </c>
      <c r="G17" s="84" t="s">
        <v>336</v>
      </c>
      <c r="H17" s="84" t="s">
        <v>177</v>
      </c>
      <c r="I17" s="111">
        <v>42796</v>
      </c>
      <c r="J17" s="96">
        <v>7.830000000000001</v>
      </c>
      <c r="K17" s="97" t="s">
        <v>179</v>
      </c>
      <c r="L17" s="98">
        <v>2.1400000000000002E-2</v>
      </c>
      <c r="M17" s="95">
        <v>1.9199999999999998E-2</v>
      </c>
      <c r="N17" s="94">
        <v>21000000</v>
      </c>
      <c r="O17" s="96">
        <v>104.14</v>
      </c>
      <c r="P17" s="94">
        <v>21869.400989999998</v>
      </c>
      <c r="Q17" s="95">
        <v>8.0879351116520184E-2</v>
      </c>
      <c r="R17" s="95">
        <v>4.6894993834638056E-2</v>
      </c>
      <c r="S17" s="95">
        <v>8.347513637756872E-4</v>
      </c>
    </row>
    <row r="18" spans="2:19">
      <c r="B18" s="109" t="s">
        <v>1882</v>
      </c>
      <c r="C18" s="84" t="s">
        <v>1883</v>
      </c>
      <c r="D18" s="97" t="s">
        <v>1872</v>
      </c>
      <c r="E18" s="84" t="s">
        <v>454</v>
      </c>
      <c r="F18" s="97" t="s">
        <v>455</v>
      </c>
      <c r="G18" s="84" t="s">
        <v>370</v>
      </c>
      <c r="H18" s="84" t="s">
        <v>385</v>
      </c>
      <c r="I18" s="111">
        <v>39856</v>
      </c>
      <c r="J18" s="96">
        <v>1.0699999999999998</v>
      </c>
      <c r="K18" s="97" t="s">
        <v>179</v>
      </c>
      <c r="L18" s="98">
        <v>6.8499999999999991E-2</v>
      </c>
      <c r="M18" s="95">
        <v>1.3999999999999999E-2</v>
      </c>
      <c r="N18" s="94">
        <v>14265400</v>
      </c>
      <c r="O18" s="96">
        <v>122.65</v>
      </c>
      <c r="P18" s="94">
        <v>17496.513010000002</v>
      </c>
      <c r="Q18" s="95">
        <v>2.8245464319444968E-2</v>
      </c>
      <c r="R18" s="95">
        <v>3.751812270060785E-2</v>
      </c>
      <c r="S18" s="95">
        <v>6.6783896381501014E-4</v>
      </c>
    </row>
    <row r="19" spans="2:19">
      <c r="B19" s="109" t="s">
        <v>1884</v>
      </c>
      <c r="C19" s="84" t="s">
        <v>1885</v>
      </c>
      <c r="D19" s="97" t="s">
        <v>1872</v>
      </c>
      <c r="E19" s="84" t="s">
        <v>1886</v>
      </c>
      <c r="F19" s="97" t="s">
        <v>600</v>
      </c>
      <c r="G19" s="84" t="s">
        <v>370</v>
      </c>
      <c r="H19" s="84" t="s">
        <v>177</v>
      </c>
      <c r="I19" s="111">
        <v>39350</v>
      </c>
      <c r="J19" s="96">
        <v>4.3</v>
      </c>
      <c r="K19" s="97" t="s">
        <v>179</v>
      </c>
      <c r="L19" s="98">
        <v>5.5999999999999994E-2</v>
      </c>
      <c r="M19" s="95">
        <v>9.4000000000000004E-3</v>
      </c>
      <c r="N19" s="94">
        <v>7733492.46</v>
      </c>
      <c r="O19" s="96">
        <v>146.83000000000001</v>
      </c>
      <c r="P19" s="94">
        <v>11355.08685</v>
      </c>
      <c r="Q19" s="95">
        <v>9.4314899863016353E-3</v>
      </c>
      <c r="R19" s="95">
        <v>2.4348939784222673E-2</v>
      </c>
      <c r="S19" s="95">
        <v>4.3342175847262983E-4</v>
      </c>
    </row>
    <row r="20" spans="2:19">
      <c r="B20" s="109" t="s">
        <v>1887</v>
      </c>
      <c r="C20" s="84" t="s">
        <v>1888</v>
      </c>
      <c r="D20" s="97" t="s">
        <v>1872</v>
      </c>
      <c r="E20" s="84" t="s">
        <v>454</v>
      </c>
      <c r="F20" s="97" t="s">
        <v>455</v>
      </c>
      <c r="G20" s="84" t="s">
        <v>399</v>
      </c>
      <c r="H20" s="84" t="s">
        <v>177</v>
      </c>
      <c r="I20" s="111">
        <v>40715</v>
      </c>
      <c r="J20" s="96">
        <v>2.5900000000000003</v>
      </c>
      <c r="K20" s="97" t="s">
        <v>179</v>
      </c>
      <c r="L20" s="98">
        <v>0.06</v>
      </c>
      <c r="M20" s="95">
        <v>8.0000000000000019E-3</v>
      </c>
      <c r="N20" s="94">
        <v>54829650</v>
      </c>
      <c r="O20" s="96">
        <v>123.89</v>
      </c>
      <c r="P20" s="94">
        <v>67928.450819999998</v>
      </c>
      <c r="Q20" s="95">
        <v>1.4815825969541599E-2</v>
      </c>
      <c r="R20" s="95">
        <v>0.14566033536341566</v>
      </c>
      <c r="S20" s="95">
        <v>2.5928175621770743E-3</v>
      </c>
    </row>
    <row r="21" spans="2:19">
      <c r="B21" s="109" t="s">
        <v>1889</v>
      </c>
      <c r="C21" s="84" t="s">
        <v>1890</v>
      </c>
      <c r="D21" s="97" t="s">
        <v>1872</v>
      </c>
      <c r="E21" s="84" t="s">
        <v>1891</v>
      </c>
      <c r="F21" s="97" t="s">
        <v>384</v>
      </c>
      <c r="G21" s="84" t="s">
        <v>399</v>
      </c>
      <c r="H21" s="84" t="s">
        <v>385</v>
      </c>
      <c r="I21" s="111">
        <v>38652</v>
      </c>
      <c r="J21" s="96">
        <v>1.57</v>
      </c>
      <c r="K21" s="97" t="s">
        <v>179</v>
      </c>
      <c r="L21" s="98">
        <v>5.2999999999999999E-2</v>
      </c>
      <c r="M21" s="95">
        <v>3.0000000000000001E-3</v>
      </c>
      <c r="N21" s="94">
        <v>3090819.39</v>
      </c>
      <c r="O21" s="96">
        <v>132.78</v>
      </c>
      <c r="P21" s="94">
        <v>4103.9898499999999</v>
      </c>
      <c r="Q21" s="95">
        <v>1.4484835627905672E-2</v>
      </c>
      <c r="R21" s="95">
        <v>8.8002674970919341E-3</v>
      </c>
      <c r="S21" s="95">
        <v>1.5664860348829691E-4</v>
      </c>
    </row>
    <row r="22" spans="2:19">
      <c r="B22" s="109" t="s">
        <v>1892</v>
      </c>
      <c r="C22" s="84" t="s">
        <v>1893</v>
      </c>
      <c r="D22" s="97" t="s">
        <v>1872</v>
      </c>
      <c r="E22" s="84" t="s">
        <v>358</v>
      </c>
      <c r="F22" s="97" t="s">
        <v>335</v>
      </c>
      <c r="G22" s="84" t="s">
        <v>604</v>
      </c>
      <c r="H22" s="84" t="s">
        <v>385</v>
      </c>
      <c r="I22" s="111">
        <v>39656</v>
      </c>
      <c r="J22" s="96">
        <v>3.4799999999999995</v>
      </c>
      <c r="K22" s="97" t="s">
        <v>179</v>
      </c>
      <c r="L22" s="98">
        <v>5.7500000000000002E-2</v>
      </c>
      <c r="M22" s="95">
        <v>5.3E-3</v>
      </c>
      <c r="N22" s="94">
        <v>27730000</v>
      </c>
      <c r="O22" s="96">
        <v>143.04</v>
      </c>
      <c r="P22" s="94">
        <v>39664.991270000006</v>
      </c>
      <c r="Q22" s="95">
        <v>2.129800307219662E-2</v>
      </c>
      <c r="R22" s="95">
        <v>8.50544339055362E-2</v>
      </c>
      <c r="S22" s="95">
        <v>1.5140060567696066E-3</v>
      </c>
    </row>
    <row r="23" spans="2:19">
      <c r="B23" s="109" t="s">
        <v>1894</v>
      </c>
      <c r="C23" s="84" t="s">
        <v>1895</v>
      </c>
      <c r="D23" s="97" t="s">
        <v>1872</v>
      </c>
      <c r="E23" s="84"/>
      <c r="F23" s="97" t="s">
        <v>384</v>
      </c>
      <c r="G23" s="84" t="s">
        <v>680</v>
      </c>
      <c r="H23" s="84" t="s">
        <v>385</v>
      </c>
      <c r="I23" s="111">
        <v>38707</v>
      </c>
      <c r="J23" s="96">
        <v>1.08</v>
      </c>
      <c r="K23" s="97" t="s">
        <v>179</v>
      </c>
      <c r="L23" s="98">
        <v>6.7000000000000004E-2</v>
      </c>
      <c r="M23" s="95">
        <v>3.7999999999999999E-2</v>
      </c>
      <c r="N23" s="94">
        <v>861049.03</v>
      </c>
      <c r="O23" s="96">
        <v>130.47999999999999</v>
      </c>
      <c r="P23" s="94">
        <v>1123.4967099999999</v>
      </c>
      <c r="Q23" s="95">
        <v>7.9974085599256711E-3</v>
      </c>
      <c r="R23" s="95">
        <v>2.4091364602431271E-3</v>
      </c>
      <c r="S23" s="95">
        <v>4.2883680778400581E-5</v>
      </c>
    </row>
    <row r="24" spans="2:19">
      <c r="B24" s="109" t="s">
        <v>1896</v>
      </c>
      <c r="C24" s="84" t="s">
        <v>1897</v>
      </c>
      <c r="D24" s="97" t="s">
        <v>1872</v>
      </c>
      <c r="E24" s="84" t="s">
        <v>1898</v>
      </c>
      <c r="F24" s="97" t="s">
        <v>897</v>
      </c>
      <c r="G24" s="84" t="s">
        <v>1818</v>
      </c>
      <c r="H24" s="84"/>
      <c r="I24" s="111">
        <v>39104</v>
      </c>
      <c r="J24" s="96">
        <v>2.29</v>
      </c>
      <c r="K24" s="97" t="s">
        <v>179</v>
      </c>
      <c r="L24" s="98">
        <v>5.5999999999999994E-2</v>
      </c>
      <c r="M24" s="95">
        <v>0.16039999999999999</v>
      </c>
      <c r="N24" s="94">
        <v>5426297.7199999997</v>
      </c>
      <c r="O24" s="96">
        <v>99.314599999999999</v>
      </c>
      <c r="P24" s="94">
        <v>5389.1068800000003</v>
      </c>
      <c r="Q24" s="95">
        <v>8.5859134074881376E-3</v>
      </c>
      <c r="R24" s="95">
        <v>1.1555969641206235E-2</v>
      </c>
      <c r="S24" s="95">
        <v>2.0570130474400979E-4</v>
      </c>
    </row>
    <row r="25" spans="2:19">
      <c r="B25" s="110"/>
      <c r="C25" s="84"/>
      <c r="D25" s="84"/>
      <c r="E25" s="84"/>
      <c r="F25" s="84"/>
      <c r="G25" s="84"/>
      <c r="H25" s="84"/>
      <c r="I25" s="84"/>
      <c r="J25" s="96"/>
      <c r="K25" s="84"/>
      <c r="L25" s="84"/>
      <c r="M25" s="95"/>
      <c r="N25" s="94"/>
      <c r="O25" s="96"/>
      <c r="P25" s="84"/>
      <c r="Q25" s="84"/>
      <c r="R25" s="95"/>
      <c r="S25" s="84"/>
    </row>
    <row r="26" spans="2:19">
      <c r="B26" s="108" t="s">
        <v>68</v>
      </c>
      <c r="C26" s="82"/>
      <c r="D26" s="82"/>
      <c r="E26" s="82"/>
      <c r="F26" s="82"/>
      <c r="G26" s="82"/>
      <c r="H26" s="82"/>
      <c r="I26" s="82"/>
      <c r="J26" s="93">
        <v>5.1070078577823583</v>
      </c>
      <c r="K26" s="82"/>
      <c r="L26" s="82"/>
      <c r="M26" s="92">
        <v>3.1294289308350397E-2</v>
      </c>
      <c r="N26" s="91"/>
      <c r="O26" s="93"/>
      <c r="P26" s="91">
        <v>99015.325760000007</v>
      </c>
      <c r="Q26" s="82"/>
      <c r="R26" s="92">
        <v>0.21232054289795524</v>
      </c>
      <c r="S26" s="92">
        <v>3.7793983589513003E-3</v>
      </c>
    </row>
    <row r="27" spans="2:19">
      <c r="B27" s="109" t="s">
        <v>1899</v>
      </c>
      <c r="C27" s="84" t="s">
        <v>1900</v>
      </c>
      <c r="D27" s="97" t="s">
        <v>1872</v>
      </c>
      <c r="E27" s="84" t="s">
        <v>1881</v>
      </c>
      <c r="F27" s="97" t="s">
        <v>600</v>
      </c>
      <c r="G27" s="84" t="s">
        <v>336</v>
      </c>
      <c r="H27" s="84" t="s">
        <v>177</v>
      </c>
      <c r="I27" s="111">
        <v>42796</v>
      </c>
      <c r="J27" s="96">
        <v>7.2299999999999995</v>
      </c>
      <c r="K27" s="97" t="s">
        <v>179</v>
      </c>
      <c r="L27" s="98">
        <v>3.7400000000000003E-2</v>
      </c>
      <c r="M27" s="95">
        <v>3.5700000000000003E-2</v>
      </c>
      <c r="N27" s="94">
        <v>21026000</v>
      </c>
      <c r="O27" s="96">
        <v>102.52</v>
      </c>
      <c r="P27" s="94">
        <v>21555.855660000001</v>
      </c>
      <c r="Q27" s="95">
        <v>4.0822586970787757E-2</v>
      </c>
      <c r="R27" s="95">
        <v>4.6222652313992259E-2</v>
      </c>
      <c r="S27" s="95">
        <v>8.2278339117585809E-4</v>
      </c>
    </row>
    <row r="28" spans="2:19">
      <c r="B28" s="109" t="s">
        <v>1901</v>
      </c>
      <c r="C28" s="84" t="s">
        <v>1902</v>
      </c>
      <c r="D28" s="97" t="s">
        <v>1872</v>
      </c>
      <c r="E28" s="84" t="s">
        <v>1881</v>
      </c>
      <c r="F28" s="97" t="s">
        <v>600</v>
      </c>
      <c r="G28" s="84" t="s">
        <v>336</v>
      </c>
      <c r="H28" s="84" t="s">
        <v>177</v>
      </c>
      <c r="I28" s="111">
        <v>42796</v>
      </c>
      <c r="J28" s="96">
        <v>3.96</v>
      </c>
      <c r="K28" s="97" t="s">
        <v>179</v>
      </c>
      <c r="L28" s="98">
        <v>2.5000000000000001E-2</v>
      </c>
      <c r="M28" s="95">
        <v>2.23E-2</v>
      </c>
      <c r="N28" s="94">
        <v>33739266</v>
      </c>
      <c r="O28" s="96">
        <v>101.83</v>
      </c>
      <c r="P28" s="94">
        <v>34356.694950000005</v>
      </c>
      <c r="Q28" s="95">
        <v>4.6517926474156757E-2</v>
      </c>
      <c r="R28" s="95">
        <v>7.3671747963993547E-2</v>
      </c>
      <c r="S28" s="95">
        <v>1.3113892775321859E-3</v>
      </c>
    </row>
    <row r="29" spans="2:19">
      <c r="B29" s="109" t="s">
        <v>1903</v>
      </c>
      <c r="C29" s="84" t="s">
        <v>1904</v>
      </c>
      <c r="D29" s="97" t="s">
        <v>1872</v>
      </c>
      <c r="E29" s="84" t="s">
        <v>1905</v>
      </c>
      <c r="F29" s="97" t="s">
        <v>384</v>
      </c>
      <c r="G29" s="84" t="s">
        <v>399</v>
      </c>
      <c r="H29" s="84" t="s">
        <v>177</v>
      </c>
      <c r="I29" s="111">
        <v>42598</v>
      </c>
      <c r="J29" s="96">
        <v>5.4</v>
      </c>
      <c r="K29" s="97" t="s">
        <v>179</v>
      </c>
      <c r="L29" s="98">
        <v>3.1E-2</v>
      </c>
      <c r="M29" s="95">
        <v>3.4700000000000002E-2</v>
      </c>
      <c r="N29" s="94">
        <v>26379793.890000001</v>
      </c>
      <c r="O29" s="96">
        <v>98.29</v>
      </c>
      <c r="P29" s="94">
        <v>25928.699410000001</v>
      </c>
      <c r="Q29" s="95">
        <v>3.715463928169014E-2</v>
      </c>
      <c r="R29" s="95">
        <v>5.559942860474907E-2</v>
      </c>
      <c r="S29" s="95">
        <v>9.8969410288486182E-4</v>
      </c>
    </row>
    <row r="30" spans="2:19">
      <c r="B30" s="109" t="s">
        <v>1906</v>
      </c>
      <c r="C30" s="84" t="s">
        <v>1907</v>
      </c>
      <c r="D30" s="97" t="s">
        <v>1872</v>
      </c>
      <c r="E30" s="84" t="s">
        <v>1908</v>
      </c>
      <c r="F30" s="97" t="s">
        <v>384</v>
      </c>
      <c r="G30" s="84" t="s">
        <v>604</v>
      </c>
      <c r="H30" s="84" t="s">
        <v>385</v>
      </c>
      <c r="I30" s="111">
        <v>43312</v>
      </c>
      <c r="J30" s="96">
        <v>4.92</v>
      </c>
      <c r="K30" s="97" t="s">
        <v>179</v>
      </c>
      <c r="L30" s="98">
        <v>3.5499999999999997E-2</v>
      </c>
      <c r="M30" s="95">
        <v>4.1000000000000009E-2</v>
      </c>
      <c r="N30" s="94">
        <v>14378000</v>
      </c>
      <c r="O30" s="96">
        <v>97.54</v>
      </c>
      <c r="P30" s="94">
        <v>14024.3012</v>
      </c>
      <c r="Q30" s="95">
        <v>4.4931249999999999E-2</v>
      </c>
      <c r="R30" s="95">
        <v>3.00725894874685E-2</v>
      </c>
      <c r="S30" s="95">
        <v>5.3530522203393033E-4</v>
      </c>
    </row>
    <row r="31" spans="2:19">
      <c r="B31" s="109" t="s">
        <v>1909</v>
      </c>
      <c r="C31" s="84" t="s">
        <v>1910</v>
      </c>
      <c r="D31" s="97" t="s">
        <v>1872</v>
      </c>
      <c r="E31" s="84" t="s">
        <v>1911</v>
      </c>
      <c r="F31" s="97" t="s">
        <v>384</v>
      </c>
      <c r="G31" s="84" t="s">
        <v>680</v>
      </c>
      <c r="H31" s="84" t="s">
        <v>177</v>
      </c>
      <c r="I31" s="111">
        <v>41903</v>
      </c>
      <c r="J31" s="96">
        <v>1.51</v>
      </c>
      <c r="K31" s="97" t="s">
        <v>179</v>
      </c>
      <c r="L31" s="98">
        <v>5.1500000000000004E-2</v>
      </c>
      <c r="M31" s="95">
        <v>2.7999999999999997E-2</v>
      </c>
      <c r="N31" s="94">
        <v>2978791.79</v>
      </c>
      <c r="O31" s="96">
        <v>105.74</v>
      </c>
      <c r="P31" s="94">
        <v>3149.7745399999999</v>
      </c>
      <c r="Q31" s="95">
        <v>4.7058820211841108E-2</v>
      </c>
      <c r="R31" s="95">
        <v>6.7541245277518659E-3</v>
      </c>
      <c r="S31" s="95">
        <v>1.2022636532446414E-4</v>
      </c>
    </row>
    <row r="32" spans="2:19">
      <c r="B32" s="110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</row>
    <row r="33" spans="2:19">
      <c r="B33" s="108" t="s">
        <v>52</v>
      </c>
      <c r="C33" s="82"/>
      <c r="D33" s="82"/>
      <c r="E33" s="82"/>
      <c r="F33" s="82"/>
      <c r="G33" s="82"/>
      <c r="H33" s="82"/>
      <c r="I33" s="82"/>
      <c r="J33" s="93">
        <v>3.1445052592084837</v>
      </c>
      <c r="K33" s="82"/>
      <c r="L33" s="82"/>
      <c r="M33" s="92">
        <v>5.9529841606090948E-2</v>
      </c>
      <c r="N33" s="91"/>
      <c r="O33" s="93"/>
      <c r="P33" s="91">
        <v>26842.431789999999</v>
      </c>
      <c r="Q33" s="82"/>
      <c r="R33" s="92">
        <v>5.7558763217809686E-2</v>
      </c>
      <c r="S33" s="92">
        <v>1.0245711144079379E-3</v>
      </c>
    </row>
    <row r="34" spans="2:19">
      <c r="B34" s="109" t="s">
        <v>1912</v>
      </c>
      <c r="C34" s="84" t="s">
        <v>1913</v>
      </c>
      <c r="D34" s="97" t="s">
        <v>1872</v>
      </c>
      <c r="E34" s="84" t="s">
        <v>1914</v>
      </c>
      <c r="F34" s="97" t="s">
        <v>600</v>
      </c>
      <c r="G34" s="84" t="s">
        <v>399</v>
      </c>
      <c r="H34" s="84" t="s">
        <v>177</v>
      </c>
      <c r="I34" s="111">
        <v>39855</v>
      </c>
      <c r="J34" s="96">
        <v>3.9800000000000004</v>
      </c>
      <c r="K34" s="97" t="s">
        <v>178</v>
      </c>
      <c r="L34" s="98">
        <v>7.9699999999999993E-2</v>
      </c>
      <c r="M34" s="95">
        <v>4.1500000000000002E-2</v>
      </c>
      <c r="N34" s="94">
        <v>337463.97</v>
      </c>
      <c r="O34" s="96">
        <v>120.15</v>
      </c>
      <c r="P34" s="94">
        <v>1519.7384</v>
      </c>
      <c r="Q34" s="95">
        <v>4.1146165344675004E-3</v>
      </c>
      <c r="R34" s="95">
        <v>3.2588054392002218E-3</v>
      </c>
      <c r="S34" s="95">
        <v>5.8008159554180859E-5</v>
      </c>
    </row>
    <row r="35" spans="2:19">
      <c r="B35" s="109" t="s">
        <v>1915</v>
      </c>
      <c r="C35" s="84" t="s">
        <v>1916</v>
      </c>
      <c r="D35" s="97" t="s">
        <v>1872</v>
      </c>
      <c r="E35" s="84" t="s">
        <v>1138</v>
      </c>
      <c r="F35" s="97" t="s">
        <v>205</v>
      </c>
      <c r="G35" s="84" t="s">
        <v>502</v>
      </c>
      <c r="H35" s="84" t="s">
        <v>385</v>
      </c>
      <c r="I35" s="111">
        <v>42954</v>
      </c>
      <c r="J35" s="96">
        <v>1.66</v>
      </c>
      <c r="K35" s="97" t="s">
        <v>178</v>
      </c>
      <c r="L35" s="98">
        <v>3.7000000000000005E-2</v>
      </c>
      <c r="M35" s="95">
        <v>3.9300000000000002E-2</v>
      </c>
      <c r="N35" s="94">
        <v>1055954</v>
      </c>
      <c r="O35" s="96">
        <v>100.76</v>
      </c>
      <c r="P35" s="94">
        <v>3987.79441</v>
      </c>
      <c r="Q35" s="95">
        <v>1.5712665912743288E-2</v>
      </c>
      <c r="R35" s="95">
        <v>8.5511072917024665E-3</v>
      </c>
      <c r="S35" s="95">
        <v>1.5221344305345612E-4</v>
      </c>
    </row>
    <row r="36" spans="2:19">
      <c r="B36" s="109" t="s">
        <v>1917</v>
      </c>
      <c r="C36" s="84" t="s">
        <v>1918</v>
      </c>
      <c r="D36" s="97" t="s">
        <v>1872</v>
      </c>
      <c r="E36" s="84" t="s">
        <v>1138</v>
      </c>
      <c r="F36" s="97" t="s">
        <v>205</v>
      </c>
      <c r="G36" s="84" t="s">
        <v>502</v>
      </c>
      <c r="H36" s="84" t="s">
        <v>385</v>
      </c>
      <c r="I36" s="111">
        <v>42625</v>
      </c>
      <c r="J36" s="96">
        <v>3.4100000000000006</v>
      </c>
      <c r="K36" s="97" t="s">
        <v>178</v>
      </c>
      <c r="L36" s="98">
        <v>4.4500000000000005E-2</v>
      </c>
      <c r="M36" s="95">
        <v>4.9600000000000005E-2</v>
      </c>
      <c r="N36" s="94">
        <v>5590548</v>
      </c>
      <c r="O36" s="96">
        <v>99.77</v>
      </c>
      <c r="P36" s="94">
        <v>20905.180700000001</v>
      </c>
      <c r="Q36" s="95">
        <v>4.0768772337994308E-2</v>
      </c>
      <c r="R36" s="95">
        <v>4.4827396986628423E-2</v>
      </c>
      <c r="S36" s="95">
        <v>7.9794723720515474E-4</v>
      </c>
    </row>
    <row r="37" spans="2:19">
      <c r="B37" s="109" t="s">
        <v>1919</v>
      </c>
      <c r="C37" s="84" t="s">
        <v>1920</v>
      </c>
      <c r="D37" s="97" t="s">
        <v>1872</v>
      </c>
      <c r="E37" s="84" t="s">
        <v>1921</v>
      </c>
      <c r="F37" s="97" t="s">
        <v>600</v>
      </c>
      <c r="G37" s="84" t="s">
        <v>1818</v>
      </c>
      <c r="H37" s="84"/>
      <c r="I37" s="111">
        <v>41840</v>
      </c>
      <c r="J37" s="96">
        <v>1.0499999999999998</v>
      </c>
      <c r="K37" s="97" t="s">
        <v>178</v>
      </c>
      <c r="L37" s="98">
        <v>5.5999999999999994E-2</v>
      </c>
      <c r="M37" s="95">
        <v>0.57140000000000002</v>
      </c>
      <c r="N37" s="94">
        <v>204736.95</v>
      </c>
      <c r="O37" s="96">
        <v>56</v>
      </c>
      <c r="P37" s="94">
        <v>429.71828000000005</v>
      </c>
      <c r="Q37" s="95">
        <v>8.1010844749468229E-3</v>
      </c>
      <c r="R37" s="95">
        <v>9.2145350027857684E-4</v>
      </c>
      <c r="S37" s="95">
        <v>1.6402274595146222E-5</v>
      </c>
    </row>
    <row r="38" spans="2:19">
      <c r="B38" s="110"/>
      <c r="C38" s="84"/>
      <c r="D38" s="84"/>
      <c r="E38" s="84"/>
      <c r="F38" s="84"/>
      <c r="G38" s="84"/>
      <c r="H38" s="84"/>
      <c r="I38" s="84"/>
      <c r="J38" s="96"/>
      <c r="K38" s="84"/>
      <c r="L38" s="84"/>
      <c r="M38" s="95"/>
      <c r="N38" s="94"/>
      <c r="O38" s="96"/>
      <c r="P38" s="84"/>
      <c r="Q38" s="84"/>
      <c r="R38" s="95"/>
      <c r="S38" s="84"/>
    </row>
    <row r="39" spans="2:19">
      <c r="B39" s="107" t="s">
        <v>249</v>
      </c>
      <c r="C39" s="82"/>
      <c r="D39" s="82"/>
      <c r="E39" s="82"/>
      <c r="F39" s="82"/>
      <c r="G39" s="82"/>
      <c r="H39" s="82"/>
      <c r="I39" s="82"/>
      <c r="J39" s="93">
        <v>8.7620956459196808</v>
      </c>
      <c r="K39" s="82"/>
      <c r="L39" s="82"/>
      <c r="M39" s="92">
        <v>4.9840887853989518E-2</v>
      </c>
      <c r="N39" s="91"/>
      <c r="O39" s="93"/>
      <c r="P39" s="91">
        <v>32068.621120000003</v>
      </c>
      <c r="Q39" s="82"/>
      <c r="R39" s="92">
        <v>6.8765385498916864E-2</v>
      </c>
      <c r="S39" s="92">
        <v>1.2240538836233489E-3</v>
      </c>
    </row>
    <row r="40" spans="2:19">
      <c r="B40" s="108" t="s">
        <v>78</v>
      </c>
      <c r="C40" s="82"/>
      <c r="D40" s="82"/>
      <c r="E40" s="82"/>
      <c r="F40" s="82"/>
      <c r="G40" s="82"/>
      <c r="H40" s="82"/>
      <c r="I40" s="82"/>
      <c r="J40" s="93">
        <v>8.7620956459196808</v>
      </c>
      <c r="K40" s="82"/>
      <c r="L40" s="82"/>
      <c r="M40" s="92">
        <v>4.9840887853989518E-2</v>
      </c>
      <c r="N40" s="91"/>
      <c r="O40" s="93"/>
      <c r="P40" s="91">
        <v>32068.621120000003</v>
      </c>
      <c r="Q40" s="82"/>
      <c r="R40" s="92">
        <v>6.8765385498916864E-2</v>
      </c>
      <c r="S40" s="92">
        <v>1.2240538836233489E-3</v>
      </c>
    </row>
    <row r="41" spans="2:19">
      <c r="B41" s="109" t="s">
        <v>1922</v>
      </c>
      <c r="C41" s="84">
        <v>4824</v>
      </c>
      <c r="D41" s="97" t="s">
        <v>1872</v>
      </c>
      <c r="E41" s="84"/>
      <c r="F41" s="97" t="s">
        <v>958</v>
      </c>
      <c r="G41" s="84" t="s">
        <v>995</v>
      </c>
      <c r="H41" s="84" t="s">
        <v>964</v>
      </c>
      <c r="I41" s="111">
        <v>42825</v>
      </c>
      <c r="J41" s="96">
        <v>15.889999999999999</v>
      </c>
      <c r="K41" s="97" t="s">
        <v>187</v>
      </c>
      <c r="L41" s="98">
        <v>4.555E-2</v>
      </c>
      <c r="M41" s="95">
        <v>5.5499999999999987E-2</v>
      </c>
      <c r="N41" s="94">
        <v>3869000</v>
      </c>
      <c r="O41" s="96">
        <v>87.17</v>
      </c>
      <c r="P41" s="94">
        <v>9280.4032299999999</v>
      </c>
      <c r="Q41" s="95">
        <v>2.322621699013681E-2</v>
      </c>
      <c r="R41" s="95">
        <v>1.9900154213314151E-2</v>
      </c>
      <c r="S41" s="95">
        <v>3.5423143304990875E-4</v>
      </c>
    </row>
    <row r="42" spans="2:19">
      <c r="B42" s="109" t="s">
        <v>1923</v>
      </c>
      <c r="C42" s="84">
        <v>4279</v>
      </c>
      <c r="D42" s="97" t="s">
        <v>1872</v>
      </c>
      <c r="E42" s="84"/>
      <c r="F42" s="97" t="s">
        <v>932</v>
      </c>
      <c r="G42" s="84" t="s">
        <v>933</v>
      </c>
      <c r="H42" s="84" t="s">
        <v>939</v>
      </c>
      <c r="I42" s="111">
        <v>43465</v>
      </c>
      <c r="J42" s="96">
        <v>2.42</v>
      </c>
      <c r="K42" s="97" t="s">
        <v>178</v>
      </c>
      <c r="L42" s="98">
        <v>0.06</v>
      </c>
      <c r="M42" s="95">
        <v>4.6800000000000008E-2</v>
      </c>
      <c r="N42" s="94">
        <v>3767272.76</v>
      </c>
      <c r="O42" s="96">
        <v>104.81</v>
      </c>
      <c r="P42" s="94">
        <v>14798.897720000001</v>
      </c>
      <c r="Q42" s="95">
        <v>4.5663912242424236E-3</v>
      </c>
      <c r="R42" s="95">
        <v>3.1733572293826201E-2</v>
      </c>
      <c r="S42" s="95">
        <v>5.6487144114260941E-4</v>
      </c>
    </row>
    <row r="43" spans="2:19">
      <c r="B43" s="109" t="s">
        <v>1924</v>
      </c>
      <c r="C43" s="84">
        <v>5168</v>
      </c>
      <c r="D43" s="97" t="s">
        <v>1872</v>
      </c>
      <c r="E43" s="84"/>
      <c r="F43" s="97" t="s">
        <v>958</v>
      </c>
      <c r="G43" s="84" t="s">
        <v>1818</v>
      </c>
      <c r="H43" s="84"/>
      <c r="I43" s="111">
        <v>43465</v>
      </c>
      <c r="J43" s="96">
        <v>12.229999999999999</v>
      </c>
      <c r="K43" s="97" t="s">
        <v>187</v>
      </c>
      <c r="L43" s="98">
        <v>3.9510000000000003E-2</v>
      </c>
      <c r="M43" s="95">
        <v>4.8900000000000006E-2</v>
      </c>
      <c r="N43" s="94">
        <v>3235000</v>
      </c>
      <c r="O43" s="96">
        <v>89.75</v>
      </c>
      <c r="P43" s="94">
        <v>7989.32017</v>
      </c>
      <c r="Q43" s="95">
        <v>8.1992766387781434E-3</v>
      </c>
      <c r="R43" s="95">
        <v>1.7131658991776506E-2</v>
      </c>
      <c r="S43" s="95">
        <v>3.0495100943083055E-4</v>
      </c>
    </row>
    <row r="44" spans="2:19">
      <c r="C44" s="146"/>
      <c r="D44" s="146"/>
      <c r="E44" s="146"/>
    </row>
    <row r="45" spans="2:19">
      <c r="C45" s="146"/>
      <c r="D45" s="146"/>
      <c r="E45" s="146"/>
    </row>
    <row r="46" spans="2:19">
      <c r="C46" s="146"/>
      <c r="D46" s="146"/>
      <c r="E46" s="146"/>
    </row>
    <row r="47" spans="2:19">
      <c r="B47" s="148" t="s">
        <v>272</v>
      </c>
      <c r="C47" s="146"/>
      <c r="D47" s="146"/>
      <c r="E47" s="146"/>
    </row>
    <row r="48" spans="2:19">
      <c r="B48" s="148" t="s">
        <v>128</v>
      </c>
      <c r="C48" s="146"/>
      <c r="D48" s="146"/>
      <c r="E48" s="146"/>
    </row>
    <row r="49" spans="2:5">
      <c r="B49" s="148" t="s">
        <v>254</v>
      </c>
      <c r="C49" s="146"/>
      <c r="D49" s="146"/>
      <c r="E49" s="146"/>
    </row>
    <row r="50" spans="2:5">
      <c r="B50" s="148" t="s">
        <v>262</v>
      </c>
      <c r="C50" s="146"/>
      <c r="D50" s="146"/>
      <c r="E50" s="146"/>
    </row>
    <row r="51" spans="2:5">
      <c r="C51" s="146"/>
      <c r="D51" s="146"/>
      <c r="E51" s="146"/>
    </row>
    <row r="52" spans="2:5">
      <c r="C52" s="146"/>
      <c r="D52" s="146"/>
      <c r="E52" s="146"/>
    </row>
    <row r="53" spans="2:5">
      <c r="C53" s="146"/>
      <c r="D53" s="146"/>
      <c r="E53" s="146"/>
    </row>
    <row r="54" spans="2:5">
      <c r="C54" s="146"/>
      <c r="D54" s="146"/>
      <c r="E54" s="146"/>
    </row>
    <row r="55" spans="2:5">
      <c r="C55" s="146"/>
      <c r="D55" s="146"/>
      <c r="E55" s="146"/>
    </row>
    <row r="56" spans="2:5">
      <c r="C56" s="146"/>
      <c r="D56" s="146"/>
      <c r="E56" s="146"/>
    </row>
    <row r="57" spans="2:5">
      <c r="C57" s="146"/>
      <c r="D57" s="146"/>
      <c r="E57" s="146"/>
    </row>
    <row r="58" spans="2:5">
      <c r="C58" s="146"/>
      <c r="D58" s="146"/>
      <c r="E58" s="146"/>
    </row>
    <row r="59" spans="2:5">
      <c r="C59" s="146"/>
      <c r="D59" s="146"/>
      <c r="E59" s="146"/>
    </row>
    <row r="60" spans="2:5">
      <c r="C60" s="146"/>
      <c r="D60" s="146"/>
      <c r="E60" s="146"/>
    </row>
    <row r="61" spans="2:5">
      <c r="C61" s="146"/>
      <c r="D61" s="146"/>
      <c r="E61" s="146"/>
    </row>
    <row r="62" spans="2:5">
      <c r="C62" s="146"/>
      <c r="D62" s="146"/>
      <c r="E62" s="146"/>
    </row>
    <row r="63" spans="2:5">
      <c r="C63" s="146"/>
      <c r="D63" s="146"/>
      <c r="E63" s="146"/>
    </row>
    <row r="64" spans="2:5">
      <c r="C64" s="146"/>
      <c r="D64" s="146"/>
      <c r="E64" s="146"/>
    </row>
    <row r="65" spans="3:5">
      <c r="C65" s="146"/>
      <c r="D65" s="146"/>
      <c r="E65" s="146"/>
    </row>
    <row r="66" spans="3:5">
      <c r="C66" s="146"/>
      <c r="D66" s="146"/>
      <c r="E66" s="146"/>
    </row>
    <row r="67" spans="3:5">
      <c r="C67" s="146"/>
      <c r="D67" s="146"/>
      <c r="E67" s="146"/>
    </row>
    <row r="68" spans="3:5">
      <c r="C68" s="146"/>
      <c r="D68" s="146"/>
      <c r="E68" s="146"/>
    </row>
    <row r="69" spans="3:5">
      <c r="C69" s="146"/>
      <c r="D69" s="146"/>
      <c r="E69" s="146"/>
    </row>
    <row r="70" spans="3:5">
      <c r="C70" s="146"/>
      <c r="D70" s="146"/>
      <c r="E70" s="146"/>
    </row>
    <row r="71" spans="3:5">
      <c r="C71" s="146"/>
      <c r="D71" s="146"/>
      <c r="E71" s="146"/>
    </row>
    <row r="72" spans="3:5">
      <c r="C72" s="146"/>
      <c r="D72" s="146"/>
      <c r="E72" s="146"/>
    </row>
    <row r="73" spans="3:5">
      <c r="C73" s="146"/>
      <c r="D73" s="146"/>
      <c r="E73" s="146"/>
    </row>
    <row r="74" spans="3:5">
      <c r="C74" s="146"/>
      <c r="D74" s="146"/>
      <c r="E74" s="146"/>
    </row>
    <row r="75" spans="3:5">
      <c r="C75" s="146"/>
      <c r="D75" s="146"/>
      <c r="E75" s="146"/>
    </row>
    <row r="76" spans="3:5">
      <c r="C76" s="146"/>
      <c r="D76" s="146"/>
      <c r="E76" s="146"/>
    </row>
    <row r="77" spans="3:5">
      <c r="C77" s="146"/>
      <c r="D77" s="146"/>
      <c r="E77" s="146"/>
    </row>
    <row r="78" spans="3:5">
      <c r="C78" s="146"/>
      <c r="D78" s="146"/>
      <c r="E78" s="146"/>
    </row>
    <row r="79" spans="3:5">
      <c r="C79" s="146"/>
      <c r="D79" s="146"/>
      <c r="E79" s="146"/>
    </row>
    <row r="80" spans="3:5">
      <c r="C80" s="146"/>
      <c r="D80" s="146"/>
      <c r="E80" s="146"/>
    </row>
    <row r="81" spans="3:5">
      <c r="C81" s="146"/>
      <c r="D81" s="146"/>
      <c r="E81" s="146"/>
    </row>
    <row r="82" spans="3:5">
      <c r="C82" s="146"/>
      <c r="D82" s="146"/>
      <c r="E82" s="146"/>
    </row>
    <row r="83" spans="3:5">
      <c r="C83" s="146"/>
      <c r="D83" s="146"/>
      <c r="E83" s="146"/>
    </row>
    <row r="84" spans="3:5">
      <c r="C84" s="146"/>
      <c r="D84" s="146"/>
      <c r="E84" s="146"/>
    </row>
    <row r="85" spans="3:5">
      <c r="C85" s="146"/>
      <c r="D85" s="146"/>
      <c r="E85" s="146"/>
    </row>
    <row r="86" spans="3:5">
      <c r="C86" s="146"/>
      <c r="D86" s="146"/>
      <c r="E86" s="146"/>
    </row>
    <row r="87" spans="3:5">
      <c r="C87" s="146"/>
      <c r="D87" s="146"/>
      <c r="E87" s="146"/>
    </row>
    <row r="88" spans="3:5">
      <c r="C88" s="146"/>
      <c r="D88" s="146"/>
      <c r="E88" s="146"/>
    </row>
    <row r="89" spans="3:5">
      <c r="C89" s="146"/>
      <c r="D89" s="146"/>
      <c r="E89" s="146"/>
    </row>
    <row r="90" spans="3:5">
      <c r="C90" s="146"/>
      <c r="D90" s="146"/>
      <c r="E90" s="146"/>
    </row>
    <row r="91" spans="3:5">
      <c r="C91" s="146"/>
      <c r="D91" s="146"/>
      <c r="E91" s="146"/>
    </row>
    <row r="92" spans="3:5">
      <c r="C92" s="146"/>
      <c r="D92" s="146"/>
      <c r="E92" s="146"/>
    </row>
    <row r="93" spans="3:5">
      <c r="C93" s="146"/>
      <c r="D93" s="146"/>
      <c r="E93" s="146"/>
    </row>
    <row r="94" spans="3:5">
      <c r="C94" s="146"/>
      <c r="D94" s="146"/>
      <c r="E94" s="146"/>
    </row>
    <row r="95" spans="3:5">
      <c r="C95" s="146"/>
      <c r="D95" s="146"/>
      <c r="E95" s="146"/>
    </row>
    <row r="96" spans="3:5">
      <c r="C96" s="146"/>
      <c r="D96" s="146"/>
      <c r="E96" s="146"/>
    </row>
    <row r="97" spans="3:5">
      <c r="C97" s="146"/>
      <c r="D97" s="146"/>
      <c r="E97" s="146"/>
    </row>
    <row r="98" spans="3:5">
      <c r="C98" s="146"/>
      <c r="D98" s="146"/>
      <c r="E98" s="146"/>
    </row>
    <row r="99" spans="3:5">
      <c r="C99" s="146"/>
      <c r="D99" s="146"/>
      <c r="E99" s="146"/>
    </row>
    <row r="100" spans="3:5">
      <c r="C100" s="146"/>
      <c r="D100" s="146"/>
      <c r="E100" s="146"/>
    </row>
    <row r="101" spans="3:5">
      <c r="C101" s="146"/>
      <c r="D101" s="146"/>
      <c r="E101" s="146"/>
    </row>
    <row r="102" spans="3:5">
      <c r="C102" s="146"/>
      <c r="D102" s="146"/>
      <c r="E102" s="146"/>
    </row>
    <row r="103" spans="3:5">
      <c r="C103" s="146"/>
      <c r="D103" s="146"/>
      <c r="E103" s="146"/>
    </row>
    <row r="104" spans="3:5">
      <c r="C104" s="146"/>
      <c r="D104" s="146"/>
      <c r="E104" s="146"/>
    </row>
    <row r="105" spans="3:5">
      <c r="C105" s="146"/>
      <c r="D105" s="146"/>
      <c r="E105" s="146"/>
    </row>
    <row r="106" spans="3:5">
      <c r="C106" s="146"/>
      <c r="D106" s="146"/>
      <c r="E106" s="146"/>
    </row>
    <row r="107" spans="3:5">
      <c r="C107" s="146"/>
      <c r="D107" s="146"/>
      <c r="E107" s="146"/>
    </row>
    <row r="108" spans="3:5">
      <c r="C108" s="146"/>
      <c r="D108" s="146"/>
      <c r="E108" s="146"/>
    </row>
    <row r="109" spans="3:5">
      <c r="C109" s="146"/>
      <c r="D109" s="146"/>
      <c r="E109" s="146"/>
    </row>
    <row r="110" spans="3:5">
      <c r="C110" s="146"/>
      <c r="D110" s="146"/>
      <c r="E110" s="146"/>
    </row>
    <row r="111" spans="3:5">
      <c r="C111" s="146"/>
      <c r="D111" s="146"/>
      <c r="E111" s="146"/>
    </row>
    <row r="112" spans="3:5">
      <c r="C112" s="146"/>
      <c r="D112" s="146"/>
      <c r="E112" s="146"/>
    </row>
    <row r="113" spans="3:5">
      <c r="C113" s="146"/>
      <c r="D113" s="146"/>
      <c r="E113" s="146"/>
    </row>
    <row r="114" spans="3:5">
      <c r="C114" s="146"/>
      <c r="D114" s="146"/>
      <c r="E114" s="146"/>
    </row>
    <row r="115" spans="3:5">
      <c r="C115" s="146"/>
      <c r="D115" s="146"/>
      <c r="E115" s="146"/>
    </row>
    <row r="116" spans="3:5">
      <c r="C116" s="146"/>
      <c r="D116" s="146"/>
      <c r="E116" s="146"/>
    </row>
    <row r="117" spans="3:5">
      <c r="C117" s="146"/>
      <c r="D117" s="146"/>
      <c r="E117" s="146"/>
    </row>
    <row r="118" spans="3:5">
      <c r="C118" s="146"/>
      <c r="D118" s="146"/>
      <c r="E118" s="146"/>
    </row>
    <row r="119" spans="3:5">
      <c r="C119" s="146"/>
      <c r="D119" s="146"/>
      <c r="E119" s="146"/>
    </row>
    <row r="120" spans="3:5">
      <c r="C120" s="146"/>
      <c r="D120" s="146"/>
      <c r="E120" s="146"/>
    </row>
    <row r="121" spans="3:5">
      <c r="C121" s="146"/>
      <c r="D121" s="146"/>
      <c r="E121" s="146"/>
    </row>
    <row r="122" spans="3:5">
      <c r="C122" s="146"/>
      <c r="D122" s="146"/>
      <c r="E122" s="146"/>
    </row>
    <row r="123" spans="3:5">
      <c r="C123" s="146"/>
      <c r="D123" s="146"/>
      <c r="E123" s="146"/>
    </row>
    <row r="124" spans="3:5">
      <c r="C124" s="146"/>
      <c r="D124" s="146"/>
      <c r="E124" s="146"/>
    </row>
    <row r="125" spans="3:5">
      <c r="C125" s="146"/>
      <c r="D125" s="146"/>
      <c r="E125" s="146"/>
    </row>
    <row r="126" spans="3:5">
      <c r="C126" s="146"/>
      <c r="D126" s="146"/>
      <c r="E126" s="146"/>
    </row>
    <row r="127" spans="3:5">
      <c r="C127" s="146"/>
      <c r="D127" s="146"/>
      <c r="E127" s="146"/>
    </row>
    <row r="128" spans="3:5">
      <c r="C128" s="146"/>
      <c r="D128" s="146"/>
      <c r="E128" s="146"/>
    </row>
    <row r="129" spans="3:5">
      <c r="C129" s="146"/>
      <c r="D129" s="146"/>
      <c r="E129" s="146"/>
    </row>
    <row r="130" spans="3:5">
      <c r="C130" s="146"/>
      <c r="D130" s="146"/>
      <c r="E130" s="146"/>
    </row>
    <row r="131" spans="3:5">
      <c r="C131" s="146"/>
      <c r="D131" s="146"/>
      <c r="E131" s="146"/>
    </row>
    <row r="132" spans="3:5">
      <c r="C132" s="146"/>
      <c r="D132" s="146"/>
      <c r="E132" s="146"/>
    </row>
    <row r="133" spans="3:5">
      <c r="C133" s="146"/>
      <c r="D133" s="146"/>
      <c r="E133" s="146"/>
    </row>
    <row r="134" spans="3:5">
      <c r="C134" s="146"/>
      <c r="D134" s="146"/>
      <c r="E134" s="146"/>
    </row>
    <row r="135" spans="3:5">
      <c r="C135" s="146"/>
      <c r="D135" s="146"/>
      <c r="E135" s="146"/>
    </row>
    <row r="136" spans="3:5">
      <c r="C136" s="146"/>
      <c r="D136" s="146"/>
      <c r="E136" s="146"/>
    </row>
    <row r="137" spans="3:5">
      <c r="C137" s="146"/>
      <c r="D137" s="146"/>
      <c r="E137" s="146"/>
    </row>
    <row r="138" spans="3:5">
      <c r="C138" s="146"/>
      <c r="D138" s="146"/>
      <c r="E138" s="146"/>
    </row>
    <row r="139" spans="3:5">
      <c r="C139" s="146"/>
      <c r="D139" s="146"/>
      <c r="E139" s="146"/>
    </row>
    <row r="140" spans="3:5">
      <c r="C140" s="146"/>
      <c r="D140" s="146"/>
      <c r="E140" s="146"/>
    </row>
    <row r="141" spans="3:5">
      <c r="C141" s="146"/>
      <c r="D141" s="146"/>
      <c r="E141" s="146"/>
    </row>
    <row r="142" spans="3:5">
      <c r="C142" s="146"/>
      <c r="D142" s="146"/>
      <c r="E142" s="146"/>
    </row>
    <row r="143" spans="3:5">
      <c r="C143" s="146"/>
      <c r="D143" s="146"/>
      <c r="E143" s="146"/>
    </row>
    <row r="144" spans="3:5">
      <c r="C144" s="146"/>
      <c r="D144" s="146"/>
      <c r="E144" s="146"/>
    </row>
    <row r="145" spans="3:5">
      <c r="C145" s="146"/>
      <c r="D145" s="146"/>
      <c r="E145" s="146"/>
    </row>
    <row r="146" spans="3:5">
      <c r="C146" s="146"/>
      <c r="D146" s="146"/>
      <c r="E146" s="146"/>
    </row>
    <row r="147" spans="3:5">
      <c r="C147" s="146"/>
      <c r="D147" s="146"/>
      <c r="E147" s="146"/>
    </row>
    <row r="148" spans="3:5">
      <c r="C148" s="146"/>
      <c r="D148" s="146"/>
      <c r="E148" s="146"/>
    </row>
    <row r="149" spans="3:5">
      <c r="C149" s="146"/>
      <c r="D149" s="146"/>
      <c r="E149" s="146"/>
    </row>
    <row r="150" spans="3:5">
      <c r="C150" s="146"/>
      <c r="D150" s="146"/>
      <c r="E150" s="146"/>
    </row>
    <row r="151" spans="3:5">
      <c r="C151" s="146"/>
      <c r="D151" s="146"/>
      <c r="E151" s="146"/>
    </row>
    <row r="152" spans="3:5">
      <c r="C152" s="146"/>
      <c r="D152" s="146"/>
      <c r="E152" s="146"/>
    </row>
    <row r="153" spans="3:5">
      <c r="C153" s="146"/>
      <c r="D153" s="146"/>
      <c r="E153" s="146"/>
    </row>
    <row r="154" spans="3:5">
      <c r="C154" s="146"/>
      <c r="D154" s="146"/>
      <c r="E154" s="146"/>
    </row>
    <row r="155" spans="3:5">
      <c r="C155" s="146"/>
      <c r="D155" s="146"/>
      <c r="E155" s="146"/>
    </row>
    <row r="156" spans="3:5">
      <c r="C156" s="146"/>
      <c r="D156" s="146"/>
      <c r="E156" s="146"/>
    </row>
    <row r="157" spans="3:5">
      <c r="C157" s="146"/>
      <c r="D157" s="146"/>
      <c r="E157" s="146"/>
    </row>
    <row r="158" spans="3:5">
      <c r="C158" s="146"/>
      <c r="D158" s="146"/>
      <c r="E158" s="146"/>
    </row>
    <row r="159" spans="3:5">
      <c r="C159" s="146"/>
      <c r="D159" s="146"/>
      <c r="E159" s="146"/>
    </row>
    <row r="160" spans="3:5">
      <c r="C160" s="146"/>
      <c r="D160" s="146"/>
      <c r="E160" s="146"/>
    </row>
    <row r="161" spans="3:5">
      <c r="C161" s="146"/>
      <c r="D161" s="146"/>
      <c r="E161" s="146"/>
    </row>
    <row r="162" spans="3:5">
      <c r="C162" s="146"/>
      <c r="D162" s="146"/>
      <c r="E162" s="146"/>
    </row>
    <row r="163" spans="3:5">
      <c r="C163" s="146"/>
      <c r="D163" s="146"/>
      <c r="E163" s="146"/>
    </row>
    <row r="164" spans="3:5">
      <c r="C164" s="146"/>
      <c r="D164" s="146"/>
      <c r="E164" s="146"/>
    </row>
    <row r="165" spans="3:5">
      <c r="C165" s="146"/>
      <c r="D165" s="146"/>
      <c r="E165" s="146"/>
    </row>
    <row r="166" spans="3:5">
      <c r="C166" s="146"/>
      <c r="D166" s="146"/>
      <c r="E166" s="146"/>
    </row>
    <row r="167" spans="3:5">
      <c r="C167" s="146"/>
      <c r="D167" s="146"/>
      <c r="E167" s="146"/>
    </row>
    <row r="168" spans="3:5">
      <c r="C168" s="146"/>
      <c r="D168" s="146"/>
      <c r="E168" s="146"/>
    </row>
    <row r="169" spans="3:5">
      <c r="C169" s="146"/>
      <c r="D169" s="146"/>
      <c r="E169" s="146"/>
    </row>
    <row r="170" spans="3:5">
      <c r="C170" s="146"/>
      <c r="D170" s="146"/>
      <c r="E170" s="146"/>
    </row>
    <row r="171" spans="3:5">
      <c r="C171" s="146"/>
      <c r="D171" s="146"/>
      <c r="E171" s="146"/>
    </row>
    <row r="172" spans="3:5">
      <c r="C172" s="146"/>
      <c r="D172" s="146"/>
      <c r="E172" s="146"/>
    </row>
    <row r="173" spans="3:5">
      <c r="C173" s="146"/>
      <c r="D173" s="146"/>
      <c r="E173" s="146"/>
    </row>
    <row r="174" spans="3:5">
      <c r="C174" s="146"/>
      <c r="D174" s="146"/>
      <c r="E174" s="146"/>
    </row>
    <row r="175" spans="3:5">
      <c r="C175" s="146"/>
      <c r="D175" s="146"/>
      <c r="E175" s="146"/>
    </row>
    <row r="176" spans="3:5">
      <c r="C176" s="146"/>
      <c r="D176" s="146"/>
      <c r="E176" s="146"/>
    </row>
    <row r="177" spans="3:5">
      <c r="C177" s="146"/>
      <c r="D177" s="146"/>
      <c r="E177" s="146"/>
    </row>
    <row r="178" spans="3:5">
      <c r="C178" s="146"/>
      <c r="D178" s="146"/>
      <c r="E178" s="146"/>
    </row>
    <row r="179" spans="3:5">
      <c r="C179" s="146"/>
      <c r="D179" s="146"/>
      <c r="E179" s="146"/>
    </row>
    <row r="180" spans="3:5">
      <c r="C180" s="146"/>
      <c r="D180" s="146"/>
      <c r="E180" s="146"/>
    </row>
    <row r="181" spans="3:5">
      <c r="C181" s="146"/>
      <c r="D181" s="146"/>
      <c r="E181" s="146"/>
    </row>
    <row r="182" spans="3:5">
      <c r="C182" s="146"/>
      <c r="D182" s="146"/>
      <c r="E182" s="146"/>
    </row>
    <row r="183" spans="3:5">
      <c r="C183" s="146"/>
      <c r="D183" s="146"/>
      <c r="E183" s="146"/>
    </row>
    <row r="184" spans="3:5">
      <c r="C184" s="146"/>
      <c r="D184" s="146"/>
      <c r="E184" s="146"/>
    </row>
    <row r="185" spans="3:5">
      <c r="C185" s="146"/>
      <c r="D185" s="146"/>
      <c r="E185" s="146"/>
    </row>
    <row r="186" spans="3:5">
      <c r="C186" s="146"/>
      <c r="D186" s="146"/>
      <c r="E186" s="146"/>
    </row>
    <row r="187" spans="3:5">
      <c r="C187" s="146"/>
      <c r="D187" s="146"/>
      <c r="E187" s="146"/>
    </row>
    <row r="188" spans="3:5">
      <c r="C188" s="146"/>
      <c r="D188" s="146"/>
      <c r="E188" s="146"/>
    </row>
    <row r="189" spans="3:5">
      <c r="C189" s="146"/>
      <c r="D189" s="146"/>
      <c r="E189" s="146"/>
    </row>
    <row r="190" spans="3:5">
      <c r="C190" s="146"/>
      <c r="D190" s="146"/>
      <c r="E190" s="146"/>
    </row>
    <row r="191" spans="3:5">
      <c r="C191" s="146"/>
      <c r="D191" s="146"/>
      <c r="E191" s="146"/>
    </row>
    <row r="192" spans="3:5">
      <c r="C192" s="146"/>
      <c r="D192" s="146"/>
      <c r="E192" s="146"/>
    </row>
    <row r="193" spans="3:5">
      <c r="C193" s="146"/>
      <c r="D193" s="146"/>
      <c r="E193" s="146"/>
    </row>
    <row r="194" spans="3:5">
      <c r="C194" s="146"/>
      <c r="D194" s="146"/>
      <c r="E194" s="146"/>
    </row>
    <row r="195" spans="3:5">
      <c r="C195" s="146"/>
      <c r="D195" s="146"/>
      <c r="E195" s="146"/>
    </row>
    <row r="196" spans="3:5">
      <c r="C196" s="146"/>
      <c r="D196" s="146"/>
      <c r="E196" s="146"/>
    </row>
    <row r="197" spans="3:5">
      <c r="C197" s="146"/>
      <c r="D197" s="146"/>
      <c r="E197" s="146"/>
    </row>
    <row r="198" spans="3:5">
      <c r="C198" s="146"/>
      <c r="D198" s="146"/>
      <c r="E198" s="146"/>
    </row>
    <row r="199" spans="3:5">
      <c r="C199" s="146"/>
      <c r="D199" s="146"/>
      <c r="E199" s="146"/>
    </row>
    <row r="200" spans="3:5">
      <c r="C200" s="146"/>
      <c r="D200" s="146"/>
      <c r="E200" s="146"/>
    </row>
    <row r="201" spans="3:5">
      <c r="C201" s="146"/>
      <c r="D201" s="146"/>
      <c r="E201" s="146"/>
    </row>
    <row r="202" spans="3:5">
      <c r="C202" s="146"/>
      <c r="D202" s="146"/>
      <c r="E202" s="146"/>
    </row>
    <row r="203" spans="3:5">
      <c r="C203" s="146"/>
      <c r="D203" s="146"/>
      <c r="E203" s="146"/>
    </row>
    <row r="204" spans="3:5">
      <c r="C204" s="146"/>
      <c r="D204" s="146"/>
      <c r="E204" s="146"/>
    </row>
    <row r="205" spans="3:5">
      <c r="C205" s="146"/>
      <c r="D205" s="146"/>
      <c r="E205" s="146"/>
    </row>
    <row r="206" spans="3:5">
      <c r="C206" s="146"/>
      <c r="D206" s="146"/>
      <c r="E206" s="146"/>
    </row>
    <row r="207" spans="3:5">
      <c r="C207" s="146"/>
      <c r="D207" s="146"/>
      <c r="E207" s="146"/>
    </row>
    <row r="208" spans="3:5">
      <c r="C208" s="146"/>
      <c r="D208" s="146"/>
      <c r="E208" s="146"/>
    </row>
    <row r="209" spans="3:5">
      <c r="C209" s="146"/>
      <c r="D209" s="146"/>
      <c r="E209" s="146"/>
    </row>
    <row r="210" spans="3:5">
      <c r="C210" s="146"/>
      <c r="D210" s="146"/>
      <c r="E210" s="146"/>
    </row>
    <row r="211" spans="3:5">
      <c r="C211" s="146"/>
      <c r="D211" s="146"/>
      <c r="E211" s="146"/>
    </row>
    <row r="212" spans="3:5">
      <c r="C212" s="146"/>
      <c r="D212" s="146"/>
      <c r="E212" s="146"/>
    </row>
    <row r="213" spans="3:5">
      <c r="C213" s="146"/>
      <c r="D213" s="146"/>
      <c r="E213" s="146"/>
    </row>
    <row r="214" spans="3:5">
      <c r="C214" s="146"/>
      <c r="D214" s="146"/>
      <c r="E214" s="146"/>
    </row>
    <row r="215" spans="3:5">
      <c r="C215" s="146"/>
      <c r="D215" s="146"/>
      <c r="E215" s="146"/>
    </row>
    <row r="216" spans="3:5">
      <c r="C216" s="146"/>
      <c r="D216" s="146"/>
      <c r="E216" s="146"/>
    </row>
    <row r="217" spans="3:5">
      <c r="C217" s="146"/>
      <c r="D217" s="146"/>
      <c r="E217" s="146"/>
    </row>
    <row r="218" spans="3:5">
      <c r="C218" s="146"/>
      <c r="D218" s="146"/>
      <c r="E218" s="146"/>
    </row>
    <row r="219" spans="3:5">
      <c r="C219" s="146"/>
      <c r="D219" s="146"/>
      <c r="E219" s="146"/>
    </row>
    <row r="220" spans="3:5">
      <c r="C220" s="146"/>
      <c r="D220" s="146"/>
      <c r="E220" s="146"/>
    </row>
    <row r="221" spans="3:5">
      <c r="C221" s="146"/>
      <c r="D221" s="146"/>
      <c r="E221" s="146"/>
    </row>
    <row r="222" spans="3:5">
      <c r="C222" s="146"/>
      <c r="D222" s="146"/>
      <c r="E222" s="146"/>
    </row>
    <row r="223" spans="3:5">
      <c r="C223" s="146"/>
      <c r="D223" s="146"/>
      <c r="E223" s="146"/>
    </row>
    <row r="224" spans="3:5">
      <c r="C224" s="146"/>
      <c r="D224" s="146"/>
      <c r="E224" s="146"/>
    </row>
    <row r="225" spans="3:5">
      <c r="C225" s="146"/>
      <c r="D225" s="146"/>
      <c r="E225" s="146"/>
    </row>
    <row r="226" spans="3:5">
      <c r="C226" s="146"/>
      <c r="D226" s="146"/>
      <c r="E226" s="146"/>
    </row>
    <row r="227" spans="3:5">
      <c r="C227" s="146"/>
      <c r="D227" s="146"/>
      <c r="E227" s="146"/>
    </row>
    <row r="228" spans="3:5">
      <c r="C228" s="146"/>
      <c r="D228" s="146"/>
      <c r="E228" s="146"/>
    </row>
    <row r="229" spans="3:5">
      <c r="C229" s="146"/>
      <c r="D229" s="146"/>
      <c r="E229" s="146"/>
    </row>
    <row r="230" spans="3:5">
      <c r="C230" s="146"/>
      <c r="D230" s="146"/>
      <c r="E230" s="146"/>
    </row>
    <row r="231" spans="3:5">
      <c r="C231" s="146"/>
      <c r="D231" s="146"/>
      <c r="E231" s="146"/>
    </row>
    <row r="232" spans="3:5">
      <c r="C232" s="146"/>
      <c r="D232" s="146"/>
      <c r="E232" s="146"/>
    </row>
    <row r="233" spans="3:5">
      <c r="C233" s="146"/>
      <c r="D233" s="146"/>
      <c r="E233" s="146"/>
    </row>
    <row r="234" spans="3:5">
      <c r="C234" s="146"/>
      <c r="D234" s="146"/>
      <c r="E234" s="146"/>
    </row>
    <row r="235" spans="3:5">
      <c r="C235" s="146"/>
      <c r="D235" s="146"/>
      <c r="E235" s="146"/>
    </row>
    <row r="236" spans="3:5">
      <c r="C236" s="146"/>
      <c r="D236" s="146"/>
      <c r="E236" s="146"/>
    </row>
    <row r="237" spans="3:5">
      <c r="C237" s="146"/>
      <c r="D237" s="146"/>
      <c r="E237" s="146"/>
    </row>
    <row r="238" spans="3:5">
      <c r="C238" s="146"/>
      <c r="D238" s="146"/>
      <c r="E238" s="146"/>
    </row>
    <row r="239" spans="3:5">
      <c r="C239" s="146"/>
      <c r="D239" s="146"/>
      <c r="E239" s="146"/>
    </row>
    <row r="240" spans="3:5">
      <c r="C240" s="146"/>
      <c r="D240" s="146"/>
      <c r="E240" s="146"/>
    </row>
    <row r="241" spans="3:5">
      <c r="C241" s="146"/>
      <c r="D241" s="146"/>
      <c r="E241" s="146"/>
    </row>
    <row r="242" spans="3:5">
      <c r="C242" s="146"/>
      <c r="D242" s="146"/>
      <c r="E242" s="146"/>
    </row>
    <row r="243" spans="3:5">
      <c r="C243" s="146"/>
      <c r="D243" s="146"/>
      <c r="E243" s="146"/>
    </row>
    <row r="244" spans="3:5">
      <c r="C244" s="146"/>
      <c r="D244" s="146"/>
      <c r="E244" s="146"/>
    </row>
    <row r="245" spans="3:5">
      <c r="C245" s="146"/>
      <c r="D245" s="146"/>
      <c r="E245" s="146"/>
    </row>
    <row r="246" spans="3:5">
      <c r="C246" s="146"/>
      <c r="D246" s="146"/>
      <c r="E246" s="146"/>
    </row>
    <row r="247" spans="3:5">
      <c r="C247" s="146"/>
      <c r="D247" s="146"/>
      <c r="E247" s="146"/>
    </row>
    <row r="248" spans="3:5">
      <c r="C248" s="146"/>
      <c r="D248" s="146"/>
      <c r="E248" s="146"/>
    </row>
    <row r="249" spans="3:5">
      <c r="C249" s="146"/>
      <c r="D249" s="146"/>
      <c r="E249" s="146"/>
    </row>
    <row r="250" spans="3:5">
      <c r="C250" s="146"/>
      <c r="D250" s="146"/>
      <c r="E250" s="146"/>
    </row>
    <row r="251" spans="3:5">
      <c r="C251" s="146"/>
      <c r="D251" s="146"/>
      <c r="E251" s="146"/>
    </row>
    <row r="252" spans="3:5">
      <c r="C252" s="146"/>
      <c r="D252" s="146"/>
      <c r="E252" s="146"/>
    </row>
    <row r="253" spans="3:5">
      <c r="C253" s="146"/>
      <c r="D253" s="146"/>
      <c r="E253" s="146"/>
    </row>
    <row r="254" spans="3:5">
      <c r="C254" s="146"/>
      <c r="D254" s="146"/>
      <c r="E254" s="146"/>
    </row>
    <row r="255" spans="3:5">
      <c r="C255" s="146"/>
      <c r="D255" s="146"/>
      <c r="E255" s="146"/>
    </row>
    <row r="256" spans="3:5">
      <c r="C256" s="146"/>
      <c r="D256" s="146"/>
      <c r="E256" s="146"/>
    </row>
    <row r="257" spans="3:5">
      <c r="C257" s="146"/>
      <c r="D257" s="146"/>
      <c r="E257" s="146"/>
    </row>
    <row r="258" spans="3:5">
      <c r="C258" s="146"/>
      <c r="D258" s="146"/>
      <c r="E258" s="146"/>
    </row>
    <row r="259" spans="3:5">
      <c r="C259" s="146"/>
      <c r="D259" s="146"/>
      <c r="E259" s="146"/>
    </row>
    <row r="260" spans="3:5">
      <c r="C260" s="146"/>
      <c r="D260" s="146"/>
      <c r="E260" s="146"/>
    </row>
    <row r="261" spans="3:5">
      <c r="C261" s="146"/>
      <c r="D261" s="146"/>
      <c r="E261" s="146"/>
    </row>
    <row r="262" spans="3:5">
      <c r="C262" s="146"/>
      <c r="D262" s="146"/>
      <c r="E262" s="146"/>
    </row>
    <row r="263" spans="3:5">
      <c r="C263" s="146"/>
      <c r="D263" s="146"/>
      <c r="E263" s="146"/>
    </row>
    <row r="264" spans="3:5">
      <c r="C264" s="146"/>
      <c r="D264" s="146"/>
      <c r="E264" s="146"/>
    </row>
    <row r="265" spans="3:5">
      <c r="C265" s="146"/>
      <c r="D265" s="146"/>
      <c r="E265" s="146"/>
    </row>
    <row r="266" spans="3:5">
      <c r="C266" s="146"/>
      <c r="D266" s="146"/>
      <c r="E266" s="146"/>
    </row>
    <row r="267" spans="3:5">
      <c r="C267" s="146"/>
      <c r="D267" s="146"/>
      <c r="E267" s="146"/>
    </row>
    <row r="268" spans="3:5">
      <c r="C268" s="146"/>
      <c r="D268" s="146"/>
      <c r="E268" s="146"/>
    </row>
    <row r="269" spans="3:5">
      <c r="C269" s="146"/>
      <c r="D269" s="146"/>
      <c r="E269" s="146"/>
    </row>
    <row r="270" spans="3:5">
      <c r="C270" s="146"/>
      <c r="D270" s="146"/>
      <c r="E270" s="146"/>
    </row>
    <row r="271" spans="3:5">
      <c r="C271" s="146"/>
      <c r="D271" s="146"/>
      <c r="E271" s="146"/>
    </row>
    <row r="272" spans="3:5">
      <c r="C272" s="146"/>
      <c r="D272" s="146"/>
      <c r="E272" s="146"/>
    </row>
    <row r="273" spans="3:5">
      <c r="C273" s="146"/>
      <c r="D273" s="146"/>
      <c r="E273" s="146"/>
    </row>
    <row r="274" spans="3:5">
      <c r="C274" s="146"/>
      <c r="D274" s="146"/>
      <c r="E274" s="146"/>
    </row>
    <row r="275" spans="3:5">
      <c r="C275" s="146"/>
      <c r="D275" s="146"/>
      <c r="E275" s="146"/>
    </row>
    <row r="276" spans="3:5">
      <c r="C276" s="146"/>
      <c r="D276" s="146"/>
      <c r="E276" s="146"/>
    </row>
    <row r="277" spans="3:5">
      <c r="C277" s="146"/>
      <c r="D277" s="146"/>
      <c r="E277" s="146"/>
    </row>
    <row r="278" spans="3:5">
      <c r="C278" s="146"/>
      <c r="D278" s="146"/>
      <c r="E278" s="146"/>
    </row>
    <row r="279" spans="3:5">
      <c r="C279" s="146"/>
      <c r="D279" s="146"/>
      <c r="E279" s="146"/>
    </row>
    <row r="280" spans="3:5">
      <c r="C280" s="146"/>
      <c r="D280" s="146"/>
      <c r="E280" s="146"/>
    </row>
    <row r="281" spans="3:5">
      <c r="C281" s="146"/>
      <c r="D281" s="146"/>
      <c r="E281" s="146"/>
    </row>
    <row r="282" spans="3:5">
      <c r="C282" s="146"/>
      <c r="D282" s="146"/>
      <c r="E282" s="146"/>
    </row>
    <row r="283" spans="3:5">
      <c r="C283" s="146"/>
      <c r="D283" s="146"/>
      <c r="E283" s="146"/>
    </row>
    <row r="284" spans="3:5">
      <c r="C284" s="146"/>
      <c r="D284" s="146"/>
      <c r="E284" s="146"/>
    </row>
    <row r="285" spans="3:5">
      <c r="C285" s="146"/>
      <c r="D285" s="146"/>
      <c r="E285" s="146"/>
    </row>
    <row r="286" spans="3:5">
      <c r="C286" s="146"/>
      <c r="D286" s="146"/>
      <c r="E286" s="146"/>
    </row>
    <row r="287" spans="3:5">
      <c r="C287" s="146"/>
      <c r="D287" s="146"/>
      <c r="E287" s="146"/>
    </row>
    <row r="288" spans="3:5">
      <c r="C288" s="146"/>
      <c r="D288" s="146"/>
      <c r="E288" s="146"/>
    </row>
    <row r="289" spans="3:5">
      <c r="C289" s="146"/>
      <c r="D289" s="146"/>
      <c r="E289" s="146"/>
    </row>
    <row r="290" spans="3:5">
      <c r="C290" s="146"/>
      <c r="D290" s="146"/>
      <c r="E290" s="146"/>
    </row>
    <row r="291" spans="3:5">
      <c r="C291" s="146"/>
      <c r="D291" s="146"/>
      <c r="E291" s="146"/>
    </row>
    <row r="292" spans="3:5">
      <c r="C292" s="146"/>
      <c r="D292" s="146"/>
      <c r="E292" s="146"/>
    </row>
    <row r="293" spans="3:5">
      <c r="C293" s="146"/>
      <c r="D293" s="146"/>
      <c r="E293" s="146"/>
    </row>
    <row r="294" spans="3:5">
      <c r="C294" s="146"/>
      <c r="D294" s="146"/>
      <c r="E294" s="146"/>
    </row>
    <row r="295" spans="3:5">
      <c r="C295" s="146"/>
      <c r="D295" s="146"/>
      <c r="E295" s="146"/>
    </row>
    <row r="296" spans="3:5">
      <c r="C296" s="146"/>
      <c r="D296" s="146"/>
      <c r="E296" s="146"/>
    </row>
    <row r="297" spans="3:5">
      <c r="C297" s="146"/>
      <c r="D297" s="146"/>
      <c r="E297" s="146"/>
    </row>
    <row r="298" spans="3:5">
      <c r="C298" s="146"/>
      <c r="D298" s="146"/>
      <c r="E298" s="146"/>
    </row>
    <row r="299" spans="3:5">
      <c r="C299" s="146"/>
      <c r="D299" s="146"/>
      <c r="E299" s="146"/>
    </row>
    <row r="300" spans="3:5">
      <c r="C300" s="146"/>
      <c r="D300" s="146"/>
      <c r="E300" s="146"/>
    </row>
    <row r="301" spans="3:5">
      <c r="C301" s="146"/>
      <c r="D301" s="146"/>
      <c r="E301" s="146"/>
    </row>
    <row r="302" spans="3:5">
      <c r="C302" s="146"/>
      <c r="D302" s="146"/>
      <c r="E302" s="146"/>
    </row>
    <row r="303" spans="3:5">
      <c r="C303" s="146"/>
      <c r="D303" s="146"/>
      <c r="E303" s="146"/>
    </row>
    <row r="304" spans="3:5">
      <c r="C304" s="146"/>
      <c r="D304" s="146"/>
      <c r="E304" s="146"/>
    </row>
    <row r="305" spans="3:5">
      <c r="C305" s="146"/>
      <c r="D305" s="146"/>
      <c r="E305" s="146"/>
    </row>
    <row r="306" spans="3:5">
      <c r="C306" s="146"/>
      <c r="D306" s="146"/>
      <c r="E306" s="146"/>
    </row>
    <row r="307" spans="3:5">
      <c r="C307" s="146"/>
      <c r="D307" s="146"/>
      <c r="E307" s="146"/>
    </row>
    <row r="308" spans="3:5">
      <c r="C308" s="146"/>
      <c r="D308" s="146"/>
      <c r="E308" s="146"/>
    </row>
    <row r="309" spans="3:5">
      <c r="C309" s="146"/>
      <c r="D309" s="146"/>
      <c r="E309" s="146"/>
    </row>
    <row r="310" spans="3:5">
      <c r="C310" s="146"/>
      <c r="D310" s="146"/>
      <c r="E310" s="146"/>
    </row>
    <row r="311" spans="3:5">
      <c r="C311" s="146"/>
      <c r="D311" s="146"/>
      <c r="E311" s="146"/>
    </row>
    <row r="312" spans="3:5">
      <c r="C312" s="146"/>
      <c r="D312" s="146"/>
      <c r="E312" s="146"/>
    </row>
    <row r="313" spans="3:5">
      <c r="C313" s="146"/>
      <c r="D313" s="146"/>
      <c r="E313" s="146"/>
    </row>
    <row r="314" spans="3:5">
      <c r="C314" s="146"/>
      <c r="D314" s="146"/>
      <c r="E314" s="146"/>
    </row>
    <row r="315" spans="3:5">
      <c r="C315" s="146"/>
      <c r="D315" s="146"/>
      <c r="E315" s="146"/>
    </row>
    <row r="316" spans="3:5">
      <c r="C316" s="146"/>
      <c r="D316" s="146"/>
      <c r="E316" s="146"/>
    </row>
    <row r="317" spans="3:5">
      <c r="C317" s="146"/>
      <c r="D317" s="146"/>
      <c r="E317" s="146"/>
    </row>
    <row r="318" spans="3:5">
      <c r="C318" s="146"/>
      <c r="D318" s="146"/>
      <c r="E318" s="146"/>
    </row>
    <row r="319" spans="3:5">
      <c r="C319" s="146"/>
      <c r="D319" s="146"/>
      <c r="E319" s="146"/>
    </row>
    <row r="320" spans="3:5">
      <c r="C320" s="146"/>
      <c r="D320" s="146"/>
      <c r="E320" s="146"/>
    </row>
    <row r="321" spans="3:5">
      <c r="C321" s="146"/>
      <c r="D321" s="146"/>
      <c r="E321" s="146"/>
    </row>
    <row r="322" spans="3:5">
      <c r="C322" s="146"/>
      <c r="D322" s="146"/>
      <c r="E322" s="146"/>
    </row>
    <row r="323" spans="3:5">
      <c r="C323" s="146"/>
      <c r="D323" s="146"/>
      <c r="E323" s="146"/>
    </row>
    <row r="324" spans="3:5">
      <c r="C324" s="146"/>
      <c r="D324" s="146"/>
      <c r="E324" s="146"/>
    </row>
    <row r="325" spans="3:5">
      <c r="C325" s="146"/>
      <c r="D325" s="146"/>
      <c r="E325" s="146"/>
    </row>
    <row r="326" spans="3:5">
      <c r="C326" s="146"/>
      <c r="D326" s="146"/>
      <c r="E326" s="146"/>
    </row>
    <row r="327" spans="3:5">
      <c r="C327" s="146"/>
      <c r="D327" s="146"/>
      <c r="E327" s="146"/>
    </row>
    <row r="328" spans="3:5">
      <c r="C328" s="146"/>
      <c r="D328" s="146"/>
      <c r="E328" s="146"/>
    </row>
    <row r="329" spans="3:5">
      <c r="C329" s="146"/>
      <c r="D329" s="146"/>
      <c r="E329" s="146"/>
    </row>
    <row r="330" spans="3:5">
      <c r="C330" s="146"/>
      <c r="D330" s="146"/>
      <c r="E330" s="146"/>
    </row>
    <row r="331" spans="3:5">
      <c r="C331" s="146"/>
      <c r="D331" s="146"/>
      <c r="E331" s="146"/>
    </row>
    <row r="332" spans="3:5">
      <c r="C332" s="146"/>
      <c r="D332" s="146"/>
      <c r="E332" s="146"/>
    </row>
    <row r="333" spans="3:5">
      <c r="C333" s="146"/>
      <c r="D333" s="146"/>
      <c r="E333" s="146"/>
    </row>
    <row r="334" spans="3:5">
      <c r="C334" s="146"/>
      <c r="D334" s="146"/>
      <c r="E334" s="146"/>
    </row>
    <row r="335" spans="3:5">
      <c r="C335" s="146"/>
      <c r="D335" s="146"/>
      <c r="E335" s="146"/>
    </row>
    <row r="336" spans="3:5">
      <c r="C336" s="146"/>
      <c r="D336" s="146"/>
      <c r="E336" s="146"/>
    </row>
    <row r="337" spans="3:5">
      <c r="C337" s="146"/>
      <c r="D337" s="146"/>
      <c r="E337" s="146"/>
    </row>
    <row r="338" spans="3:5">
      <c r="C338" s="146"/>
      <c r="D338" s="146"/>
      <c r="E338" s="146"/>
    </row>
    <row r="339" spans="3:5">
      <c r="C339" s="146"/>
      <c r="D339" s="146"/>
      <c r="E339" s="146"/>
    </row>
    <row r="340" spans="3:5">
      <c r="C340" s="146"/>
      <c r="D340" s="146"/>
      <c r="E340" s="146"/>
    </row>
    <row r="341" spans="3:5">
      <c r="C341" s="146"/>
      <c r="D341" s="146"/>
      <c r="E341" s="146"/>
    </row>
    <row r="342" spans="3:5">
      <c r="C342" s="146"/>
      <c r="D342" s="146"/>
      <c r="E342" s="146"/>
    </row>
    <row r="343" spans="3:5">
      <c r="C343" s="146"/>
      <c r="D343" s="146"/>
      <c r="E343" s="146"/>
    </row>
    <row r="344" spans="3:5">
      <c r="C344" s="146"/>
      <c r="D344" s="146"/>
      <c r="E344" s="146"/>
    </row>
    <row r="345" spans="3:5">
      <c r="C345" s="146"/>
      <c r="D345" s="146"/>
      <c r="E345" s="146"/>
    </row>
    <row r="346" spans="3:5">
      <c r="C346" s="146"/>
      <c r="D346" s="146"/>
      <c r="E346" s="146"/>
    </row>
    <row r="347" spans="3:5">
      <c r="C347" s="146"/>
      <c r="D347" s="146"/>
      <c r="E347" s="146"/>
    </row>
    <row r="348" spans="3:5">
      <c r="C348" s="146"/>
      <c r="D348" s="146"/>
      <c r="E348" s="146"/>
    </row>
    <row r="349" spans="3:5">
      <c r="C349" s="146"/>
      <c r="D349" s="146"/>
      <c r="E349" s="146"/>
    </row>
    <row r="350" spans="3:5">
      <c r="C350" s="146"/>
      <c r="D350" s="146"/>
      <c r="E350" s="146"/>
    </row>
    <row r="351" spans="3:5">
      <c r="C351" s="146"/>
      <c r="D351" s="146"/>
      <c r="E351" s="146"/>
    </row>
    <row r="352" spans="3:5">
      <c r="C352" s="146"/>
      <c r="D352" s="146"/>
      <c r="E352" s="146"/>
    </row>
    <row r="353" spans="3:5">
      <c r="C353" s="146"/>
      <c r="D353" s="146"/>
      <c r="E353" s="146"/>
    </row>
    <row r="354" spans="3:5">
      <c r="C354" s="146"/>
      <c r="D354" s="146"/>
      <c r="E354" s="146"/>
    </row>
    <row r="355" spans="3:5">
      <c r="C355" s="146"/>
      <c r="D355" s="146"/>
      <c r="E355" s="146"/>
    </row>
    <row r="356" spans="3:5">
      <c r="C356" s="146"/>
      <c r="D356" s="146"/>
      <c r="E356" s="146"/>
    </row>
    <row r="357" spans="3:5">
      <c r="C357" s="146"/>
      <c r="D357" s="146"/>
      <c r="E357" s="146"/>
    </row>
    <row r="358" spans="3:5">
      <c r="C358" s="146"/>
      <c r="D358" s="146"/>
      <c r="E358" s="146"/>
    </row>
    <row r="359" spans="3:5">
      <c r="C359" s="146"/>
      <c r="D359" s="146"/>
      <c r="E359" s="146"/>
    </row>
    <row r="360" spans="3:5">
      <c r="C360" s="146"/>
      <c r="D360" s="146"/>
      <c r="E360" s="146"/>
    </row>
    <row r="361" spans="3:5">
      <c r="C361" s="146"/>
      <c r="D361" s="146"/>
      <c r="E361" s="146"/>
    </row>
    <row r="362" spans="3:5">
      <c r="C362" s="146"/>
      <c r="D362" s="146"/>
      <c r="E362" s="146"/>
    </row>
    <row r="363" spans="3:5">
      <c r="C363" s="146"/>
      <c r="D363" s="146"/>
      <c r="E363" s="146"/>
    </row>
    <row r="364" spans="3:5">
      <c r="C364" s="146"/>
      <c r="D364" s="146"/>
      <c r="E364" s="146"/>
    </row>
    <row r="365" spans="3:5">
      <c r="C365" s="146"/>
      <c r="D365" s="146"/>
      <c r="E365" s="146"/>
    </row>
    <row r="366" spans="3:5">
      <c r="C366" s="146"/>
      <c r="D366" s="146"/>
      <c r="E366" s="146"/>
    </row>
    <row r="367" spans="3:5">
      <c r="C367" s="146"/>
      <c r="D367" s="146"/>
      <c r="E367" s="146"/>
    </row>
    <row r="368" spans="3:5">
      <c r="C368" s="146"/>
      <c r="D368" s="146"/>
      <c r="E368" s="146"/>
    </row>
    <row r="369" spans="3:5">
      <c r="C369" s="146"/>
      <c r="D369" s="146"/>
      <c r="E369" s="146"/>
    </row>
    <row r="370" spans="3:5">
      <c r="C370" s="146"/>
      <c r="D370" s="146"/>
      <c r="E370" s="146"/>
    </row>
    <row r="371" spans="3:5">
      <c r="C371" s="146"/>
      <c r="D371" s="146"/>
      <c r="E371" s="146"/>
    </row>
    <row r="372" spans="3:5">
      <c r="C372" s="146"/>
      <c r="D372" s="146"/>
      <c r="E372" s="146"/>
    </row>
    <row r="373" spans="3:5">
      <c r="C373" s="146"/>
      <c r="D373" s="146"/>
      <c r="E373" s="146"/>
    </row>
    <row r="374" spans="3:5">
      <c r="C374" s="146"/>
      <c r="D374" s="146"/>
      <c r="E374" s="146"/>
    </row>
    <row r="375" spans="3:5">
      <c r="C375" s="146"/>
      <c r="D375" s="146"/>
      <c r="E375" s="146"/>
    </row>
    <row r="376" spans="3:5">
      <c r="C376" s="146"/>
      <c r="D376" s="146"/>
      <c r="E376" s="146"/>
    </row>
    <row r="377" spans="3:5">
      <c r="C377" s="146"/>
      <c r="D377" s="146"/>
      <c r="E377" s="146"/>
    </row>
    <row r="378" spans="3:5">
      <c r="C378" s="146"/>
      <c r="D378" s="146"/>
      <c r="E378" s="146"/>
    </row>
    <row r="379" spans="3:5">
      <c r="C379" s="146"/>
      <c r="D379" s="146"/>
      <c r="E379" s="146"/>
    </row>
    <row r="380" spans="3:5">
      <c r="C380" s="146"/>
      <c r="D380" s="146"/>
      <c r="E380" s="146"/>
    </row>
    <row r="381" spans="3:5">
      <c r="C381" s="146"/>
      <c r="D381" s="146"/>
      <c r="E381" s="146"/>
    </row>
    <row r="382" spans="3:5">
      <c r="C382" s="146"/>
      <c r="D382" s="146"/>
      <c r="E382" s="146"/>
    </row>
    <row r="383" spans="3:5">
      <c r="C383" s="146"/>
      <c r="D383" s="146"/>
      <c r="E383" s="146"/>
    </row>
    <row r="384" spans="3:5">
      <c r="C384" s="146"/>
      <c r="D384" s="146"/>
      <c r="E384" s="146"/>
    </row>
    <row r="385" spans="3:5">
      <c r="C385" s="146"/>
      <c r="D385" s="146"/>
      <c r="E385" s="146"/>
    </row>
    <row r="386" spans="3:5">
      <c r="C386" s="146"/>
      <c r="D386" s="146"/>
      <c r="E386" s="146"/>
    </row>
    <row r="387" spans="3:5">
      <c r="C387" s="146"/>
      <c r="D387" s="146"/>
      <c r="E387" s="146"/>
    </row>
    <row r="388" spans="3:5">
      <c r="C388" s="146"/>
      <c r="D388" s="146"/>
      <c r="E388" s="146"/>
    </row>
    <row r="389" spans="3:5">
      <c r="C389" s="146"/>
      <c r="D389" s="146"/>
      <c r="E389" s="146"/>
    </row>
    <row r="390" spans="3:5">
      <c r="C390" s="146"/>
      <c r="D390" s="146"/>
      <c r="E390" s="146"/>
    </row>
    <row r="391" spans="3:5">
      <c r="C391" s="146"/>
      <c r="D391" s="146"/>
      <c r="E391" s="146"/>
    </row>
    <row r="392" spans="3:5">
      <c r="C392" s="146"/>
      <c r="D392" s="146"/>
      <c r="E392" s="146"/>
    </row>
    <row r="393" spans="3:5">
      <c r="C393" s="146"/>
      <c r="D393" s="146"/>
      <c r="E393" s="146"/>
    </row>
    <row r="394" spans="3:5">
      <c r="C394" s="146"/>
      <c r="D394" s="146"/>
      <c r="E394" s="146"/>
    </row>
    <row r="395" spans="3:5">
      <c r="C395" s="146"/>
      <c r="D395" s="146"/>
      <c r="E395" s="146"/>
    </row>
    <row r="396" spans="3:5">
      <c r="C396" s="146"/>
      <c r="D396" s="146"/>
      <c r="E396" s="146"/>
    </row>
    <row r="397" spans="3:5">
      <c r="C397" s="146"/>
      <c r="D397" s="146"/>
      <c r="E397" s="146"/>
    </row>
    <row r="398" spans="3:5">
      <c r="C398" s="146"/>
      <c r="D398" s="146"/>
      <c r="E398" s="146"/>
    </row>
    <row r="399" spans="3:5">
      <c r="C399" s="146"/>
      <c r="D399" s="146"/>
      <c r="E399" s="146"/>
    </row>
    <row r="400" spans="3:5">
      <c r="C400" s="146"/>
      <c r="D400" s="146"/>
      <c r="E400" s="146"/>
    </row>
    <row r="401" spans="3:5">
      <c r="C401" s="146"/>
      <c r="D401" s="146"/>
      <c r="E401" s="146"/>
    </row>
    <row r="402" spans="3:5">
      <c r="C402" s="146"/>
      <c r="D402" s="146"/>
      <c r="E402" s="146"/>
    </row>
    <row r="403" spans="3:5">
      <c r="C403" s="146"/>
      <c r="D403" s="146"/>
      <c r="E403" s="146"/>
    </row>
    <row r="404" spans="3:5">
      <c r="C404" s="146"/>
      <c r="D404" s="146"/>
      <c r="E404" s="146"/>
    </row>
    <row r="405" spans="3:5">
      <c r="C405" s="146"/>
      <c r="D405" s="146"/>
      <c r="E405" s="146"/>
    </row>
    <row r="406" spans="3:5">
      <c r="C406" s="146"/>
      <c r="D406" s="146"/>
      <c r="E406" s="146"/>
    </row>
    <row r="407" spans="3:5">
      <c r="C407" s="146"/>
      <c r="D407" s="146"/>
      <c r="E407" s="146"/>
    </row>
    <row r="408" spans="3:5">
      <c r="C408" s="146"/>
      <c r="D408" s="146"/>
      <c r="E408" s="146"/>
    </row>
    <row r="409" spans="3:5">
      <c r="C409" s="146"/>
      <c r="D409" s="146"/>
      <c r="E409" s="146"/>
    </row>
    <row r="410" spans="3:5">
      <c r="C410" s="146"/>
      <c r="D410" s="146"/>
      <c r="E410" s="146"/>
    </row>
    <row r="411" spans="3:5">
      <c r="C411" s="146"/>
      <c r="D411" s="146"/>
      <c r="E411" s="146"/>
    </row>
    <row r="412" spans="3:5">
      <c r="C412" s="146"/>
      <c r="D412" s="146"/>
      <c r="E412" s="146"/>
    </row>
    <row r="413" spans="3:5">
      <c r="C413" s="146"/>
      <c r="D413" s="146"/>
      <c r="E413" s="146"/>
    </row>
    <row r="414" spans="3:5">
      <c r="C414" s="146"/>
      <c r="D414" s="146"/>
      <c r="E414" s="146"/>
    </row>
    <row r="415" spans="3:5">
      <c r="C415" s="146"/>
      <c r="D415" s="146"/>
      <c r="E415" s="146"/>
    </row>
    <row r="416" spans="3:5">
      <c r="C416" s="146"/>
      <c r="D416" s="146"/>
      <c r="E416" s="146"/>
    </row>
    <row r="417" spans="3:5">
      <c r="C417" s="146"/>
      <c r="D417" s="146"/>
      <c r="E417" s="146"/>
    </row>
    <row r="418" spans="3:5">
      <c r="C418" s="146"/>
      <c r="D418" s="146"/>
      <c r="E418" s="146"/>
    </row>
    <row r="419" spans="3:5">
      <c r="C419" s="146"/>
      <c r="D419" s="146"/>
      <c r="E419" s="146"/>
    </row>
    <row r="420" spans="3:5">
      <c r="C420" s="146"/>
      <c r="D420" s="146"/>
      <c r="E420" s="146"/>
    </row>
    <row r="421" spans="3:5">
      <c r="C421" s="146"/>
      <c r="D421" s="146"/>
      <c r="E421" s="146"/>
    </row>
    <row r="422" spans="3:5">
      <c r="C422" s="146"/>
      <c r="D422" s="146"/>
      <c r="E422" s="146"/>
    </row>
    <row r="423" spans="3:5">
      <c r="C423" s="146"/>
      <c r="D423" s="146"/>
      <c r="E423" s="146"/>
    </row>
    <row r="424" spans="3:5">
      <c r="C424" s="146"/>
      <c r="D424" s="146"/>
      <c r="E424" s="146"/>
    </row>
    <row r="425" spans="3:5">
      <c r="C425" s="146"/>
      <c r="D425" s="146"/>
      <c r="E425" s="146"/>
    </row>
    <row r="426" spans="3:5">
      <c r="C426" s="146"/>
      <c r="D426" s="146"/>
      <c r="E426" s="146"/>
    </row>
    <row r="427" spans="3:5">
      <c r="C427" s="146"/>
      <c r="D427" s="146"/>
      <c r="E427" s="146"/>
    </row>
    <row r="428" spans="3:5">
      <c r="C428" s="146"/>
      <c r="D428" s="146"/>
      <c r="E428" s="146"/>
    </row>
    <row r="429" spans="3:5">
      <c r="C429" s="146"/>
      <c r="D429" s="146"/>
      <c r="E429" s="146"/>
    </row>
    <row r="430" spans="3:5">
      <c r="C430" s="146"/>
      <c r="D430" s="146"/>
      <c r="E430" s="146"/>
    </row>
    <row r="431" spans="3:5">
      <c r="C431" s="146"/>
      <c r="D431" s="146"/>
      <c r="E431" s="146"/>
    </row>
    <row r="432" spans="3:5">
      <c r="C432" s="146"/>
      <c r="D432" s="146"/>
      <c r="E432" s="146"/>
    </row>
    <row r="433" spans="3:5">
      <c r="C433" s="146"/>
      <c r="D433" s="146"/>
      <c r="E433" s="146"/>
    </row>
    <row r="434" spans="3:5">
      <c r="C434" s="146"/>
      <c r="D434" s="146"/>
      <c r="E434" s="146"/>
    </row>
    <row r="435" spans="3:5">
      <c r="C435" s="146"/>
      <c r="D435" s="146"/>
      <c r="E435" s="146"/>
    </row>
    <row r="436" spans="3:5">
      <c r="C436" s="146"/>
      <c r="D436" s="146"/>
      <c r="E436" s="146"/>
    </row>
    <row r="437" spans="3:5">
      <c r="C437" s="146"/>
      <c r="D437" s="146"/>
      <c r="E437" s="146"/>
    </row>
    <row r="438" spans="3:5">
      <c r="C438" s="146"/>
      <c r="D438" s="146"/>
      <c r="E438" s="146"/>
    </row>
    <row r="439" spans="3:5">
      <c r="C439" s="146"/>
      <c r="D439" s="146"/>
      <c r="E439" s="146"/>
    </row>
    <row r="440" spans="3:5">
      <c r="C440" s="146"/>
      <c r="D440" s="146"/>
      <c r="E440" s="146"/>
    </row>
    <row r="441" spans="3:5">
      <c r="C441" s="146"/>
      <c r="D441" s="146"/>
      <c r="E441" s="146"/>
    </row>
    <row r="442" spans="3:5">
      <c r="C442" s="146"/>
      <c r="D442" s="146"/>
      <c r="E442" s="146"/>
    </row>
    <row r="443" spans="3:5">
      <c r="C443" s="146"/>
      <c r="D443" s="146"/>
      <c r="E443" s="146"/>
    </row>
    <row r="444" spans="3:5">
      <c r="C444" s="146"/>
      <c r="D444" s="146"/>
      <c r="E444" s="146"/>
    </row>
    <row r="445" spans="3:5">
      <c r="C445" s="146"/>
      <c r="D445" s="146"/>
      <c r="E445" s="146"/>
    </row>
    <row r="446" spans="3:5">
      <c r="C446" s="146"/>
      <c r="D446" s="146"/>
      <c r="E446" s="146"/>
    </row>
    <row r="447" spans="3:5">
      <c r="C447" s="146"/>
      <c r="D447" s="146"/>
      <c r="E447" s="146"/>
    </row>
    <row r="448" spans="3:5">
      <c r="C448" s="146"/>
      <c r="D448" s="146"/>
      <c r="E448" s="146"/>
    </row>
    <row r="449" spans="3:5">
      <c r="C449" s="146"/>
      <c r="D449" s="146"/>
      <c r="E449" s="146"/>
    </row>
    <row r="450" spans="3:5">
      <c r="C450" s="146"/>
      <c r="D450" s="146"/>
      <c r="E450" s="146"/>
    </row>
    <row r="451" spans="3:5">
      <c r="C451" s="146"/>
      <c r="D451" s="146"/>
      <c r="E451" s="146"/>
    </row>
    <row r="452" spans="3:5">
      <c r="C452" s="146"/>
      <c r="D452" s="146"/>
      <c r="E452" s="146"/>
    </row>
    <row r="453" spans="3:5">
      <c r="C453" s="146"/>
      <c r="D453" s="146"/>
      <c r="E453" s="146"/>
    </row>
    <row r="454" spans="3:5">
      <c r="C454" s="146"/>
      <c r="D454" s="146"/>
      <c r="E454" s="146"/>
    </row>
    <row r="455" spans="3:5">
      <c r="C455" s="146"/>
      <c r="D455" s="146"/>
      <c r="E455" s="146"/>
    </row>
    <row r="456" spans="3:5">
      <c r="C456" s="146"/>
      <c r="D456" s="146"/>
      <c r="E456" s="146"/>
    </row>
    <row r="457" spans="3:5">
      <c r="C457" s="146"/>
      <c r="D457" s="146"/>
      <c r="E457" s="146"/>
    </row>
    <row r="458" spans="3:5">
      <c r="C458" s="146"/>
      <c r="D458" s="146"/>
      <c r="E458" s="146"/>
    </row>
    <row r="459" spans="3:5">
      <c r="C459" s="146"/>
      <c r="D459" s="146"/>
      <c r="E459" s="146"/>
    </row>
    <row r="460" spans="3:5">
      <c r="C460" s="146"/>
      <c r="D460" s="146"/>
      <c r="E460" s="146"/>
    </row>
    <row r="461" spans="3:5">
      <c r="C461" s="146"/>
      <c r="D461" s="146"/>
      <c r="E461" s="146"/>
    </row>
    <row r="462" spans="3:5">
      <c r="C462" s="146"/>
      <c r="D462" s="146"/>
      <c r="E462" s="146"/>
    </row>
    <row r="463" spans="3:5">
      <c r="C463" s="146"/>
      <c r="D463" s="146"/>
      <c r="E463" s="146"/>
    </row>
    <row r="464" spans="3:5">
      <c r="C464" s="146"/>
      <c r="D464" s="146"/>
      <c r="E464" s="146"/>
    </row>
    <row r="465" spans="3:5">
      <c r="C465" s="146"/>
      <c r="D465" s="146"/>
      <c r="E465" s="146"/>
    </row>
    <row r="466" spans="3:5">
      <c r="C466" s="146"/>
      <c r="D466" s="146"/>
      <c r="E466" s="146"/>
    </row>
    <row r="467" spans="3:5">
      <c r="C467" s="146"/>
      <c r="D467" s="146"/>
      <c r="E467" s="146"/>
    </row>
    <row r="468" spans="3:5">
      <c r="C468" s="146"/>
      <c r="D468" s="146"/>
      <c r="E468" s="146"/>
    </row>
    <row r="469" spans="3:5">
      <c r="C469" s="146"/>
      <c r="D469" s="146"/>
      <c r="E469" s="146"/>
    </row>
    <row r="470" spans="3:5">
      <c r="C470" s="146"/>
      <c r="D470" s="146"/>
      <c r="E470" s="146"/>
    </row>
    <row r="471" spans="3:5">
      <c r="C471" s="146"/>
      <c r="D471" s="146"/>
      <c r="E471" s="146"/>
    </row>
    <row r="472" spans="3:5">
      <c r="C472" s="146"/>
      <c r="D472" s="146"/>
      <c r="E472" s="146"/>
    </row>
    <row r="473" spans="3:5">
      <c r="C473" s="146"/>
      <c r="D473" s="146"/>
      <c r="E473" s="146"/>
    </row>
    <row r="474" spans="3:5">
      <c r="C474" s="146"/>
      <c r="D474" s="146"/>
      <c r="E474" s="146"/>
    </row>
    <row r="475" spans="3:5">
      <c r="C475" s="146"/>
      <c r="D475" s="146"/>
      <c r="E475" s="146"/>
    </row>
    <row r="476" spans="3:5">
      <c r="C476" s="146"/>
      <c r="D476" s="146"/>
      <c r="E476" s="146"/>
    </row>
    <row r="477" spans="3:5">
      <c r="C477" s="146"/>
      <c r="D477" s="146"/>
      <c r="E477" s="146"/>
    </row>
    <row r="478" spans="3:5">
      <c r="C478" s="146"/>
      <c r="D478" s="146"/>
      <c r="E478" s="146"/>
    </row>
    <row r="479" spans="3:5">
      <c r="C479" s="146"/>
      <c r="D479" s="146"/>
      <c r="E479" s="146"/>
    </row>
    <row r="480" spans="3:5">
      <c r="C480" s="146"/>
      <c r="D480" s="146"/>
      <c r="E480" s="146"/>
    </row>
    <row r="481" spans="3:5">
      <c r="C481" s="146"/>
      <c r="D481" s="146"/>
      <c r="E481" s="146"/>
    </row>
    <row r="482" spans="3:5">
      <c r="C482" s="146"/>
      <c r="D482" s="146"/>
      <c r="E482" s="146"/>
    </row>
    <row r="483" spans="3:5">
      <c r="C483" s="146"/>
      <c r="D483" s="146"/>
      <c r="E483" s="146"/>
    </row>
    <row r="484" spans="3:5">
      <c r="C484" s="146"/>
      <c r="D484" s="146"/>
      <c r="E484" s="146"/>
    </row>
    <row r="485" spans="3:5">
      <c r="C485" s="146"/>
      <c r="D485" s="146"/>
      <c r="E485" s="146"/>
    </row>
    <row r="486" spans="3:5">
      <c r="C486" s="146"/>
      <c r="D486" s="146"/>
      <c r="E486" s="146"/>
    </row>
    <row r="487" spans="3:5">
      <c r="C487" s="146"/>
      <c r="D487" s="146"/>
      <c r="E487" s="146"/>
    </row>
    <row r="488" spans="3:5">
      <c r="C488" s="146"/>
      <c r="D488" s="146"/>
      <c r="E488" s="146"/>
    </row>
    <row r="489" spans="3:5">
      <c r="C489" s="146"/>
      <c r="D489" s="146"/>
      <c r="E489" s="146"/>
    </row>
    <row r="490" spans="3:5">
      <c r="C490" s="146"/>
      <c r="D490" s="146"/>
      <c r="E490" s="146"/>
    </row>
    <row r="491" spans="3:5">
      <c r="C491" s="146"/>
      <c r="D491" s="146"/>
      <c r="E491" s="146"/>
    </row>
    <row r="492" spans="3:5">
      <c r="C492" s="146"/>
      <c r="D492" s="146"/>
      <c r="E492" s="146"/>
    </row>
    <row r="493" spans="3:5">
      <c r="C493" s="146"/>
      <c r="D493" s="146"/>
      <c r="E493" s="146"/>
    </row>
    <row r="494" spans="3:5">
      <c r="C494" s="146"/>
      <c r="D494" s="146"/>
      <c r="E494" s="146"/>
    </row>
    <row r="495" spans="3:5">
      <c r="C495" s="146"/>
      <c r="D495" s="146"/>
      <c r="E495" s="146"/>
    </row>
    <row r="496" spans="3:5">
      <c r="C496" s="146"/>
      <c r="D496" s="146"/>
      <c r="E496" s="146"/>
    </row>
    <row r="497" spans="3:5">
      <c r="C497" s="146"/>
      <c r="D497" s="146"/>
      <c r="E497" s="146"/>
    </row>
    <row r="498" spans="3:5">
      <c r="C498" s="146"/>
      <c r="D498" s="146"/>
      <c r="E498" s="146"/>
    </row>
    <row r="499" spans="3:5">
      <c r="C499" s="146"/>
      <c r="D499" s="146"/>
      <c r="E499" s="146"/>
    </row>
    <row r="500" spans="3:5">
      <c r="C500" s="146"/>
      <c r="D500" s="146"/>
      <c r="E500" s="146"/>
    </row>
    <row r="501" spans="3:5">
      <c r="C501" s="146"/>
      <c r="D501" s="146"/>
      <c r="E501" s="146"/>
    </row>
    <row r="502" spans="3:5">
      <c r="C502" s="146"/>
      <c r="D502" s="146"/>
      <c r="E502" s="146"/>
    </row>
    <row r="503" spans="3:5">
      <c r="C503" s="146"/>
      <c r="D503" s="146"/>
      <c r="E503" s="146"/>
    </row>
    <row r="504" spans="3:5">
      <c r="C504" s="146"/>
      <c r="D504" s="146"/>
      <c r="E504" s="146"/>
    </row>
    <row r="505" spans="3:5">
      <c r="C505" s="146"/>
      <c r="D505" s="146"/>
      <c r="E505" s="146"/>
    </row>
    <row r="506" spans="3:5">
      <c r="C506" s="146"/>
      <c r="D506" s="146"/>
      <c r="E506" s="146"/>
    </row>
    <row r="507" spans="3:5">
      <c r="C507" s="146"/>
      <c r="D507" s="146"/>
      <c r="E507" s="146"/>
    </row>
    <row r="508" spans="3:5">
      <c r="C508" s="146"/>
      <c r="D508" s="146"/>
      <c r="E508" s="146"/>
    </row>
    <row r="509" spans="3:5">
      <c r="C509" s="146"/>
      <c r="D509" s="146"/>
      <c r="E509" s="146"/>
    </row>
    <row r="510" spans="3:5">
      <c r="C510" s="146"/>
      <c r="D510" s="146"/>
      <c r="E510" s="146"/>
    </row>
    <row r="511" spans="3:5">
      <c r="C511" s="146"/>
      <c r="D511" s="146"/>
      <c r="E511" s="146"/>
    </row>
    <row r="512" spans="3:5">
      <c r="C512" s="146"/>
      <c r="D512" s="146"/>
      <c r="E512" s="146"/>
    </row>
    <row r="513" spans="3:5">
      <c r="C513" s="146"/>
      <c r="D513" s="146"/>
      <c r="E513" s="146"/>
    </row>
    <row r="514" spans="3:5">
      <c r="C514" s="146"/>
      <c r="D514" s="146"/>
      <c r="E514" s="146"/>
    </row>
    <row r="515" spans="3:5">
      <c r="C515" s="146"/>
      <c r="D515" s="146"/>
      <c r="E515" s="146"/>
    </row>
    <row r="516" spans="3:5">
      <c r="C516" s="146"/>
      <c r="D516" s="146"/>
      <c r="E516" s="146"/>
    </row>
    <row r="517" spans="3:5">
      <c r="C517" s="146"/>
      <c r="D517" s="146"/>
      <c r="E517" s="146"/>
    </row>
    <row r="518" spans="3:5">
      <c r="C518" s="146"/>
      <c r="D518" s="146"/>
      <c r="E518" s="146"/>
    </row>
    <row r="519" spans="3:5">
      <c r="C519" s="146"/>
      <c r="D519" s="146"/>
      <c r="E519" s="146"/>
    </row>
    <row r="520" spans="3:5">
      <c r="C520" s="146"/>
      <c r="D520" s="146"/>
      <c r="E520" s="146"/>
    </row>
    <row r="521" spans="3:5">
      <c r="C521" s="146"/>
      <c r="D521" s="146"/>
      <c r="E521" s="146"/>
    </row>
    <row r="522" spans="3:5">
      <c r="C522" s="146"/>
      <c r="D522" s="146"/>
      <c r="E522" s="146"/>
    </row>
    <row r="523" spans="3:5">
      <c r="C523" s="146"/>
      <c r="D523" s="146"/>
      <c r="E523" s="146"/>
    </row>
    <row r="524" spans="3:5">
      <c r="C524" s="146"/>
      <c r="D524" s="146"/>
      <c r="E524" s="146"/>
    </row>
    <row r="525" spans="3:5">
      <c r="C525" s="146"/>
      <c r="D525" s="146"/>
      <c r="E525" s="146"/>
    </row>
    <row r="526" spans="3:5">
      <c r="C526" s="146"/>
      <c r="D526" s="146"/>
      <c r="E526" s="146"/>
    </row>
    <row r="527" spans="3:5">
      <c r="C527" s="146"/>
      <c r="D527" s="146"/>
      <c r="E527" s="146"/>
    </row>
    <row r="528" spans="3:5">
      <c r="C528" s="146"/>
      <c r="D528" s="146"/>
      <c r="E528" s="146"/>
    </row>
    <row r="529" spans="2:5">
      <c r="C529" s="146"/>
      <c r="D529" s="146"/>
      <c r="E529" s="146"/>
    </row>
    <row r="530" spans="2:5">
      <c r="C530" s="146"/>
      <c r="D530" s="146"/>
      <c r="E530" s="146"/>
    </row>
    <row r="531" spans="2:5">
      <c r="C531" s="146"/>
      <c r="D531" s="146"/>
      <c r="E531" s="146"/>
    </row>
    <row r="532" spans="2:5">
      <c r="C532" s="146"/>
      <c r="D532" s="146"/>
      <c r="E532" s="146"/>
    </row>
    <row r="533" spans="2:5">
      <c r="C533" s="146"/>
      <c r="D533" s="146"/>
      <c r="E533" s="146"/>
    </row>
    <row r="534" spans="2:5">
      <c r="C534" s="146"/>
      <c r="D534" s="146"/>
      <c r="E534" s="146"/>
    </row>
    <row r="538" spans="2:5">
      <c r="B538" s="153"/>
    </row>
    <row r="539" spans="2:5">
      <c r="B539" s="153"/>
    </row>
    <row r="540" spans="2:5">
      <c r="B540" s="151"/>
    </row>
  </sheetData>
  <mergeCells count="2">
    <mergeCell ref="B6:S6"/>
    <mergeCell ref="B7:S7"/>
  </mergeCells>
  <phoneticPr fontId="3" type="noConversion"/>
  <conditionalFormatting sqref="B12:B43">
    <cfRule type="cellIs" dxfId="39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BU405"/>
  <sheetViews>
    <sheetView rightToLeft="1" zoomScale="90" zoomScaleNormal="90" workbookViewId="0"/>
  </sheetViews>
  <sheetFormatPr defaultColWidth="9.140625" defaultRowHeight="18"/>
  <cols>
    <col min="1" max="1" width="6.28515625" style="146" customWidth="1"/>
    <col min="2" max="2" width="37" style="147" bestFit="1" customWidth="1"/>
    <col min="3" max="3" width="27.5703125" style="147" bestFit="1" customWidth="1"/>
    <col min="4" max="4" width="5.7109375" style="147" bestFit="1" customWidth="1"/>
    <col min="5" max="5" width="11.28515625" style="147" bestFit="1" customWidth="1"/>
    <col min="6" max="6" width="12.42578125" style="146" bestFit="1" customWidth="1"/>
    <col min="7" max="7" width="12.28515625" style="146" bestFit="1" customWidth="1"/>
    <col min="8" max="8" width="13.140625" style="146" bestFit="1" customWidth="1"/>
    <col min="9" max="10" width="11.28515625" style="146" bestFit="1" customWidth="1"/>
    <col min="11" max="11" width="8" style="146" bestFit="1" customWidth="1"/>
    <col min="12" max="12" width="9.140625" style="146" bestFit="1" customWidth="1"/>
    <col min="13" max="13" width="10.42578125" style="146" bestFit="1" customWidth="1"/>
    <col min="14" max="18" width="5.7109375" style="146" customWidth="1"/>
    <col min="19" max="16384" width="9.140625" style="146"/>
  </cols>
  <sheetData>
    <row r="1" spans="2:73" s="1" customFormat="1">
      <c r="B1" s="58" t="s">
        <v>194</v>
      </c>
      <c r="C1" s="78" t="s" vm="1">
        <v>273</v>
      </c>
      <c r="D1" s="2"/>
      <c r="E1" s="2"/>
    </row>
    <row r="2" spans="2:73" s="1" customFormat="1">
      <c r="B2" s="58" t="s">
        <v>193</v>
      </c>
      <c r="C2" s="78" t="s">
        <v>274</v>
      </c>
      <c r="D2" s="2"/>
      <c r="E2" s="2"/>
    </row>
    <row r="3" spans="2:73" s="1" customFormat="1">
      <c r="B3" s="58" t="s">
        <v>195</v>
      </c>
      <c r="C3" s="78" t="s">
        <v>275</v>
      </c>
      <c r="D3" s="2"/>
      <c r="E3" s="2"/>
    </row>
    <row r="4" spans="2:73" s="1" customFormat="1">
      <c r="B4" s="58" t="s">
        <v>196</v>
      </c>
      <c r="C4" s="78">
        <v>17013</v>
      </c>
      <c r="D4" s="2"/>
      <c r="E4" s="2"/>
    </row>
    <row r="5" spans="2:73" s="1" customFormat="1">
      <c r="B5" s="2"/>
      <c r="C5" s="2"/>
      <c r="D5" s="2"/>
      <c r="E5" s="2"/>
    </row>
    <row r="6" spans="2:73" s="1" customFormat="1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2:73" s="1" customFormat="1" ht="26.25" customHeight="1">
      <c r="B7" s="165" t="s">
        <v>104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7"/>
    </row>
    <row r="8" spans="2:73" s="3" customFormat="1" ht="63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116</v>
      </c>
      <c r="H8" s="31" t="s">
        <v>256</v>
      </c>
      <c r="I8" s="31" t="s">
        <v>255</v>
      </c>
      <c r="J8" s="31" t="s">
        <v>125</v>
      </c>
      <c r="K8" s="31" t="s">
        <v>66</v>
      </c>
      <c r="L8" s="31" t="s">
        <v>197</v>
      </c>
      <c r="M8" s="32" t="s">
        <v>199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U8" s="1"/>
    </row>
    <row r="9" spans="2:73" s="3" customFormat="1" ht="14.25" customHeight="1">
      <c r="B9" s="16"/>
      <c r="C9" s="33"/>
      <c r="D9" s="17"/>
      <c r="E9" s="17"/>
      <c r="F9" s="33"/>
      <c r="G9" s="33"/>
      <c r="H9" s="33" t="s">
        <v>263</v>
      </c>
      <c r="I9" s="33"/>
      <c r="J9" s="33" t="s">
        <v>259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U9" s="1"/>
    </row>
    <row r="10" spans="2:7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U10" s="1"/>
    </row>
    <row r="11" spans="2:73" s="145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88"/>
      <c r="J11" s="88">
        <v>509950.25955000002</v>
      </c>
      <c r="K11" s="80"/>
      <c r="L11" s="89">
        <v>1</v>
      </c>
      <c r="M11" s="89">
        <v>1.9464715783106056E-2</v>
      </c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U11" s="146"/>
    </row>
    <row r="12" spans="2:73" ht="17.25" customHeight="1">
      <c r="B12" s="81" t="s">
        <v>250</v>
      </c>
      <c r="C12" s="82"/>
      <c r="D12" s="82"/>
      <c r="E12" s="82"/>
      <c r="F12" s="82"/>
      <c r="G12" s="82"/>
      <c r="H12" s="91"/>
      <c r="I12" s="91"/>
      <c r="J12" s="91">
        <v>112261.60494999999</v>
      </c>
      <c r="K12" s="82"/>
      <c r="L12" s="92">
        <v>0.22014226455941802</v>
      </c>
      <c r="M12" s="92">
        <v>4.2850066114984127E-3</v>
      </c>
    </row>
    <row r="13" spans="2:73">
      <c r="B13" s="101" t="s">
        <v>250</v>
      </c>
      <c r="C13" s="82"/>
      <c r="D13" s="82"/>
      <c r="E13" s="82"/>
      <c r="F13" s="82"/>
      <c r="G13" s="82"/>
      <c r="H13" s="91"/>
      <c r="I13" s="91"/>
      <c r="J13" s="91">
        <v>112261.60494999999</v>
      </c>
      <c r="K13" s="82"/>
      <c r="L13" s="92">
        <v>0.22014226455941802</v>
      </c>
      <c r="M13" s="92">
        <v>4.2850066114984127E-3</v>
      </c>
    </row>
    <row r="14" spans="2:73">
      <c r="B14" s="87" t="s">
        <v>1925</v>
      </c>
      <c r="C14" s="84">
        <v>5992</v>
      </c>
      <c r="D14" s="97" t="s">
        <v>28</v>
      </c>
      <c r="E14" s="84" t="s">
        <v>1898</v>
      </c>
      <c r="F14" s="97" t="s">
        <v>897</v>
      </c>
      <c r="G14" s="97" t="s">
        <v>179</v>
      </c>
      <c r="H14" s="94">
        <v>234395</v>
      </c>
      <c r="I14" s="94">
        <v>150.63999999999999</v>
      </c>
      <c r="J14" s="94">
        <v>353.09379999999999</v>
      </c>
      <c r="K14" s="95">
        <v>8.5858974358974365E-3</v>
      </c>
      <c r="L14" s="95">
        <v>6.9240831510034668E-4</v>
      </c>
      <c r="M14" s="95">
        <v>1.3477531059287589E-5</v>
      </c>
    </row>
    <row r="15" spans="2:73">
      <c r="B15" s="87" t="s">
        <v>1926</v>
      </c>
      <c r="C15" s="84" t="s">
        <v>1927</v>
      </c>
      <c r="D15" s="97" t="s">
        <v>28</v>
      </c>
      <c r="E15" s="84" t="s">
        <v>1928</v>
      </c>
      <c r="F15" s="97" t="s">
        <v>384</v>
      </c>
      <c r="G15" s="97" t="s">
        <v>178</v>
      </c>
      <c r="H15" s="94">
        <v>3702454.59</v>
      </c>
      <c r="I15" s="94">
        <v>799.94719999999995</v>
      </c>
      <c r="J15" s="94">
        <v>111007.07145999999</v>
      </c>
      <c r="K15" s="95">
        <v>6.3873847311405607E-2</v>
      </c>
      <c r="L15" s="95">
        <v>0.21768215503597735</v>
      </c>
      <c r="M15" s="95">
        <v>4.2371212788293276E-3</v>
      </c>
    </row>
    <row r="16" spans="2:73">
      <c r="B16" s="87" t="s">
        <v>1929</v>
      </c>
      <c r="C16" s="84" t="s">
        <v>1930</v>
      </c>
      <c r="D16" s="97" t="s">
        <v>28</v>
      </c>
      <c r="E16" s="84" t="s">
        <v>1931</v>
      </c>
      <c r="F16" s="97" t="s">
        <v>384</v>
      </c>
      <c r="G16" s="97" t="s">
        <v>179</v>
      </c>
      <c r="H16" s="94">
        <v>194165</v>
      </c>
      <c r="I16" s="94">
        <v>0</v>
      </c>
      <c r="J16" s="94">
        <v>1.9000000000000001E-4</v>
      </c>
      <c r="K16" s="95">
        <v>0</v>
      </c>
      <c r="L16" s="95">
        <v>3.7258535796738962E-10</v>
      </c>
      <c r="M16" s="95">
        <v>7.2522680977820685E-12</v>
      </c>
    </row>
    <row r="17" spans="2:13">
      <c r="B17" s="87" t="s">
        <v>1932</v>
      </c>
      <c r="C17" s="84" t="s">
        <v>1933</v>
      </c>
      <c r="D17" s="97" t="s">
        <v>28</v>
      </c>
      <c r="E17" s="84" t="s">
        <v>1921</v>
      </c>
      <c r="F17" s="97" t="s">
        <v>600</v>
      </c>
      <c r="G17" s="97" t="s">
        <v>178</v>
      </c>
      <c r="H17" s="94">
        <v>16582.47</v>
      </c>
      <c r="I17" s="94">
        <v>1450.4</v>
      </c>
      <c r="J17" s="94">
        <v>901.43949999999995</v>
      </c>
      <c r="K17" s="95">
        <v>1.6912044205586309E-3</v>
      </c>
      <c r="L17" s="95">
        <v>1.767700835754972E-3</v>
      </c>
      <c r="M17" s="95">
        <v>3.4407794357529568E-5</v>
      </c>
    </row>
    <row r="18" spans="2:13">
      <c r="B18" s="83"/>
      <c r="C18" s="84"/>
      <c r="D18" s="84"/>
      <c r="E18" s="84"/>
      <c r="F18" s="84"/>
      <c r="G18" s="84"/>
      <c r="H18" s="94"/>
      <c r="I18" s="94"/>
      <c r="J18" s="84"/>
      <c r="K18" s="84"/>
      <c r="L18" s="95"/>
      <c r="M18" s="84"/>
    </row>
    <row r="19" spans="2:13">
      <c r="B19" s="81" t="s">
        <v>249</v>
      </c>
      <c r="C19" s="82"/>
      <c r="D19" s="82"/>
      <c r="E19" s="82"/>
      <c r="F19" s="82"/>
      <c r="G19" s="82"/>
      <c r="H19" s="91"/>
      <c r="I19" s="91"/>
      <c r="J19" s="91">
        <v>397688.65460000001</v>
      </c>
      <c r="K19" s="82"/>
      <c r="L19" s="92">
        <v>0.7798577354405819</v>
      </c>
      <c r="M19" s="92">
        <v>1.5179709171607641E-2</v>
      </c>
    </row>
    <row r="20" spans="2:13">
      <c r="B20" s="101" t="s">
        <v>70</v>
      </c>
      <c r="C20" s="82"/>
      <c r="D20" s="82"/>
      <c r="E20" s="82"/>
      <c r="F20" s="82"/>
      <c r="G20" s="82"/>
      <c r="H20" s="91"/>
      <c r="I20" s="91"/>
      <c r="J20" s="91">
        <v>397688.65460000001</v>
      </c>
      <c r="K20" s="82"/>
      <c r="L20" s="92">
        <v>0.7798577354405819</v>
      </c>
      <c r="M20" s="92">
        <v>1.5179709171607641E-2</v>
      </c>
    </row>
    <row r="21" spans="2:13">
      <c r="B21" s="87" t="s">
        <v>1934</v>
      </c>
      <c r="C21" s="84" t="s">
        <v>1935</v>
      </c>
      <c r="D21" s="97" t="s">
        <v>28</v>
      </c>
      <c r="E21" s="84"/>
      <c r="F21" s="97" t="s">
        <v>384</v>
      </c>
      <c r="G21" s="97" t="s">
        <v>178</v>
      </c>
      <c r="H21" s="94">
        <v>3133.91</v>
      </c>
      <c r="I21" s="94">
        <v>112108.8554</v>
      </c>
      <c r="J21" s="94">
        <v>13168.168439999999</v>
      </c>
      <c r="K21" s="95">
        <v>3.6974942798687127E-2</v>
      </c>
      <c r="L21" s="95">
        <v>2.5822456589433065E-2</v>
      </c>
      <c r="M21" s="95">
        <v>5.0262677833490873E-4</v>
      </c>
    </row>
    <row r="22" spans="2:13">
      <c r="B22" s="87" t="s">
        <v>1936</v>
      </c>
      <c r="C22" s="84">
        <v>3610</v>
      </c>
      <c r="D22" s="97" t="s">
        <v>28</v>
      </c>
      <c r="E22" s="84"/>
      <c r="F22" s="97" t="s">
        <v>1033</v>
      </c>
      <c r="G22" s="97" t="s">
        <v>178</v>
      </c>
      <c r="H22" s="94">
        <v>670634</v>
      </c>
      <c r="I22" s="94">
        <v>477.98070000000001</v>
      </c>
      <c r="J22" s="94">
        <v>12014.218080000001</v>
      </c>
      <c r="K22" s="95">
        <v>9.8175016483043831E-2</v>
      </c>
      <c r="L22" s="95">
        <v>2.3559588126500445E-2</v>
      </c>
      <c r="M22" s="95">
        <v>4.5858068684937121E-4</v>
      </c>
    </row>
    <row r="23" spans="2:13">
      <c r="B23" s="87" t="s">
        <v>1937</v>
      </c>
      <c r="C23" s="84" t="s">
        <v>1938</v>
      </c>
      <c r="D23" s="97" t="s">
        <v>28</v>
      </c>
      <c r="E23" s="84"/>
      <c r="F23" s="97" t="s">
        <v>1033</v>
      </c>
      <c r="G23" s="97" t="s">
        <v>178</v>
      </c>
      <c r="H23" s="94">
        <v>1937178.74</v>
      </c>
      <c r="I23" s="94">
        <v>299.87169999999998</v>
      </c>
      <c r="J23" s="94">
        <v>21772.322469999999</v>
      </c>
      <c r="K23" s="95">
        <v>6.521155566403411E-2</v>
      </c>
      <c r="L23" s="95">
        <v>4.2694992427717841E-2</v>
      </c>
      <c r="M23" s="95">
        <v>8.3104589296739305E-4</v>
      </c>
    </row>
    <row r="24" spans="2:13">
      <c r="B24" s="87" t="s">
        <v>1939</v>
      </c>
      <c r="C24" s="84">
        <v>5814</v>
      </c>
      <c r="D24" s="97" t="s">
        <v>28</v>
      </c>
      <c r="E24" s="84"/>
      <c r="F24" s="97" t="s">
        <v>1033</v>
      </c>
      <c r="G24" s="97" t="s">
        <v>178</v>
      </c>
      <c r="H24" s="94">
        <v>3137317.36</v>
      </c>
      <c r="I24" s="94">
        <v>103.0064</v>
      </c>
      <c r="J24" s="94">
        <v>12112.17799</v>
      </c>
      <c r="K24" s="95">
        <v>7.2642125596498686E-2</v>
      </c>
      <c r="L24" s="95">
        <v>2.3751685116678356E-2</v>
      </c>
      <c r="M24" s="95">
        <v>4.6231980016597438E-4</v>
      </c>
    </row>
    <row r="25" spans="2:13">
      <c r="B25" s="87" t="s">
        <v>1940</v>
      </c>
      <c r="C25" s="84" t="s">
        <v>1941</v>
      </c>
      <c r="D25" s="97" t="s">
        <v>28</v>
      </c>
      <c r="E25" s="84"/>
      <c r="F25" s="97" t="s">
        <v>1033</v>
      </c>
      <c r="G25" s="97" t="s">
        <v>178</v>
      </c>
      <c r="H25" s="94">
        <v>2341.0100000000002</v>
      </c>
      <c r="I25" s="94">
        <v>0</v>
      </c>
      <c r="J25" s="94">
        <v>0</v>
      </c>
      <c r="K25" s="95">
        <v>4.4908490469215953E-2</v>
      </c>
      <c r="L25" s="95">
        <v>0</v>
      </c>
      <c r="M25" s="95">
        <v>0</v>
      </c>
    </row>
    <row r="26" spans="2:13">
      <c r="B26" s="87" t="s">
        <v>1942</v>
      </c>
      <c r="C26" s="84">
        <v>2994</v>
      </c>
      <c r="D26" s="97" t="s">
        <v>28</v>
      </c>
      <c r="E26" s="84"/>
      <c r="F26" s="97" t="s">
        <v>1033</v>
      </c>
      <c r="G26" s="97" t="s">
        <v>180</v>
      </c>
      <c r="H26" s="94">
        <v>16666.53</v>
      </c>
      <c r="I26" s="94">
        <v>20235.105899999999</v>
      </c>
      <c r="J26" s="94">
        <v>14473.37809</v>
      </c>
      <c r="K26" s="95">
        <v>3.0844999902467307E-2</v>
      </c>
      <c r="L26" s="95">
        <v>2.8381940824526442E-2</v>
      </c>
      <c r="M26" s="95">
        <v>5.5244641152234187E-4</v>
      </c>
    </row>
    <row r="27" spans="2:13">
      <c r="B27" s="87" t="s">
        <v>1943</v>
      </c>
      <c r="C27" s="84" t="s">
        <v>1944</v>
      </c>
      <c r="D27" s="97" t="s">
        <v>28</v>
      </c>
      <c r="E27" s="84"/>
      <c r="F27" s="97" t="s">
        <v>1033</v>
      </c>
      <c r="G27" s="97" t="s">
        <v>180</v>
      </c>
      <c r="H27" s="94">
        <v>829.1</v>
      </c>
      <c r="I27" s="94">
        <v>94077.189599999998</v>
      </c>
      <c r="J27" s="94">
        <v>3347.4399399999998</v>
      </c>
      <c r="K27" s="95">
        <v>2.7986904113713719E-2</v>
      </c>
      <c r="L27" s="95">
        <v>6.5642479385223003E-3</v>
      </c>
      <c r="M27" s="95">
        <v>1.2777122045317641E-4</v>
      </c>
    </row>
    <row r="28" spans="2:13">
      <c r="B28" s="87" t="s">
        <v>1945</v>
      </c>
      <c r="C28" s="84" t="s">
        <v>1946</v>
      </c>
      <c r="D28" s="97" t="s">
        <v>28</v>
      </c>
      <c r="E28" s="84"/>
      <c r="F28" s="97" t="s">
        <v>1033</v>
      </c>
      <c r="G28" s="97" t="s">
        <v>178</v>
      </c>
      <c r="H28" s="94">
        <v>962.07</v>
      </c>
      <c r="I28" s="94">
        <v>119975.6774</v>
      </c>
      <c r="J28" s="94">
        <v>4326.1267500000004</v>
      </c>
      <c r="K28" s="95">
        <v>6.0000000000000005E-2</v>
      </c>
      <c r="L28" s="95">
        <v>8.4834288619002624E-3</v>
      </c>
      <c r="M28" s="95">
        <v>1.6512753166308749E-4</v>
      </c>
    </row>
    <row r="29" spans="2:13">
      <c r="B29" s="87" t="s">
        <v>2545</v>
      </c>
      <c r="C29" s="84">
        <v>4654</v>
      </c>
      <c r="D29" s="97" t="s">
        <v>28</v>
      </c>
      <c r="E29" s="84"/>
      <c r="F29" s="97" t="s">
        <v>1033</v>
      </c>
      <c r="G29" s="97" t="s">
        <v>181</v>
      </c>
      <c r="H29" s="94">
        <v>1740997.5</v>
      </c>
      <c r="I29" s="94">
        <v>497.35860000000002</v>
      </c>
      <c r="J29" s="94">
        <v>41506.054389999998</v>
      </c>
      <c r="K29" s="95">
        <v>0.17624999999999999</v>
      </c>
      <c r="L29" s="95">
        <v>8.1392358593221539E-2</v>
      </c>
      <c r="M29" s="95">
        <v>1.5842791269337071E-3</v>
      </c>
    </row>
    <row r="30" spans="2:13">
      <c r="B30" s="87" t="s">
        <v>1947</v>
      </c>
      <c r="C30" s="84" t="s">
        <v>1948</v>
      </c>
      <c r="D30" s="97" t="s">
        <v>28</v>
      </c>
      <c r="E30" s="84"/>
      <c r="F30" s="97" t="s">
        <v>1033</v>
      </c>
      <c r="G30" s="97" t="s">
        <v>178</v>
      </c>
      <c r="H30" s="94">
        <v>250.96</v>
      </c>
      <c r="I30" s="94">
        <v>0</v>
      </c>
      <c r="J30" s="94">
        <v>0</v>
      </c>
      <c r="K30" s="95">
        <v>4.7411083908890468E-3</v>
      </c>
      <c r="L30" s="95">
        <v>0</v>
      </c>
      <c r="M30" s="95">
        <v>0</v>
      </c>
    </row>
    <row r="31" spans="2:13">
      <c r="B31" s="87" t="s">
        <v>1949</v>
      </c>
      <c r="C31" s="84">
        <v>5522</v>
      </c>
      <c r="D31" s="97" t="s">
        <v>28</v>
      </c>
      <c r="E31" s="84"/>
      <c r="F31" s="97" t="s">
        <v>1033</v>
      </c>
      <c r="G31" s="97" t="s">
        <v>178</v>
      </c>
      <c r="H31" s="94">
        <v>42382.75</v>
      </c>
      <c r="I31" s="94">
        <v>4.1237000000000004</v>
      </c>
      <c r="J31" s="94">
        <v>6.5505300000000002</v>
      </c>
      <c r="K31" s="95">
        <v>3.1624509854980445E-3</v>
      </c>
      <c r="L31" s="95">
        <v>1.2845429289084867E-5</v>
      </c>
      <c r="M31" s="95">
        <v>2.5003263022402299E-7</v>
      </c>
    </row>
    <row r="32" spans="2:13">
      <c r="B32" s="87" t="s">
        <v>1950</v>
      </c>
      <c r="C32" s="84" t="s">
        <v>1951</v>
      </c>
      <c r="D32" s="97" t="s">
        <v>28</v>
      </c>
      <c r="E32" s="84"/>
      <c r="F32" s="97" t="s">
        <v>1033</v>
      </c>
      <c r="G32" s="97" t="s">
        <v>180</v>
      </c>
      <c r="H32" s="94">
        <v>1878.86</v>
      </c>
      <c r="I32" s="94">
        <v>44.707700000000003</v>
      </c>
      <c r="J32" s="94">
        <v>3.60494</v>
      </c>
      <c r="K32" s="95">
        <v>0.28338763197586725</v>
      </c>
      <c r="L32" s="95">
        <v>7.0691992650050604E-6</v>
      </c>
      <c r="M32" s="95">
        <v>1.3759995450746573E-7</v>
      </c>
    </row>
    <row r="33" spans="2:13">
      <c r="B33" s="87" t="s">
        <v>1952</v>
      </c>
      <c r="C33" s="84">
        <v>5771</v>
      </c>
      <c r="D33" s="97" t="s">
        <v>28</v>
      </c>
      <c r="E33" s="84"/>
      <c r="F33" s="97" t="s">
        <v>1033</v>
      </c>
      <c r="G33" s="97" t="s">
        <v>180</v>
      </c>
      <c r="H33" s="94">
        <v>7309789.1200000001</v>
      </c>
      <c r="I33" s="94">
        <v>104.12179999999999</v>
      </c>
      <c r="J33" s="94">
        <v>32663.72813</v>
      </c>
      <c r="K33" s="95">
        <v>7.0334023049943295E-2</v>
      </c>
      <c r="L33" s="95">
        <v>6.4052772830871282E-2</v>
      </c>
      <c r="M33" s="95">
        <v>1.246769018272767E-3</v>
      </c>
    </row>
    <row r="34" spans="2:13">
      <c r="B34" s="87" t="s">
        <v>1953</v>
      </c>
      <c r="C34" s="84" t="s">
        <v>1954</v>
      </c>
      <c r="D34" s="97" t="s">
        <v>28</v>
      </c>
      <c r="E34" s="84"/>
      <c r="F34" s="97" t="s">
        <v>1033</v>
      </c>
      <c r="G34" s="97" t="s">
        <v>178</v>
      </c>
      <c r="H34" s="94">
        <v>335783</v>
      </c>
      <c r="I34" s="94">
        <v>397.72309999999999</v>
      </c>
      <c r="J34" s="94">
        <v>5005.4036299999998</v>
      </c>
      <c r="K34" s="95">
        <v>9.3433877059212439E-2</v>
      </c>
      <c r="L34" s="95">
        <v>9.8154742276569534E-3</v>
      </c>
      <c r="M34" s="95">
        <v>1.9105541611774503E-4</v>
      </c>
    </row>
    <row r="35" spans="2:13">
      <c r="B35" s="87" t="s">
        <v>1955</v>
      </c>
      <c r="C35" s="84">
        <v>7021</v>
      </c>
      <c r="D35" s="97" t="s">
        <v>28</v>
      </c>
      <c r="E35" s="84"/>
      <c r="F35" s="97" t="s">
        <v>1033</v>
      </c>
      <c r="G35" s="97" t="s">
        <v>178</v>
      </c>
      <c r="H35" s="94">
        <v>51097</v>
      </c>
      <c r="I35" s="94">
        <v>47.636899999999997</v>
      </c>
      <c r="J35" s="94">
        <v>91.23017999999999</v>
      </c>
      <c r="K35" s="95">
        <v>2.5810535903590718E-3</v>
      </c>
      <c r="L35" s="95">
        <v>1.7890015406699678E-4</v>
      </c>
      <c r="M35" s="95">
        <v>3.4822406524679768E-6</v>
      </c>
    </row>
    <row r="36" spans="2:13">
      <c r="B36" s="87" t="s">
        <v>1956</v>
      </c>
      <c r="C36" s="84" t="s">
        <v>1957</v>
      </c>
      <c r="D36" s="97" t="s">
        <v>28</v>
      </c>
      <c r="E36" s="84"/>
      <c r="F36" s="97" t="s">
        <v>1033</v>
      </c>
      <c r="G36" s="97" t="s">
        <v>178</v>
      </c>
      <c r="H36" s="94">
        <v>1852116</v>
      </c>
      <c r="I36" s="94">
        <v>355.19690000000003</v>
      </c>
      <c r="J36" s="94">
        <v>24656.812510000003</v>
      </c>
      <c r="K36" s="95">
        <v>4.2114549904452021E-2</v>
      </c>
      <c r="L36" s="95">
        <v>4.8351406923016642E-2</v>
      </c>
      <c r="M36" s="95">
        <v>9.4114639346982532E-4</v>
      </c>
    </row>
    <row r="37" spans="2:13">
      <c r="B37" s="87" t="s">
        <v>1958</v>
      </c>
      <c r="C37" s="84">
        <v>7022</v>
      </c>
      <c r="D37" s="97" t="s">
        <v>28</v>
      </c>
      <c r="E37" s="84"/>
      <c r="F37" s="97" t="s">
        <v>1033</v>
      </c>
      <c r="G37" s="97" t="s">
        <v>178</v>
      </c>
      <c r="H37" s="94">
        <v>86471</v>
      </c>
      <c r="I37" s="94">
        <v>5.5235000000000003</v>
      </c>
      <c r="J37" s="94">
        <v>17.901310000000002</v>
      </c>
      <c r="K37" s="95">
        <v>2.6203333333333335E-3</v>
      </c>
      <c r="L37" s="95">
        <v>3.5104031549659012E-5</v>
      </c>
      <c r="M37" s="95">
        <v>6.8328999695530071E-7</v>
      </c>
    </row>
    <row r="38" spans="2:13">
      <c r="B38" s="87" t="s">
        <v>1959</v>
      </c>
      <c r="C38" s="84">
        <v>4637</v>
      </c>
      <c r="D38" s="97" t="s">
        <v>28</v>
      </c>
      <c r="E38" s="84"/>
      <c r="F38" s="97" t="s">
        <v>1033</v>
      </c>
      <c r="G38" s="97" t="s">
        <v>181</v>
      </c>
      <c r="H38" s="94">
        <v>6374237</v>
      </c>
      <c r="I38" s="94">
        <v>51.076500000000003</v>
      </c>
      <c r="J38" s="94">
        <v>15606.050509999999</v>
      </c>
      <c r="K38" s="95">
        <v>4.9918996635088211E-2</v>
      </c>
      <c r="L38" s="95">
        <v>3.0603083766976385E-2</v>
      </c>
      <c r="M38" s="95">
        <v>5.9568032761078194E-4</v>
      </c>
    </row>
    <row r="39" spans="2:13">
      <c r="B39" s="87" t="s">
        <v>1960</v>
      </c>
      <c r="C39" s="84" t="s">
        <v>1961</v>
      </c>
      <c r="D39" s="97" t="s">
        <v>28</v>
      </c>
      <c r="E39" s="84"/>
      <c r="F39" s="97" t="s">
        <v>1040</v>
      </c>
      <c r="G39" s="97" t="s">
        <v>183</v>
      </c>
      <c r="H39" s="94">
        <v>13495</v>
      </c>
      <c r="I39" s="94">
        <v>0</v>
      </c>
      <c r="J39" s="94">
        <v>0</v>
      </c>
      <c r="K39" s="95">
        <v>1.4849477035365192E-5</v>
      </c>
      <c r="L39" s="95">
        <v>0</v>
      </c>
      <c r="M39" s="95">
        <v>0</v>
      </c>
    </row>
    <row r="40" spans="2:13">
      <c r="B40" s="87" t="s">
        <v>1962</v>
      </c>
      <c r="C40" s="84" t="s">
        <v>1963</v>
      </c>
      <c r="D40" s="97" t="s">
        <v>28</v>
      </c>
      <c r="E40" s="84"/>
      <c r="F40" s="97" t="s">
        <v>1033</v>
      </c>
      <c r="G40" s="97" t="s">
        <v>178</v>
      </c>
      <c r="H40" s="94">
        <v>57937.54</v>
      </c>
      <c r="I40" s="94">
        <v>10551.775100000001</v>
      </c>
      <c r="J40" s="94">
        <v>22913.167570000001</v>
      </c>
      <c r="K40" s="95">
        <v>6.9552872487532891E-2</v>
      </c>
      <c r="L40" s="95">
        <v>4.4932161795974909E-2</v>
      </c>
      <c r="M40" s="95">
        <v>8.7459175887918776E-4</v>
      </c>
    </row>
    <row r="41" spans="2:13">
      <c r="B41" s="87" t="s">
        <v>1964</v>
      </c>
      <c r="C41" s="84" t="s">
        <v>1965</v>
      </c>
      <c r="D41" s="97" t="s">
        <v>28</v>
      </c>
      <c r="E41" s="84"/>
      <c r="F41" s="97" t="s">
        <v>1033</v>
      </c>
      <c r="G41" s="97" t="s">
        <v>180</v>
      </c>
      <c r="H41" s="94">
        <v>8153012.0700000003</v>
      </c>
      <c r="I41" s="94">
        <v>106.455</v>
      </c>
      <c r="J41" s="94">
        <v>37248.036670000001</v>
      </c>
      <c r="K41" s="95">
        <v>0.14615124189974121</v>
      </c>
      <c r="L41" s="95">
        <v>7.3042489875128444E-2</v>
      </c>
      <c r="M41" s="95">
        <v>1.4217513055097769E-3</v>
      </c>
    </row>
    <row r="42" spans="2:13">
      <c r="B42" s="87" t="s">
        <v>1966</v>
      </c>
      <c r="C42" s="84">
        <v>5691</v>
      </c>
      <c r="D42" s="97" t="s">
        <v>28</v>
      </c>
      <c r="E42" s="84"/>
      <c r="F42" s="97" t="s">
        <v>1033</v>
      </c>
      <c r="G42" s="97" t="s">
        <v>178</v>
      </c>
      <c r="H42" s="94">
        <v>6377654.9500000002</v>
      </c>
      <c r="I42" s="94">
        <v>118.2774</v>
      </c>
      <c r="J42" s="94">
        <v>28272.380069999999</v>
      </c>
      <c r="K42" s="95">
        <v>7.2600492401106678E-2</v>
      </c>
      <c r="L42" s="95">
        <v>5.5441446573531797E-2</v>
      </c>
      <c r="M42" s="95">
        <v>1.0791520001580555E-3</v>
      </c>
    </row>
    <row r="43" spans="2:13">
      <c r="B43" s="87" t="s">
        <v>1967</v>
      </c>
      <c r="C43" s="84">
        <v>6629</v>
      </c>
      <c r="D43" s="97" t="s">
        <v>28</v>
      </c>
      <c r="E43" s="84"/>
      <c r="F43" s="97" t="s">
        <v>1033</v>
      </c>
      <c r="G43" s="97" t="s">
        <v>181</v>
      </c>
      <c r="H43" s="94">
        <v>100307.5</v>
      </c>
      <c r="I43" s="94">
        <v>9696.1769000000004</v>
      </c>
      <c r="J43" s="94">
        <v>46620.573549999994</v>
      </c>
      <c r="K43" s="95">
        <v>0.14794616519174042</v>
      </c>
      <c r="L43" s="95">
        <v>9.1421805709325066E-2</v>
      </c>
      <c r="M43" s="95">
        <v>1.779499464510355E-3</v>
      </c>
    </row>
    <row r="44" spans="2:13">
      <c r="B44" s="87" t="s">
        <v>1968</v>
      </c>
      <c r="C44" s="84">
        <v>3865</v>
      </c>
      <c r="D44" s="97" t="s">
        <v>28</v>
      </c>
      <c r="E44" s="84"/>
      <c r="F44" s="97" t="s">
        <v>1033</v>
      </c>
      <c r="G44" s="97" t="s">
        <v>178</v>
      </c>
      <c r="H44" s="94">
        <v>343697</v>
      </c>
      <c r="I44" s="94">
        <v>438.62169999999998</v>
      </c>
      <c r="J44" s="94">
        <v>5650.22102</v>
      </c>
      <c r="K44" s="95">
        <v>7.9470304271976322E-2</v>
      </c>
      <c r="L44" s="95">
        <v>1.1079945375429312E-2</v>
      </c>
      <c r="M44" s="95">
        <v>2.1566798762507187E-4</v>
      </c>
    </row>
    <row r="45" spans="2:13">
      <c r="B45" s="87" t="s">
        <v>1969</v>
      </c>
      <c r="C45" s="84">
        <v>7024</v>
      </c>
      <c r="D45" s="97" t="s">
        <v>28</v>
      </c>
      <c r="E45" s="84"/>
      <c r="F45" s="97" t="s">
        <v>1033</v>
      </c>
      <c r="G45" s="97" t="s">
        <v>178</v>
      </c>
      <c r="H45" s="94">
        <v>22273</v>
      </c>
      <c r="I45" s="94">
        <v>142.51750000000001</v>
      </c>
      <c r="J45" s="94">
        <v>118.97246000000001</v>
      </c>
      <c r="K45" s="95">
        <v>2.6203529411764708E-3</v>
      </c>
      <c r="L45" s="95">
        <v>2.3330208735453131E-4</v>
      </c>
      <c r="M45" s="95">
        <v>4.5411588219613327E-6</v>
      </c>
    </row>
    <row r="46" spans="2:13">
      <c r="B46" s="87" t="s">
        <v>1970</v>
      </c>
      <c r="C46" s="84" t="s">
        <v>1971</v>
      </c>
      <c r="D46" s="97" t="s">
        <v>28</v>
      </c>
      <c r="E46" s="84"/>
      <c r="F46" s="97" t="s">
        <v>1033</v>
      </c>
      <c r="G46" s="97" t="s">
        <v>178</v>
      </c>
      <c r="H46" s="94">
        <v>777.13</v>
      </c>
      <c r="I46" s="94">
        <v>132573.6067</v>
      </c>
      <c r="J46" s="94">
        <v>3861.42895</v>
      </c>
      <c r="K46" s="95">
        <v>6.2720433110203241E-2</v>
      </c>
      <c r="L46" s="95">
        <v>7.5721678294810076E-3</v>
      </c>
      <c r="M46" s="95">
        <v>1.4739009466282688E-4</v>
      </c>
    </row>
    <row r="47" spans="2:13">
      <c r="B47" s="87" t="s">
        <v>1972</v>
      </c>
      <c r="C47" s="84">
        <v>4811</v>
      </c>
      <c r="D47" s="97" t="s">
        <v>28</v>
      </c>
      <c r="E47" s="84"/>
      <c r="F47" s="97" t="s">
        <v>1033</v>
      </c>
      <c r="G47" s="97" t="s">
        <v>178</v>
      </c>
      <c r="H47" s="94">
        <v>1306118</v>
      </c>
      <c r="I47" s="94">
        <v>264.4074</v>
      </c>
      <c r="J47" s="94">
        <v>12943.615449999999</v>
      </c>
      <c r="K47" s="95">
        <v>6.7429145618696743E-2</v>
      </c>
      <c r="L47" s="95">
        <v>2.5382113662265709E-2</v>
      </c>
      <c r="M47" s="95">
        <v>4.9405562841049516E-4</v>
      </c>
    </row>
    <row r="48" spans="2:13">
      <c r="B48" s="87" t="s">
        <v>1973</v>
      </c>
      <c r="C48" s="84">
        <v>5356</v>
      </c>
      <c r="D48" s="97" t="s">
        <v>28</v>
      </c>
      <c r="E48" s="84"/>
      <c r="F48" s="97" t="s">
        <v>1033</v>
      </c>
      <c r="G48" s="97" t="s">
        <v>178</v>
      </c>
      <c r="H48" s="94">
        <v>1826568</v>
      </c>
      <c r="I48" s="94">
        <v>311.1943</v>
      </c>
      <c r="J48" s="94">
        <v>21304.289769999999</v>
      </c>
      <c r="K48" s="95">
        <v>7.7077036796189866E-2</v>
      </c>
      <c r="L48" s="95">
        <v>4.1777191737876036E-2</v>
      </c>
      <c r="M48" s="95">
        <v>8.1318116339408348E-4</v>
      </c>
    </row>
    <row r="49" spans="2:13">
      <c r="B49" s="87" t="s">
        <v>1974</v>
      </c>
      <c r="C49" s="84" t="s">
        <v>1975</v>
      </c>
      <c r="D49" s="97" t="s">
        <v>28</v>
      </c>
      <c r="E49" s="84"/>
      <c r="F49" s="97" t="s">
        <v>1033</v>
      </c>
      <c r="G49" s="97" t="s">
        <v>178</v>
      </c>
      <c r="H49" s="94">
        <v>4688674</v>
      </c>
      <c r="I49" s="94">
        <v>102.3425</v>
      </c>
      <c r="J49" s="94">
        <v>17984.801199999998</v>
      </c>
      <c r="K49" s="95">
        <v>0.12670364270601481</v>
      </c>
      <c r="L49" s="95">
        <v>3.5267755753022829E-2</v>
      </c>
      <c r="M49" s="95">
        <v>6.8647684204059284E-4</v>
      </c>
    </row>
    <row r="50" spans="2:13">
      <c r="C50" s="146"/>
      <c r="D50" s="146"/>
      <c r="E50" s="146"/>
    </row>
    <row r="51" spans="2:13">
      <c r="C51" s="146"/>
      <c r="D51" s="146"/>
      <c r="E51" s="146"/>
    </row>
    <row r="52" spans="2:13">
      <c r="C52" s="146"/>
      <c r="D52" s="146"/>
      <c r="E52" s="146"/>
    </row>
    <row r="53" spans="2:13">
      <c r="B53" s="148" t="s">
        <v>272</v>
      </c>
      <c r="C53" s="146"/>
      <c r="D53" s="146"/>
      <c r="E53" s="146"/>
    </row>
    <row r="54" spans="2:13">
      <c r="B54" s="148" t="s">
        <v>128</v>
      </c>
      <c r="C54" s="146"/>
      <c r="D54" s="146"/>
      <c r="E54" s="146"/>
    </row>
    <row r="55" spans="2:13">
      <c r="B55" s="148" t="s">
        <v>254</v>
      </c>
      <c r="C55" s="146"/>
      <c r="D55" s="146"/>
      <c r="E55" s="146"/>
    </row>
    <row r="56" spans="2:13">
      <c r="B56" s="148" t="s">
        <v>262</v>
      </c>
      <c r="C56" s="146"/>
      <c r="D56" s="146"/>
      <c r="E56" s="146"/>
    </row>
    <row r="57" spans="2:13">
      <c r="C57" s="146"/>
      <c r="D57" s="146"/>
      <c r="E57" s="146"/>
    </row>
    <row r="58" spans="2:13">
      <c r="C58" s="146"/>
      <c r="D58" s="146"/>
      <c r="E58" s="146"/>
    </row>
    <row r="59" spans="2:13">
      <c r="C59" s="146"/>
      <c r="D59" s="146"/>
      <c r="E59" s="146"/>
    </row>
    <row r="60" spans="2:13">
      <c r="C60" s="146"/>
      <c r="D60" s="146"/>
      <c r="E60" s="146"/>
    </row>
    <row r="61" spans="2:13">
      <c r="C61" s="146"/>
      <c r="D61" s="146"/>
      <c r="E61" s="146"/>
    </row>
    <row r="62" spans="2:13">
      <c r="C62" s="146"/>
      <c r="D62" s="146"/>
      <c r="E62" s="146"/>
    </row>
    <row r="63" spans="2:13">
      <c r="C63" s="146"/>
      <c r="D63" s="146"/>
      <c r="E63" s="146"/>
    </row>
    <row r="64" spans="2:13">
      <c r="C64" s="146"/>
      <c r="D64" s="146"/>
      <c r="E64" s="146"/>
    </row>
    <row r="65" spans="3:5">
      <c r="C65" s="146"/>
      <c r="D65" s="146"/>
      <c r="E65" s="146"/>
    </row>
    <row r="66" spans="3:5">
      <c r="C66" s="146"/>
      <c r="D66" s="146"/>
      <c r="E66" s="146"/>
    </row>
    <row r="67" spans="3:5">
      <c r="C67" s="146"/>
      <c r="D67" s="146"/>
      <c r="E67" s="146"/>
    </row>
    <row r="68" spans="3:5">
      <c r="C68" s="146"/>
      <c r="D68" s="146"/>
      <c r="E68" s="146"/>
    </row>
    <row r="69" spans="3:5">
      <c r="C69" s="146"/>
      <c r="D69" s="146"/>
      <c r="E69" s="146"/>
    </row>
    <row r="70" spans="3:5">
      <c r="C70" s="146"/>
      <c r="D70" s="146"/>
      <c r="E70" s="146"/>
    </row>
    <row r="71" spans="3:5">
      <c r="C71" s="146"/>
      <c r="D71" s="146"/>
      <c r="E71" s="146"/>
    </row>
    <row r="72" spans="3:5">
      <c r="C72" s="146"/>
      <c r="D72" s="146"/>
      <c r="E72" s="146"/>
    </row>
    <row r="73" spans="3:5">
      <c r="C73" s="146"/>
      <c r="D73" s="146"/>
      <c r="E73" s="146"/>
    </row>
    <row r="74" spans="3:5">
      <c r="C74" s="146"/>
      <c r="D74" s="146"/>
      <c r="E74" s="146"/>
    </row>
    <row r="75" spans="3:5">
      <c r="C75" s="146"/>
      <c r="D75" s="146"/>
      <c r="E75" s="146"/>
    </row>
    <row r="76" spans="3:5">
      <c r="C76" s="146"/>
      <c r="D76" s="146"/>
      <c r="E76" s="146"/>
    </row>
    <row r="77" spans="3:5">
      <c r="C77" s="146"/>
      <c r="D77" s="146"/>
      <c r="E77" s="146"/>
    </row>
    <row r="78" spans="3:5">
      <c r="C78" s="146"/>
      <c r="D78" s="146"/>
      <c r="E78" s="146"/>
    </row>
    <row r="79" spans="3:5">
      <c r="C79" s="146"/>
      <c r="D79" s="146"/>
      <c r="E79" s="146"/>
    </row>
    <row r="80" spans="3:5">
      <c r="C80" s="146"/>
      <c r="D80" s="146"/>
      <c r="E80" s="146"/>
    </row>
    <row r="81" spans="3:5">
      <c r="C81" s="146"/>
      <c r="D81" s="146"/>
      <c r="E81" s="146"/>
    </row>
    <row r="82" spans="3:5">
      <c r="C82" s="146"/>
      <c r="D82" s="146"/>
      <c r="E82" s="146"/>
    </row>
    <row r="83" spans="3:5">
      <c r="C83" s="146"/>
      <c r="D83" s="146"/>
      <c r="E83" s="146"/>
    </row>
    <row r="84" spans="3:5">
      <c r="C84" s="146"/>
      <c r="D84" s="146"/>
      <c r="E84" s="146"/>
    </row>
    <row r="85" spans="3:5">
      <c r="C85" s="146"/>
      <c r="D85" s="146"/>
      <c r="E85" s="146"/>
    </row>
    <row r="86" spans="3:5">
      <c r="C86" s="146"/>
      <c r="D86" s="146"/>
      <c r="E86" s="146"/>
    </row>
    <row r="87" spans="3:5">
      <c r="C87" s="146"/>
      <c r="D87" s="146"/>
      <c r="E87" s="146"/>
    </row>
    <row r="88" spans="3:5">
      <c r="C88" s="146"/>
      <c r="D88" s="146"/>
      <c r="E88" s="146"/>
    </row>
    <row r="89" spans="3:5">
      <c r="C89" s="146"/>
      <c r="D89" s="146"/>
      <c r="E89" s="146"/>
    </row>
    <row r="90" spans="3:5">
      <c r="C90" s="146"/>
      <c r="D90" s="146"/>
      <c r="E90" s="146"/>
    </row>
    <row r="91" spans="3:5">
      <c r="C91" s="146"/>
      <c r="D91" s="146"/>
      <c r="E91" s="146"/>
    </row>
    <row r="92" spans="3:5">
      <c r="C92" s="146"/>
      <c r="D92" s="146"/>
      <c r="E92" s="146"/>
    </row>
    <row r="93" spans="3:5">
      <c r="C93" s="146"/>
      <c r="D93" s="146"/>
      <c r="E93" s="146"/>
    </row>
    <row r="94" spans="3:5">
      <c r="C94" s="146"/>
      <c r="D94" s="146"/>
      <c r="E94" s="146"/>
    </row>
    <row r="95" spans="3:5">
      <c r="C95" s="146"/>
      <c r="D95" s="146"/>
      <c r="E95" s="146"/>
    </row>
    <row r="96" spans="3:5">
      <c r="C96" s="146"/>
      <c r="D96" s="146"/>
      <c r="E96" s="146"/>
    </row>
    <row r="97" spans="3:5">
      <c r="C97" s="146"/>
      <c r="D97" s="146"/>
      <c r="E97" s="146"/>
    </row>
    <row r="98" spans="3:5">
      <c r="C98" s="146"/>
      <c r="D98" s="146"/>
      <c r="E98" s="146"/>
    </row>
    <row r="99" spans="3:5">
      <c r="C99" s="146"/>
      <c r="D99" s="146"/>
      <c r="E99" s="146"/>
    </row>
    <row r="100" spans="3:5">
      <c r="C100" s="146"/>
      <c r="D100" s="146"/>
      <c r="E100" s="146"/>
    </row>
    <row r="101" spans="3:5">
      <c r="C101" s="146"/>
      <c r="D101" s="146"/>
      <c r="E101" s="146"/>
    </row>
    <row r="102" spans="3:5">
      <c r="C102" s="146"/>
      <c r="D102" s="146"/>
      <c r="E102" s="146"/>
    </row>
    <row r="103" spans="3:5">
      <c r="C103" s="146"/>
      <c r="D103" s="146"/>
      <c r="E103" s="146"/>
    </row>
    <row r="104" spans="3:5">
      <c r="C104" s="146"/>
      <c r="D104" s="146"/>
      <c r="E104" s="146"/>
    </row>
    <row r="105" spans="3:5">
      <c r="C105" s="146"/>
      <c r="D105" s="146"/>
      <c r="E105" s="146"/>
    </row>
    <row r="106" spans="3:5">
      <c r="C106" s="146"/>
      <c r="D106" s="146"/>
      <c r="E106" s="146"/>
    </row>
    <row r="107" spans="3:5">
      <c r="C107" s="146"/>
      <c r="D107" s="146"/>
      <c r="E107" s="146"/>
    </row>
    <row r="108" spans="3:5">
      <c r="C108" s="146"/>
      <c r="D108" s="146"/>
      <c r="E108" s="146"/>
    </row>
    <row r="109" spans="3:5">
      <c r="C109" s="146"/>
      <c r="D109" s="146"/>
      <c r="E109" s="146"/>
    </row>
    <row r="110" spans="3:5">
      <c r="C110" s="146"/>
      <c r="D110" s="146"/>
      <c r="E110" s="146"/>
    </row>
    <row r="111" spans="3:5">
      <c r="C111" s="146"/>
      <c r="D111" s="146"/>
      <c r="E111" s="146"/>
    </row>
    <row r="112" spans="3:5">
      <c r="C112" s="146"/>
      <c r="D112" s="146"/>
      <c r="E112" s="146"/>
    </row>
    <row r="113" spans="3:5">
      <c r="C113" s="146"/>
      <c r="D113" s="146"/>
      <c r="E113" s="146"/>
    </row>
    <row r="114" spans="3:5">
      <c r="C114" s="146"/>
      <c r="D114" s="146"/>
      <c r="E114" s="146"/>
    </row>
    <row r="115" spans="3:5">
      <c r="C115" s="146"/>
      <c r="D115" s="146"/>
      <c r="E115" s="146"/>
    </row>
    <row r="116" spans="3:5">
      <c r="C116" s="146"/>
      <c r="D116" s="146"/>
      <c r="E116" s="146"/>
    </row>
    <row r="117" spans="3:5">
      <c r="C117" s="146"/>
      <c r="D117" s="146"/>
      <c r="E117" s="146"/>
    </row>
    <row r="118" spans="3:5">
      <c r="C118" s="146"/>
      <c r="D118" s="146"/>
      <c r="E118" s="146"/>
    </row>
    <row r="119" spans="3:5">
      <c r="C119" s="146"/>
      <c r="D119" s="146"/>
      <c r="E119" s="146"/>
    </row>
    <row r="120" spans="3:5">
      <c r="C120" s="146"/>
      <c r="D120" s="146"/>
      <c r="E120" s="146"/>
    </row>
    <row r="121" spans="3:5">
      <c r="C121" s="146"/>
      <c r="D121" s="146"/>
      <c r="E121" s="146"/>
    </row>
    <row r="122" spans="3:5">
      <c r="C122" s="146"/>
      <c r="D122" s="146"/>
      <c r="E122" s="146"/>
    </row>
    <row r="123" spans="3:5">
      <c r="C123" s="146"/>
      <c r="D123" s="146"/>
      <c r="E123" s="146"/>
    </row>
    <row r="124" spans="3:5">
      <c r="C124" s="146"/>
      <c r="D124" s="146"/>
      <c r="E124" s="146"/>
    </row>
    <row r="125" spans="3:5">
      <c r="C125" s="146"/>
      <c r="D125" s="146"/>
      <c r="E125" s="146"/>
    </row>
    <row r="126" spans="3:5">
      <c r="C126" s="146"/>
      <c r="D126" s="146"/>
      <c r="E126" s="146"/>
    </row>
    <row r="127" spans="3:5">
      <c r="C127" s="146"/>
      <c r="D127" s="146"/>
      <c r="E127" s="146"/>
    </row>
    <row r="128" spans="3:5">
      <c r="C128" s="146"/>
      <c r="D128" s="146"/>
      <c r="E128" s="146"/>
    </row>
    <row r="129" spans="3:5">
      <c r="C129" s="146"/>
      <c r="D129" s="146"/>
      <c r="E129" s="146"/>
    </row>
    <row r="130" spans="3:5">
      <c r="C130" s="146"/>
      <c r="D130" s="146"/>
      <c r="E130" s="146"/>
    </row>
    <row r="131" spans="3:5">
      <c r="C131" s="146"/>
      <c r="D131" s="146"/>
      <c r="E131" s="146"/>
    </row>
    <row r="132" spans="3:5">
      <c r="C132" s="146"/>
      <c r="D132" s="146"/>
      <c r="E132" s="146"/>
    </row>
    <row r="133" spans="3:5">
      <c r="C133" s="146"/>
      <c r="D133" s="146"/>
      <c r="E133" s="146"/>
    </row>
    <row r="134" spans="3:5">
      <c r="C134" s="146"/>
      <c r="D134" s="146"/>
      <c r="E134" s="146"/>
    </row>
    <row r="135" spans="3:5">
      <c r="C135" s="146"/>
      <c r="D135" s="146"/>
      <c r="E135" s="146"/>
    </row>
    <row r="136" spans="3:5">
      <c r="C136" s="146"/>
      <c r="D136" s="146"/>
      <c r="E136" s="146"/>
    </row>
    <row r="137" spans="3:5">
      <c r="C137" s="146"/>
      <c r="D137" s="146"/>
      <c r="E137" s="146"/>
    </row>
    <row r="138" spans="3:5">
      <c r="C138" s="146"/>
      <c r="D138" s="146"/>
      <c r="E138" s="146"/>
    </row>
    <row r="139" spans="3:5">
      <c r="C139" s="146"/>
      <c r="D139" s="146"/>
      <c r="E139" s="146"/>
    </row>
    <row r="140" spans="3:5">
      <c r="C140" s="146"/>
      <c r="D140" s="146"/>
      <c r="E140" s="146"/>
    </row>
    <row r="141" spans="3:5">
      <c r="C141" s="146"/>
      <c r="D141" s="146"/>
      <c r="E141" s="146"/>
    </row>
    <row r="142" spans="3:5">
      <c r="C142" s="146"/>
      <c r="D142" s="146"/>
      <c r="E142" s="146"/>
    </row>
    <row r="143" spans="3:5">
      <c r="C143" s="146"/>
      <c r="D143" s="146"/>
      <c r="E143" s="146"/>
    </row>
    <row r="144" spans="3:5">
      <c r="C144" s="146"/>
      <c r="D144" s="146"/>
      <c r="E144" s="146"/>
    </row>
    <row r="145" spans="3:5">
      <c r="C145" s="146"/>
      <c r="D145" s="146"/>
      <c r="E145" s="146"/>
    </row>
    <row r="146" spans="3:5">
      <c r="C146" s="146"/>
      <c r="D146" s="146"/>
      <c r="E146" s="146"/>
    </row>
    <row r="147" spans="3:5">
      <c r="C147" s="146"/>
      <c r="D147" s="146"/>
      <c r="E147" s="146"/>
    </row>
    <row r="148" spans="3:5">
      <c r="C148" s="146"/>
      <c r="D148" s="146"/>
      <c r="E148" s="146"/>
    </row>
    <row r="149" spans="3:5">
      <c r="C149" s="146"/>
      <c r="D149" s="146"/>
      <c r="E149" s="146"/>
    </row>
    <row r="150" spans="3:5">
      <c r="C150" s="146"/>
      <c r="D150" s="146"/>
      <c r="E150" s="146"/>
    </row>
    <row r="151" spans="3:5">
      <c r="C151" s="146"/>
      <c r="D151" s="146"/>
      <c r="E151" s="146"/>
    </row>
    <row r="152" spans="3:5">
      <c r="C152" s="146"/>
      <c r="D152" s="146"/>
      <c r="E152" s="146"/>
    </row>
    <row r="153" spans="3:5">
      <c r="C153" s="146"/>
      <c r="D153" s="146"/>
      <c r="E153" s="146"/>
    </row>
    <row r="154" spans="3:5">
      <c r="C154" s="146"/>
      <c r="D154" s="146"/>
      <c r="E154" s="146"/>
    </row>
    <row r="155" spans="3:5">
      <c r="C155" s="146"/>
      <c r="D155" s="146"/>
      <c r="E155" s="146"/>
    </row>
    <row r="156" spans="3:5">
      <c r="C156" s="146"/>
      <c r="D156" s="146"/>
      <c r="E156" s="146"/>
    </row>
    <row r="157" spans="3:5">
      <c r="C157" s="146"/>
      <c r="D157" s="146"/>
      <c r="E157" s="146"/>
    </row>
    <row r="158" spans="3:5">
      <c r="C158" s="146"/>
      <c r="D158" s="146"/>
      <c r="E158" s="146"/>
    </row>
    <row r="159" spans="3:5">
      <c r="C159" s="146"/>
      <c r="D159" s="146"/>
      <c r="E159" s="146"/>
    </row>
    <row r="160" spans="3:5">
      <c r="C160" s="146"/>
      <c r="D160" s="146"/>
      <c r="E160" s="146"/>
    </row>
    <row r="161" spans="3:5">
      <c r="C161" s="146"/>
      <c r="D161" s="146"/>
      <c r="E161" s="146"/>
    </row>
    <row r="162" spans="3:5">
      <c r="C162" s="146"/>
      <c r="D162" s="146"/>
      <c r="E162" s="146"/>
    </row>
    <row r="163" spans="3:5">
      <c r="C163" s="146"/>
      <c r="D163" s="146"/>
      <c r="E163" s="146"/>
    </row>
    <row r="164" spans="3:5">
      <c r="C164" s="146"/>
      <c r="D164" s="146"/>
      <c r="E164" s="146"/>
    </row>
    <row r="165" spans="3:5">
      <c r="C165" s="146"/>
      <c r="D165" s="146"/>
      <c r="E165" s="146"/>
    </row>
    <row r="166" spans="3:5">
      <c r="C166" s="146"/>
      <c r="D166" s="146"/>
      <c r="E166" s="146"/>
    </row>
    <row r="167" spans="3:5">
      <c r="C167" s="146"/>
      <c r="D167" s="146"/>
      <c r="E167" s="146"/>
    </row>
    <row r="168" spans="3:5">
      <c r="C168" s="146"/>
      <c r="D168" s="146"/>
      <c r="E168" s="146"/>
    </row>
    <row r="169" spans="3:5">
      <c r="C169" s="146"/>
      <c r="D169" s="146"/>
      <c r="E169" s="146"/>
    </row>
    <row r="170" spans="3:5">
      <c r="C170" s="146"/>
      <c r="D170" s="146"/>
      <c r="E170" s="146"/>
    </row>
    <row r="171" spans="3:5">
      <c r="C171" s="146"/>
      <c r="D171" s="146"/>
      <c r="E171" s="146"/>
    </row>
    <row r="172" spans="3:5">
      <c r="C172" s="146"/>
      <c r="D172" s="146"/>
      <c r="E172" s="146"/>
    </row>
    <row r="173" spans="3:5">
      <c r="C173" s="146"/>
      <c r="D173" s="146"/>
      <c r="E173" s="146"/>
    </row>
    <row r="174" spans="3:5">
      <c r="C174" s="146"/>
      <c r="D174" s="146"/>
      <c r="E174" s="146"/>
    </row>
    <row r="175" spans="3:5">
      <c r="C175" s="146"/>
      <c r="D175" s="146"/>
      <c r="E175" s="146"/>
    </row>
    <row r="176" spans="3:5">
      <c r="C176" s="146"/>
      <c r="D176" s="146"/>
      <c r="E176" s="146"/>
    </row>
    <row r="177" spans="3:5">
      <c r="C177" s="146"/>
      <c r="D177" s="146"/>
      <c r="E177" s="146"/>
    </row>
    <row r="178" spans="3:5">
      <c r="C178" s="146"/>
      <c r="D178" s="146"/>
      <c r="E178" s="146"/>
    </row>
    <row r="179" spans="3:5">
      <c r="C179" s="146"/>
      <c r="D179" s="146"/>
      <c r="E179" s="146"/>
    </row>
    <row r="180" spans="3:5">
      <c r="C180" s="146"/>
      <c r="D180" s="146"/>
      <c r="E180" s="146"/>
    </row>
    <row r="181" spans="3:5">
      <c r="C181" s="146"/>
      <c r="D181" s="146"/>
      <c r="E181" s="146"/>
    </row>
    <row r="182" spans="3:5">
      <c r="C182" s="146"/>
      <c r="D182" s="146"/>
      <c r="E182" s="146"/>
    </row>
    <row r="183" spans="3:5">
      <c r="C183" s="146"/>
      <c r="D183" s="146"/>
      <c r="E183" s="146"/>
    </row>
    <row r="184" spans="3:5">
      <c r="C184" s="146"/>
      <c r="D184" s="146"/>
      <c r="E184" s="146"/>
    </row>
    <row r="185" spans="3:5">
      <c r="C185" s="146"/>
      <c r="D185" s="146"/>
      <c r="E185" s="146"/>
    </row>
    <row r="186" spans="3:5">
      <c r="C186" s="146"/>
      <c r="D186" s="146"/>
      <c r="E186" s="146"/>
    </row>
    <row r="187" spans="3:5">
      <c r="C187" s="146"/>
      <c r="D187" s="146"/>
      <c r="E187" s="146"/>
    </row>
    <row r="188" spans="3:5">
      <c r="C188" s="146"/>
      <c r="D188" s="146"/>
      <c r="E188" s="146"/>
    </row>
    <row r="189" spans="3:5">
      <c r="C189" s="146"/>
      <c r="D189" s="146"/>
      <c r="E189" s="146"/>
    </row>
    <row r="190" spans="3:5">
      <c r="C190" s="146"/>
      <c r="D190" s="146"/>
      <c r="E190" s="146"/>
    </row>
    <row r="191" spans="3:5">
      <c r="C191" s="146"/>
      <c r="D191" s="146"/>
      <c r="E191" s="146"/>
    </row>
    <row r="192" spans="3:5">
      <c r="C192" s="146"/>
      <c r="D192" s="146"/>
      <c r="E192" s="146"/>
    </row>
    <row r="193" spans="3:5">
      <c r="C193" s="146"/>
      <c r="D193" s="146"/>
      <c r="E193" s="146"/>
    </row>
    <row r="194" spans="3:5">
      <c r="C194" s="146"/>
      <c r="D194" s="146"/>
      <c r="E194" s="146"/>
    </row>
    <row r="195" spans="3:5">
      <c r="C195" s="146"/>
      <c r="D195" s="146"/>
      <c r="E195" s="146"/>
    </row>
    <row r="196" spans="3:5">
      <c r="C196" s="146"/>
      <c r="D196" s="146"/>
      <c r="E196" s="146"/>
    </row>
    <row r="197" spans="3:5">
      <c r="C197" s="146"/>
      <c r="D197" s="146"/>
      <c r="E197" s="146"/>
    </row>
    <row r="198" spans="3:5">
      <c r="C198" s="146"/>
      <c r="D198" s="146"/>
      <c r="E198" s="146"/>
    </row>
    <row r="199" spans="3:5">
      <c r="C199" s="146"/>
      <c r="D199" s="146"/>
      <c r="E199" s="146"/>
    </row>
    <row r="200" spans="3:5">
      <c r="C200" s="146"/>
      <c r="D200" s="146"/>
      <c r="E200" s="146"/>
    </row>
    <row r="201" spans="3:5">
      <c r="C201" s="146"/>
      <c r="D201" s="146"/>
      <c r="E201" s="146"/>
    </row>
    <row r="202" spans="3:5">
      <c r="C202" s="146"/>
      <c r="D202" s="146"/>
      <c r="E202" s="146"/>
    </row>
    <row r="203" spans="3:5">
      <c r="C203" s="146"/>
      <c r="D203" s="146"/>
      <c r="E203" s="146"/>
    </row>
    <row r="204" spans="3:5">
      <c r="C204" s="146"/>
      <c r="D204" s="146"/>
      <c r="E204" s="146"/>
    </row>
    <row r="205" spans="3:5">
      <c r="C205" s="146"/>
      <c r="D205" s="146"/>
      <c r="E205" s="146"/>
    </row>
    <row r="206" spans="3:5">
      <c r="C206" s="146"/>
      <c r="D206" s="146"/>
      <c r="E206" s="146"/>
    </row>
    <row r="207" spans="3:5">
      <c r="C207" s="146"/>
      <c r="D207" s="146"/>
      <c r="E207" s="146"/>
    </row>
    <row r="208" spans="3:5">
      <c r="C208" s="146"/>
      <c r="D208" s="146"/>
      <c r="E208" s="146"/>
    </row>
    <row r="209" spans="3:5">
      <c r="C209" s="146"/>
      <c r="D209" s="146"/>
      <c r="E209" s="146"/>
    </row>
    <row r="210" spans="3:5">
      <c r="C210" s="146"/>
      <c r="D210" s="146"/>
      <c r="E210" s="146"/>
    </row>
    <row r="211" spans="3:5">
      <c r="C211" s="146"/>
      <c r="D211" s="146"/>
      <c r="E211" s="146"/>
    </row>
    <row r="212" spans="3:5">
      <c r="C212" s="146"/>
      <c r="D212" s="146"/>
      <c r="E212" s="146"/>
    </row>
    <row r="213" spans="3:5">
      <c r="C213" s="146"/>
      <c r="D213" s="146"/>
      <c r="E213" s="146"/>
    </row>
    <row r="214" spans="3:5">
      <c r="C214" s="146"/>
      <c r="D214" s="146"/>
      <c r="E214" s="146"/>
    </row>
    <row r="215" spans="3:5">
      <c r="C215" s="146"/>
      <c r="D215" s="146"/>
      <c r="E215" s="146"/>
    </row>
    <row r="216" spans="3:5">
      <c r="C216" s="146"/>
      <c r="D216" s="146"/>
      <c r="E216" s="146"/>
    </row>
    <row r="217" spans="3:5">
      <c r="C217" s="146"/>
      <c r="D217" s="146"/>
      <c r="E217" s="146"/>
    </row>
    <row r="218" spans="3:5">
      <c r="C218" s="146"/>
      <c r="D218" s="146"/>
      <c r="E218" s="146"/>
    </row>
    <row r="219" spans="3:5">
      <c r="C219" s="146"/>
      <c r="D219" s="146"/>
      <c r="E219" s="146"/>
    </row>
    <row r="220" spans="3:5">
      <c r="C220" s="146"/>
      <c r="D220" s="146"/>
      <c r="E220" s="146"/>
    </row>
    <row r="221" spans="3:5">
      <c r="C221" s="146"/>
      <c r="D221" s="146"/>
      <c r="E221" s="146"/>
    </row>
    <row r="222" spans="3:5">
      <c r="C222" s="146"/>
      <c r="D222" s="146"/>
      <c r="E222" s="146"/>
    </row>
    <row r="223" spans="3:5">
      <c r="C223" s="146"/>
      <c r="D223" s="146"/>
      <c r="E223" s="146"/>
    </row>
    <row r="224" spans="3:5">
      <c r="C224" s="146"/>
      <c r="D224" s="146"/>
      <c r="E224" s="146"/>
    </row>
    <row r="225" spans="3:5">
      <c r="C225" s="146"/>
      <c r="D225" s="146"/>
      <c r="E225" s="146"/>
    </row>
    <row r="226" spans="3:5">
      <c r="C226" s="146"/>
      <c r="D226" s="146"/>
      <c r="E226" s="146"/>
    </row>
    <row r="227" spans="3:5">
      <c r="C227" s="146"/>
      <c r="D227" s="146"/>
      <c r="E227" s="146"/>
    </row>
    <row r="228" spans="3:5">
      <c r="C228" s="146"/>
      <c r="D228" s="146"/>
      <c r="E228" s="146"/>
    </row>
    <row r="229" spans="3:5">
      <c r="C229" s="146"/>
      <c r="D229" s="146"/>
      <c r="E229" s="146"/>
    </row>
    <row r="230" spans="3:5">
      <c r="C230" s="146"/>
      <c r="D230" s="146"/>
      <c r="E230" s="146"/>
    </row>
    <row r="231" spans="3:5">
      <c r="C231" s="146"/>
      <c r="D231" s="146"/>
      <c r="E231" s="146"/>
    </row>
    <row r="232" spans="3:5">
      <c r="C232" s="146"/>
      <c r="D232" s="146"/>
      <c r="E232" s="146"/>
    </row>
    <row r="233" spans="3:5">
      <c r="C233" s="146"/>
      <c r="D233" s="146"/>
      <c r="E233" s="146"/>
    </row>
    <row r="234" spans="3:5">
      <c r="C234" s="146"/>
      <c r="D234" s="146"/>
      <c r="E234" s="146"/>
    </row>
    <row r="235" spans="3:5">
      <c r="C235" s="146"/>
      <c r="D235" s="146"/>
      <c r="E235" s="146"/>
    </row>
    <row r="236" spans="3:5">
      <c r="C236" s="146"/>
      <c r="D236" s="146"/>
      <c r="E236" s="146"/>
    </row>
    <row r="237" spans="3:5">
      <c r="C237" s="146"/>
      <c r="D237" s="146"/>
      <c r="E237" s="146"/>
    </row>
    <row r="238" spans="3:5">
      <c r="C238" s="146"/>
      <c r="D238" s="146"/>
      <c r="E238" s="146"/>
    </row>
    <row r="239" spans="3:5">
      <c r="C239" s="146"/>
      <c r="D239" s="146"/>
      <c r="E239" s="146"/>
    </row>
    <row r="240" spans="3:5">
      <c r="C240" s="146"/>
      <c r="D240" s="146"/>
      <c r="E240" s="146"/>
    </row>
    <row r="241" spans="3:5">
      <c r="C241" s="146"/>
      <c r="D241" s="146"/>
      <c r="E241" s="146"/>
    </row>
    <row r="242" spans="3:5">
      <c r="C242" s="146"/>
      <c r="D242" s="146"/>
      <c r="E242" s="146"/>
    </row>
    <row r="243" spans="3:5">
      <c r="C243" s="146"/>
      <c r="D243" s="146"/>
      <c r="E243" s="146"/>
    </row>
    <row r="244" spans="3:5">
      <c r="C244" s="146"/>
      <c r="D244" s="146"/>
      <c r="E244" s="146"/>
    </row>
    <row r="245" spans="3:5">
      <c r="C245" s="146"/>
      <c r="D245" s="146"/>
      <c r="E245" s="146"/>
    </row>
    <row r="246" spans="3:5">
      <c r="C246" s="146"/>
      <c r="D246" s="146"/>
      <c r="E246" s="146"/>
    </row>
    <row r="247" spans="3:5">
      <c r="C247" s="146"/>
      <c r="D247" s="146"/>
      <c r="E247" s="146"/>
    </row>
    <row r="248" spans="3:5">
      <c r="C248" s="146"/>
      <c r="D248" s="146"/>
      <c r="E248" s="146"/>
    </row>
    <row r="249" spans="3:5">
      <c r="C249" s="146"/>
      <c r="D249" s="146"/>
      <c r="E249" s="146"/>
    </row>
    <row r="250" spans="3:5">
      <c r="C250" s="146"/>
      <c r="D250" s="146"/>
      <c r="E250" s="146"/>
    </row>
    <row r="251" spans="3:5">
      <c r="C251" s="146"/>
      <c r="D251" s="146"/>
      <c r="E251" s="146"/>
    </row>
    <row r="252" spans="3:5">
      <c r="C252" s="146"/>
      <c r="D252" s="146"/>
      <c r="E252" s="146"/>
    </row>
    <row r="253" spans="3:5">
      <c r="C253" s="146"/>
      <c r="D253" s="146"/>
      <c r="E253" s="146"/>
    </row>
    <row r="254" spans="3:5">
      <c r="C254" s="146"/>
      <c r="D254" s="146"/>
      <c r="E254" s="146"/>
    </row>
    <row r="255" spans="3:5">
      <c r="C255" s="146"/>
      <c r="D255" s="146"/>
      <c r="E255" s="146"/>
    </row>
    <row r="256" spans="3:5">
      <c r="C256" s="146"/>
      <c r="D256" s="146"/>
      <c r="E256" s="146"/>
    </row>
    <row r="257" spans="3:5">
      <c r="C257" s="146"/>
      <c r="D257" s="146"/>
      <c r="E257" s="146"/>
    </row>
    <row r="258" spans="3:5">
      <c r="C258" s="146"/>
      <c r="D258" s="146"/>
      <c r="E258" s="146"/>
    </row>
    <row r="259" spans="3:5">
      <c r="C259" s="146"/>
      <c r="D259" s="146"/>
      <c r="E259" s="146"/>
    </row>
    <row r="260" spans="3:5">
      <c r="C260" s="146"/>
      <c r="D260" s="146"/>
      <c r="E260" s="146"/>
    </row>
    <row r="261" spans="3:5">
      <c r="C261" s="146"/>
      <c r="D261" s="146"/>
      <c r="E261" s="146"/>
    </row>
    <row r="262" spans="3:5">
      <c r="C262" s="146"/>
      <c r="D262" s="146"/>
      <c r="E262" s="146"/>
    </row>
    <row r="263" spans="3:5">
      <c r="C263" s="146"/>
      <c r="D263" s="146"/>
      <c r="E263" s="146"/>
    </row>
    <row r="264" spans="3:5">
      <c r="C264" s="146"/>
      <c r="D264" s="146"/>
      <c r="E264" s="146"/>
    </row>
    <row r="265" spans="3:5">
      <c r="C265" s="146"/>
      <c r="D265" s="146"/>
      <c r="E265" s="146"/>
    </row>
    <row r="266" spans="3:5">
      <c r="C266" s="146"/>
      <c r="D266" s="146"/>
      <c r="E266" s="146"/>
    </row>
    <row r="267" spans="3:5">
      <c r="C267" s="146"/>
      <c r="D267" s="146"/>
      <c r="E267" s="146"/>
    </row>
    <row r="268" spans="3:5">
      <c r="C268" s="146"/>
      <c r="D268" s="146"/>
      <c r="E268" s="146"/>
    </row>
    <row r="269" spans="3:5">
      <c r="C269" s="146"/>
      <c r="D269" s="146"/>
      <c r="E269" s="146"/>
    </row>
    <row r="270" spans="3:5">
      <c r="C270" s="146"/>
      <c r="D270" s="146"/>
      <c r="E270" s="146"/>
    </row>
    <row r="271" spans="3:5">
      <c r="C271" s="146"/>
      <c r="D271" s="146"/>
      <c r="E271" s="146"/>
    </row>
    <row r="272" spans="3:5">
      <c r="C272" s="146"/>
      <c r="D272" s="146"/>
      <c r="E272" s="146"/>
    </row>
    <row r="273" spans="3:5">
      <c r="C273" s="146"/>
      <c r="D273" s="146"/>
      <c r="E273" s="146"/>
    </row>
    <row r="274" spans="3:5">
      <c r="C274" s="146"/>
      <c r="D274" s="146"/>
      <c r="E274" s="146"/>
    </row>
    <row r="275" spans="3:5">
      <c r="C275" s="146"/>
      <c r="D275" s="146"/>
      <c r="E275" s="146"/>
    </row>
    <row r="276" spans="3:5">
      <c r="C276" s="146"/>
      <c r="D276" s="146"/>
      <c r="E276" s="146"/>
    </row>
    <row r="277" spans="3:5">
      <c r="C277" s="146"/>
      <c r="D277" s="146"/>
      <c r="E277" s="146"/>
    </row>
    <row r="278" spans="3:5">
      <c r="C278" s="146"/>
      <c r="D278" s="146"/>
      <c r="E278" s="146"/>
    </row>
    <row r="279" spans="3:5">
      <c r="C279" s="146"/>
      <c r="D279" s="146"/>
      <c r="E279" s="146"/>
    </row>
    <row r="280" spans="3:5">
      <c r="C280" s="146"/>
      <c r="D280" s="146"/>
      <c r="E280" s="146"/>
    </row>
    <row r="281" spans="3:5">
      <c r="C281" s="146"/>
      <c r="D281" s="146"/>
      <c r="E281" s="146"/>
    </row>
    <row r="282" spans="3:5">
      <c r="C282" s="146"/>
      <c r="D282" s="146"/>
      <c r="E282" s="146"/>
    </row>
    <row r="283" spans="3:5">
      <c r="C283" s="146"/>
      <c r="D283" s="146"/>
      <c r="E283" s="146"/>
    </row>
    <row r="284" spans="3:5">
      <c r="C284" s="146"/>
      <c r="D284" s="146"/>
      <c r="E284" s="146"/>
    </row>
    <row r="285" spans="3:5">
      <c r="C285" s="146"/>
      <c r="D285" s="146"/>
      <c r="E285" s="146"/>
    </row>
    <row r="286" spans="3:5">
      <c r="C286" s="146"/>
      <c r="D286" s="146"/>
      <c r="E286" s="146"/>
    </row>
    <row r="287" spans="3:5">
      <c r="C287" s="146"/>
      <c r="D287" s="146"/>
      <c r="E287" s="146"/>
    </row>
    <row r="288" spans="3:5">
      <c r="C288" s="146"/>
      <c r="D288" s="146"/>
      <c r="E288" s="146"/>
    </row>
    <row r="289" spans="3:5">
      <c r="C289" s="146"/>
      <c r="D289" s="146"/>
      <c r="E289" s="146"/>
    </row>
    <row r="290" spans="3:5">
      <c r="C290" s="146"/>
      <c r="D290" s="146"/>
      <c r="E290" s="146"/>
    </row>
    <row r="291" spans="3:5">
      <c r="C291" s="146"/>
      <c r="D291" s="146"/>
      <c r="E291" s="146"/>
    </row>
    <row r="292" spans="3:5">
      <c r="C292" s="146"/>
      <c r="D292" s="146"/>
      <c r="E292" s="146"/>
    </row>
    <row r="293" spans="3:5">
      <c r="C293" s="146"/>
      <c r="D293" s="146"/>
      <c r="E293" s="146"/>
    </row>
    <row r="294" spans="3:5">
      <c r="C294" s="146"/>
      <c r="D294" s="146"/>
      <c r="E294" s="146"/>
    </row>
    <row r="295" spans="3:5">
      <c r="C295" s="146"/>
      <c r="D295" s="146"/>
      <c r="E295" s="146"/>
    </row>
    <row r="296" spans="3:5">
      <c r="C296" s="146"/>
      <c r="D296" s="146"/>
      <c r="E296" s="146"/>
    </row>
    <row r="297" spans="3:5">
      <c r="C297" s="146"/>
      <c r="D297" s="146"/>
      <c r="E297" s="146"/>
    </row>
    <row r="298" spans="3:5">
      <c r="C298" s="146"/>
      <c r="D298" s="146"/>
      <c r="E298" s="146"/>
    </row>
    <row r="299" spans="3:5">
      <c r="C299" s="146"/>
      <c r="D299" s="146"/>
      <c r="E299" s="146"/>
    </row>
    <row r="300" spans="3:5">
      <c r="C300" s="146"/>
      <c r="D300" s="146"/>
      <c r="E300" s="146"/>
    </row>
    <row r="301" spans="3:5">
      <c r="C301" s="146"/>
      <c r="D301" s="146"/>
      <c r="E301" s="146"/>
    </row>
    <row r="302" spans="3:5">
      <c r="C302" s="146"/>
      <c r="D302" s="146"/>
      <c r="E302" s="146"/>
    </row>
    <row r="303" spans="3:5">
      <c r="C303" s="146"/>
      <c r="D303" s="146"/>
      <c r="E303" s="146"/>
    </row>
    <row r="304" spans="3:5">
      <c r="C304" s="146"/>
      <c r="D304" s="146"/>
      <c r="E304" s="146"/>
    </row>
    <row r="305" spans="3:5">
      <c r="C305" s="146"/>
      <c r="D305" s="146"/>
      <c r="E305" s="146"/>
    </row>
    <row r="306" spans="3:5">
      <c r="C306" s="146"/>
      <c r="D306" s="146"/>
      <c r="E306" s="146"/>
    </row>
    <row r="307" spans="3:5">
      <c r="C307" s="146"/>
      <c r="D307" s="146"/>
      <c r="E307" s="146"/>
    </row>
    <row r="308" spans="3:5">
      <c r="C308" s="146"/>
      <c r="D308" s="146"/>
      <c r="E308" s="146"/>
    </row>
    <row r="309" spans="3:5">
      <c r="C309" s="146"/>
      <c r="D309" s="146"/>
      <c r="E309" s="146"/>
    </row>
    <row r="310" spans="3:5">
      <c r="C310" s="146"/>
      <c r="D310" s="146"/>
      <c r="E310" s="146"/>
    </row>
    <row r="311" spans="3:5">
      <c r="C311" s="146"/>
      <c r="D311" s="146"/>
      <c r="E311" s="146"/>
    </row>
    <row r="312" spans="3:5">
      <c r="C312" s="146"/>
      <c r="D312" s="146"/>
      <c r="E312" s="146"/>
    </row>
    <row r="313" spans="3:5">
      <c r="C313" s="146"/>
      <c r="D313" s="146"/>
      <c r="E313" s="146"/>
    </row>
    <row r="314" spans="3:5">
      <c r="C314" s="146"/>
      <c r="D314" s="146"/>
      <c r="E314" s="146"/>
    </row>
    <row r="315" spans="3:5">
      <c r="C315" s="146"/>
      <c r="D315" s="146"/>
      <c r="E315" s="146"/>
    </row>
    <row r="316" spans="3:5">
      <c r="C316" s="146"/>
      <c r="D316" s="146"/>
      <c r="E316" s="146"/>
    </row>
    <row r="317" spans="3:5">
      <c r="C317" s="146"/>
      <c r="D317" s="146"/>
      <c r="E317" s="146"/>
    </row>
    <row r="318" spans="3:5">
      <c r="C318" s="146"/>
      <c r="D318" s="146"/>
      <c r="E318" s="146"/>
    </row>
    <row r="319" spans="3:5">
      <c r="C319" s="146"/>
      <c r="D319" s="146"/>
      <c r="E319" s="146"/>
    </row>
    <row r="320" spans="3:5">
      <c r="C320" s="146"/>
      <c r="D320" s="146"/>
      <c r="E320" s="146"/>
    </row>
    <row r="321" spans="3:5">
      <c r="C321" s="146"/>
      <c r="D321" s="146"/>
      <c r="E321" s="146"/>
    </row>
    <row r="322" spans="3:5">
      <c r="C322" s="146"/>
      <c r="D322" s="146"/>
      <c r="E322" s="146"/>
    </row>
    <row r="323" spans="3:5">
      <c r="C323" s="146"/>
      <c r="D323" s="146"/>
      <c r="E323" s="146"/>
    </row>
    <row r="324" spans="3:5">
      <c r="C324" s="146"/>
      <c r="D324" s="146"/>
      <c r="E324" s="146"/>
    </row>
    <row r="325" spans="3:5">
      <c r="C325" s="146"/>
      <c r="D325" s="146"/>
      <c r="E325" s="146"/>
    </row>
    <row r="326" spans="3:5">
      <c r="C326" s="146"/>
      <c r="D326" s="146"/>
      <c r="E326" s="146"/>
    </row>
    <row r="327" spans="3:5">
      <c r="C327" s="146"/>
      <c r="D327" s="146"/>
      <c r="E327" s="146"/>
    </row>
    <row r="328" spans="3:5">
      <c r="C328" s="146"/>
      <c r="D328" s="146"/>
      <c r="E328" s="146"/>
    </row>
    <row r="329" spans="3:5">
      <c r="C329" s="146"/>
      <c r="D329" s="146"/>
      <c r="E329" s="146"/>
    </row>
    <row r="330" spans="3:5">
      <c r="C330" s="146"/>
      <c r="D330" s="146"/>
      <c r="E330" s="146"/>
    </row>
    <row r="331" spans="3:5">
      <c r="C331" s="146"/>
      <c r="D331" s="146"/>
      <c r="E331" s="146"/>
    </row>
    <row r="332" spans="3:5">
      <c r="C332" s="146"/>
      <c r="D332" s="146"/>
      <c r="E332" s="146"/>
    </row>
    <row r="333" spans="3:5">
      <c r="C333" s="146"/>
      <c r="D333" s="146"/>
      <c r="E333" s="146"/>
    </row>
    <row r="334" spans="3:5">
      <c r="C334" s="146"/>
      <c r="D334" s="146"/>
      <c r="E334" s="146"/>
    </row>
    <row r="335" spans="3:5">
      <c r="C335" s="146"/>
      <c r="D335" s="146"/>
      <c r="E335" s="146"/>
    </row>
    <row r="336" spans="3:5">
      <c r="C336" s="146"/>
      <c r="D336" s="146"/>
      <c r="E336" s="146"/>
    </row>
    <row r="337" spans="3:5">
      <c r="C337" s="146"/>
      <c r="D337" s="146"/>
      <c r="E337" s="146"/>
    </row>
    <row r="338" spans="3:5">
      <c r="C338" s="146"/>
      <c r="D338" s="146"/>
      <c r="E338" s="146"/>
    </row>
    <row r="339" spans="3:5">
      <c r="C339" s="146"/>
      <c r="D339" s="146"/>
      <c r="E339" s="146"/>
    </row>
    <row r="340" spans="3:5">
      <c r="C340" s="146"/>
      <c r="D340" s="146"/>
      <c r="E340" s="146"/>
    </row>
    <row r="341" spans="3:5">
      <c r="C341" s="146"/>
      <c r="D341" s="146"/>
      <c r="E341" s="146"/>
    </row>
    <row r="342" spans="3:5">
      <c r="C342" s="146"/>
      <c r="D342" s="146"/>
      <c r="E342" s="146"/>
    </row>
    <row r="343" spans="3:5">
      <c r="C343" s="146"/>
      <c r="D343" s="146"/>
      <c r="E343" s="146"/>
    </row>
    <row r="344" spans="3:5">
      <c r="C344" s="146"/>
      <c r="D344" s="146"/>
      <c r="E344" s="146"/>
    </row>
    <row r="345" spans="3:5">
      <c r="C345" s="146"/>
      <c r="D345" s="146"/>
      <c r="E345" s="146"/>
    </row>
    <row r="346" spans="3:5">
      <c r="C346" s="146"/>
      <c r="D346" s="146"/>
      <c r="E346" s="146"/>
    </row>
    <row r="347" spans="3:5">
      <c r="C347" s="146"/>
      <c r="D347" s="146"/>
      <c r="E347" s="146"/>
    </row>
    <row r="348" spans="3:5">
      <c r="C348" s="146"/>
      <c r="D348" s="146"/>
      <c r="E348" s="146"/>
    </row>
    <row r="349" spans="3:5">
      <c r="C349" s="146"/>
      <c r="D349" s="146"/>
      <c r="E349" s="146"/>
    </row>
    <row r="350" spans="3:5">
      <c r="C350" s="146"/>
      <c r="D350" s="146"/>
      <c r="E350" s="146"/>
    </row>
    <row r="351" spans="3:5">
      <c r="C351" s="146"/>
      <c r="D351" s="146"/>
      <c r="E351" s="146"/>
    </row>
    <row r="352" spans="3:5">
      <c r="C352" s="146"/>
      <c r="D352" s="146"/>
      <c r="E352" s="146"/>
    </row>
    <row r="353" spans="3:5">
      <c r="C353" s="146"/>
      <c r="D353" s="146"/>
      <c r="E353" s="146"/>
    </row>
    <row r="354" spans="3:5">
      <c r="C354" s="146"/>
      <c r="D354" s="146"/>
      <c r="E354" s="146"/>
    </row>
    <row r="355" spans="3:5">
      <c r="C355" s="146"/>
      <c r="D355" s="146"/>
      <c r="E355" s="146"/>
    </row>
    <row r="356" spans="3:5">
      <c r="C356" s="146"/>
      <c r="D356" s="146"/>
      <c r="E356" s="146"/>
    </row>
    <row r="357" spans="3:5">
      <c r="C357" s="146"/>
      <c r="D357" s="146"/>
      <c r="E357" s="146"/>
    </row>
    <row r="358" spans="3:5">
      <c r="C358" s="146"/>
      <c r="D358" s="146"/>
      <c r="E358" s="146"/>
    </row>
    <row r="359" spans="3:5">
      <c r="C359" s="146"/>
      <c r="D359" s="146"/>
      <c r="E359" s="146"/>
    </row>
    <row r="360" spans="3:5">
      <c r="C360" s="146"/>
      <c r="D360" s="146"/>
      <c r="E360" s="146"/>
    </row>
    <row r="361" spans="3:5">
      <c r="C361" s="146"/>
      <c r="D361" s="146"/>
      <c r="E361" s="146"/>
    </row>
    <row r="362" spans="3:5">
      <c r="C362" s="146"/>
      <c r="D362" s="146"/>
      <c r="E362" s="146"/>
    </row>
    <row r="363" spans="3:5">
      <c r="C363" s="146"/>
      <c r="D363" s="146"/>
      <c r="E363" s="146"/>
    </row>
    <row r="364" spans="3:5">
      <c r="C364" s="146"/>
      <c r="D364" s="146"/>
      <c r="E364" s="146"/>
    </row>
    <row r="365" spans="3:5">
      <c r="C365" s="146"/>
      <c r="D365" s="146"/>
      <c r="E365" s="146"/>
    </row>
    <row r="366" spans="3:5">
      <c r="C366" s="146"/>
      <c r="D366" s="146"/>
      <c r="E366" s="146"/>
    </row>
    <row r="367" spans="3:5">
      <c r="C367" s="146"/>
      <c r="D367" s="146"/>
      <c r="E367" s="146"/>
    </row>
    <row r="368" spans="3:5">
      <c r="C368" s="146"/>
      <c r="D368" s="146"/>
      <c r="E368" s="146"/>
    </row>
    <row r="369" spans="3:5">
      <c r="C369" s="146"/>
      <c r="D369" s="146"/>
      <c r="E369" s="146"/>
    </row>
    <row r="370" spans="3:5">
      <c r="C370" s="146"/>
      <c r="D370" s="146"/>
      <c r="E370" s="146"/>
    </row>
    <row r="371" spans="3:5">
      <c r="C371" s="146"/>
      <c r="D371" s="146"/>
      <c r="E371" s="146"/>
    </row>
    <row r="372" spans="3:5">
      <c r="C372" s="146"/>
      <c r="D372" s="146"/>
      <c r="E372" s="146"/>
    </row>
    <row r="373" spans="3:5">
      <c r="C373" s="146"/>
      <c r="D373" s="146"/>
      <c r="E373" s="146"/>
    </row>
    <row r="374" spans="3:5">
      <c r="C374" s="146"/>
      <c r="D374" s="146"/>
      <c r="E374" s="146"/>
    </row>
    <row r="375" spans="3:5">
      <c r="C375" s="146"/>
      <c r="D375" s="146"/>
      <c r="E375" s="146"/>
    </row>
    <row r="376" spans="3:5">
      <c r="C376" s="146"/>
      <c r="D376" s="146"/>
      <c r="E376" s="146"/>
    </row>
    <row r="377" spans="3:5">
      <c r="C377" s="146"/>
      <c r="D377" s="146"/>
      <c r="E377" s="146"/>
    </row>
    <row r="378" spans="3:5">
      <c r="C378" s="146"/>
      <c r="D378" s="146"/>
      <c r="E378" s="146"/>
    </row>
    <row r="379" spans="3:5">
      <c r="C379" s="146"/>
      <c r="D379" s="146"/>
      <c r="E379" s="146"/>
    </row>
    <row r="380" spans="3:5">
      <c r="C380" s="146"/>
      <c r="D380" s="146"/>
      <c r="E380" s="146"/>
    </row>
    <row r="381" spans="3:5">
      <c r="C381" s="146"/>
      <c r="D381" s="146"/>
      <c r="E381" s="146"/>
    </row>
    <row r="382" spans="3:5">
      <c r="C382" s="146"/>
      <c r="D382" s="146"/>
      <c r="E382" s="146"/>
    </row>
    <row r="383" spans="3:5">
      <c r="C383" s="146"/>
      <c r="D383" s="146"/>
      <c r="E383" s="146"/>
    </row>
    <row r="384" spans="3:5">
      <c r="C384" s="146"/>
      <c r="D384" s="146"/>
      <c r="E384" s="146"/>
    </row>
    <row r="385" spans="3:5">
      <c r="C385" s="146"/>
      <c r="D385" s="146"/>
      <c r="E385" s="146"/>
    </row>
    <row r="386" spans="3:5">
      <c r="C386" s="146"/>
      <c r="D386" s="146"/>
      <c r="E386" s="146"/>
    </row>
    <row r="387" spans="3:5">
      <c r="C387" s="146"/>
      <c r="D387" s="146"/>
      <c r="E387" s="146"/>
    </row>
    <row r="388" spans="3:5">
      <c r="C388" s="146"/>
      <c r="D388" s="146"/>
      <c r="E388" s="146"/>
    </row>
    <row r="389" spans="3:5">
      <c r="C389" s="146"/>
      <c r="D389" s="146"/>
      <c r="E389" s="146"/>
    </row>
    <row r="390" spans="3:5">
      <c r="C390" s="146"/>
      <c r="D390" s="146"/>
      <c r="E390" s="146"/>
    </row>
    <row r="391" spans="3:5">
      <c r="C391" s="146"/>
      <c r="D391" s="146"/>
      <c r="E391" s="146"/>
    </row>
    <row r="392" spans="3:5">
      <c r="C392" s="146"/>
      <c r="D392" s="146"/>
      <c r="E392" s="146"/>
    </row>
    <row r="393" spans="3:5">
      <c r="C393" s="146"/>
      <c r="D393" s="146"/>
      <c r="E393" s="146"/>
    </row>
    <row r="394" spans="3:5">
      <c r="C394" s="146"/>
      <c r="D394" s="146"/>
      <c r="E394" s="146"/>
    </row>
    <row r="395" spans="3:5">
      <c r="C395" s="146"/>
      <c r="D395" s="146"/>
      <c r="E395" s="146"/>
    </row>
    <row r="396" spans="3:5">
      <c r="C396" s="146"/>
      <c r="D396" s="146"/>
      <c r="E396" s="146"/>
    </row>
    <row r="397" spans="3:5">
      <c r="C397" s="146"/>
      <c r="D397" s="146"/>
      <c r="E397" s="146"/>
    </row>
    <row r="398" spans="3:5">
      <c r="C398" s="146"/>
      <c r="D398" s="146"/>
      <c r="E398" s="146"/>
    </row>
    <row r="399" spans="3:5">
      <c r="C399" s="146"/>
      <c r="D399" s="146"/>
      <c r="E399" s="146"/>
    </row>
    <row r="400" spans="3:5">
      <c r="C400" s="146"/>
      <c r="D400" s="146"/>
      <c r="E400" s="146"/>
    </row>
    <row r="401" spans="2:5">
      <c r="C401" s="146"/>
      <c r="D401" s="146"/>
      <c r="E401" s="146"/>
    </row>
    <row r="402" spans="2:5">
      <c r="C402" s="146"/>
      <c r="D402" s="146"/>
      <c r="E402" s="146"/>
    </row>
    <row r="403" spans="2:5">
      <c r="B403" s="153"/>
      <c r="C403" s="146"/>
      <c r="D403" s="146"/>
      <c r="E403" s="146"/>
    </row>
    <row r="404" spans="2:5">
      <c r="B404" s="153"/>
      <c r="C404" s="146"/>
      <c r="D404" s="146"/>
      <c r="E404" s="146"/>
    </row>
    <row r="405" spans="2:5">
      <c r="B405" s="151"/>
      <c r="C405" s="146"/>
      <c r="D405" s="146"/>
      <c r="E405" s="146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C637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55" style="147" bestFit="1" customWidth="1"/>
    <col min="3" max="3" width="28.85546875" style="147" bestFit="1" customWidth="1"/>
    <col min="4" max="4" width="12.7109375" style="146" bestFit="1" customWidth="1"/>
    <col min="5" max="5" width="12.28515625" style="146" bestFit="1" customWidth="1"/>
    <col min="6" max="6" width="15.5703125" style="146" bestFit="1" customWidth="1"/>
    <col min="7" max="7" width="13" style="146" bestFit="1" customWidth="1"/>
    <col min="8" max="8" width="14.28515625" style="146" bestFit="1" customWidth="1"/>
    <col min="9" max="9" width="20.28515625" style="146" bestFit="1" customWidth="1"/>
    <col min="10" max="10" width="11.42578125" style="146" bestFit="1" customWidth="1"/>
    <col min="11" max="11" width="10.7109375" style="146" bestFit="1" customWidth="1"/>
    <col min="12" max="16" width="5.7109375" style="146" customWidth="1"/>
    <col min="17" max="16384" width="9.140625" style="146"/>
  </cols>
  <sheetData>
    <row r="1" spans="2:29" s="1" customFormat="1">
      <c r="B1" s="58" t="s">
        <v>194</v>
      </c>
      <c r="C1" s="78" t="s" vm="1">
        <v>273</v>
      </c>
    </row>
    <row r="2" spans="2:29" s="1" customFormat="1">
      <c r="B2" s="58" t="s">
        <v>193</v>
      </c>
      <c r="C2" s="78" t="s">
        <v>274</v>
      </c>
    </row>
    <row r="3" spans="2:29" s="1" customFormat="1">
      <c r="B3" s="58" t="s">
        <v>195</v>
      </c>
      <c r="C3" s="78" t="s">
        <v>275</v>
      </c>
    </row>
    <row r="4" spans="2:29" s="1" customFormat="1">
      <c r="B4" s="58" t="s">
        <v>196</v>
      </c>
      <c r="C4" s="78">
        <v>17013</v>
      </c>
    </row>
    <row r="5" spans="2:29" s="1" customFormat="1">
      <c r="B5" s="2"/>
      <c r="C5" s="2"/>
    </row>
    <row r="6" spans="2:29" s="1" customFormat="1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29" s="1" customFormat="1" ht="26.25" customHeight="1">
      <c r="B7" s="165" t="s">
        <v>111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29" s="3" customFormat="1" ht="78.75" customHeight="1">
      <c r="B8" s="23" t="s">
        <v>132</v>
      </c>
      <c r="C8" s="31" t="s">
        <v>50</v>
      </c>
      <c r="D8" s="31" t="s">
        <v>116</v>
      </c>
      <c r="E8" s="31" t="s">
        <v>117</v>
      </c>
      <c r="F8" s="31" t="s">
        <v>256</v>
      </c>
      <c r="G8" s="31" t="s">
        <v>255</v>
      </c>
      <c r="H8" s="31" t="s">
        <v>125</v>
      </c>
      <c r="I8" s="31" t="s">
        <v>66</v>
      </c>
      <c r="J8" s="31" t="s">
        <v>197</v>
      </c>
      <c r="K8" s="32" t="s">
        <v>199</v>
      </c>
      <c r="AC8" s="1"/>
    </row>
    <row r="9" spans="2:29" s="3" customFormat="1" ht="21" customHeight="1">
      <c r="B9" s="16"/>
      <c r="C9" s="17"/>
      <c r="D9" s="17"/>
      <c r="E9" s="33" t="s">
        <v>22</v>
      </c>
      <c r="F9" s="33" t="s">
        <v>263</v>
      </c>
      <c r="G9" s="33"/>
      <c r="H9" s="33" t="s">
        <v>259</v>
      </c>
      <c r="I9" s="33" t="s">
        <v>20</v>
      </c>
      <c r="J9" s="33" t="s">
        <v>20</v>
      </c>
      <c r="K9" s="34" t="s">
        <v>20</v>
      </c>
      <c r="AC9" s="1"/>
    </row>
    <row r="10" spans="2:2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C10" s="1"/>
    </row>
    <row r="11" spans="2:29" s="145" customFormat="1" ht="18" customHeight="1">
      <c r="B11" s="79" t="s">
        <v>1976</v>
      </c>
      <c r="C11" s="80"/>
      <c r="D11" s="80"/>
      <c r="E11" s="80"/>
      <c r="F11" s="88"/>
      <c r="G11" s="90"/>
      <c r="H11" s="88">
        <v>1125083.6115299994</v>
      </c>
      <c r="I11" s="80"/>
      <c r="J11" s="89">
        <v>1</v>
      </c>
      <c r="K11" s="89">
        <v>4.2944252543349729E-2</v>
      </c>
      <c r="AC11" s="146"/>
    </row>
    <row r="12" spans="2:29" ht="21" customHeight="1">
      <c r="B12" s="81" t="s">
        <v>1977</v>
      </c>
      <c r="C12" s="82"/>
      <c r="D12" s="82"/>
      <c r="E12" s="82"/>
      <c r="F12" s="91"/>
      <c r="G12" s="93"/>
      <c r="H12" s="91">
        <v>172620.54553999999</v>
      </c>
      <c r="I12" s="82"/>
      <c r="J12" s="92">
        <v>0.15342908186641666</v>
      </c>
      <c r="K12" s="92">
        <v>6.5888972391656767E-3</v>
      </c>
    </row>
    <row r="13" spans="2:29">
      <c r="B13" s="101" t="s">
        <v>245</v>
      </c>
      <c r="C13" s="82"/>
      <c r="D13" s="82"/>
      <c r="E13" s="82"/>
      <c r="F13" s="91"/>
      <c r="G13" s="93"/>
      <c r="H13" s="91">
        <v>31397.161969999997</v>
      </c>
      <c r="I13" s="82"/>
      <c r="J13" s="92">
        <v>2.7906514367677125E-2</v>
      </c>
      <c r="K13" s="92">
        <v>1.198424400610144E-3</v>
      </c>
    </row>
    <row r="14" spans="2:29">
      <c r="B14" s="87" t="s">
        <v>1978</v>
      </c>
      <c r="C14" s="84">
        <v>5224</v>
      </c>
      <c r="D14" s="97" t="s">
        <v>178</v>
      </c>
      <c r="E14" s="111">
        <v>40802</v>
      </c>
      <c r="F14" s="94">
        <v>2926296.72</v>
      </c>
      <c r="G14" s="96">
        <v>138.60149999999999</v>
      </c>
      <c r="H14" s="94">
        <v>15201.480029999999</v>
      </c>
      <c r="I14" s="95">
        <v>0.30869999999999997</v>
      </c>
      <c r="J14" s="95">
        <v>1.3511422506037155E-2</v>
      </c>
      <c r="K14" s="95">
        <v>5.8023794031915885E-4</v>
      </c>
    </row>
    <row r="15" spans="2:29">
      <c r="B15" s="87" t="s">
        <v>1979</v>
      </c>
      <c r="C15" s="84">
        <v>5277</v>
      </c>
      <c r="D15" s="97" t="s">
        <v>178</v>
      </c>
      <c r="E15" s="111">
        <v>42545</v>
      </c>
      <c r="F15" s="94">
        <v>1028028.87</v>
      </c>
      <c r="G15" s="96">
        <v>104.5117</v>
      </c>
      <c r="H15" s="94">
        <v>4026.8903700000001</v>
      </c>
      <c r="I15" s="95">
        <v>5.5500000000000001E-2</v>
      </c>
      <c r="J15" s="95">
        <v>3.5791920962423745E-3</v>
      </c>
      <c r="K15" s="95">
        <v>1.5370572928219384E-4</v>
      </c>
    </row>
    <row r="16" spans="2:29">
      <c r="B16" s="87" t="s">
        <v>1980</v>
      </c>
      <c r="C16" s="84">
        <v>5123</v>
      </c>
      <c r="D16" s="97" t="s">
        <v>178</v>
      </c>
      <c r="E16" s="111">
        <v>40668</v>
      </c>
      <c r="F16" s="94">
        <v>2923791.97</v>
      </c>
      <c r="G16" s="96">
        <v>83.742800000000003</v>
      </c>
      <c r="H16" s="94">
        <v>9176.8478300000006</v>
      </c>
      <c r="I16" s="95">
        <v>2.8799999999999999E-2</v>
      </c>
      <c r="J16" s="95">
        <v>8.1565918621109585E-3</v>
      </c>
      <c r="K16" s="95">
        <v>3.502787408195242E-4</v>
      </c>
    </row>
    <row r="17" spans="2:11">
      <c r="B17" s="87" t="s">
        <v>1981</v>
      </c>
      <c r="C17" s="84">
        <v>5226</v>
      </c>
      <c r="D17" s="97" t="s">
        <v>179</v>
      </c>
      <c r="E17" s="111">
        <v>40941</v>
      </c>
      <c r="F17" s="94">
        <v>3391192.84</v>
      </c>
      <c r="G17" s="96">
        <v>75.2226</v>
      </c>
      <c r="H17" s="94">
        <v>2550.9434300000003</v>
      </c>
      <c r="I17" s="95">
        <v>0.18440000000000001</v>
      </c>
      <c r="J17" s="95">
        <v>2.2673367595595641E-3</v>
      </c>
      <c r="K17" s="95">
        <v>9.7369082403346132E-5</v>
      </c>
    </row>
    <row r="18" spans="2:11">
      <c r="B18" s="87" t="s">
        <v>1982</v>
      </c>
      <c r="C18" s="84">
        <v>5260</v>
      </c>
      <c r="D18" s="97" t="s">
        <v>179</v>
      </c>
      <c r="E18" s="111">
        <v>42295</v>
      </c>
      <c r="F18" s="94">
        <v>529715.47</v>
      </c>
      <c r="G18" s="96">
        <v>83.252300000000005</v>
      </c>
      <c r="H18" s="94">
        <v>441.00031000000001</v>
      </c>
      <c r="I18" s="95">
        <v>0.18440000000000001</v>
      </c>
      <c r="J18" s="95">
        <v>3.9197114372707323E-4</v>
      </c>
      <c r="K18" s="95">
        <v>1.6832907785921064E-5</v>
      </c>
    </row>
    <row r="19" spans="2:11">
      <c r="B19" s="83"/>
      <c r="C19" s="84"/>
      <c r="D19" s="84"/>
      <c r="E19" s="84"/>
      <c r="F19" s="94"/>
      <c r="G19" s="96"/>
      <c r="H19" s="84"/>
      <c r="I19" s="84"/>
      <c r="J19" s="95"/>
      <c r="K19" s="84"/>
    </row>
    <row r="20" spans="2:11">
      <c r="B20" s="101" t="s">
        <v>247</v>
      </c>
      <c r="C20" s="84"/>
      <c r="D20" s="84"/>
      <c r="E20" s="84"/>
      <c r="F20" s="94"/>
      <c r="G20" s="96"/>
      <c r="H20" s="122">
        <v>9612.2892799999991</v>
      </c>
      <c r="I20" s="121"/>
      <c r="J20" s="123">
        <v>8.5436221641592147E-3</v>
      </c>
      <c r="K20" s="123">
        <v>3.6689946785261343E-4</v>
      </c>
    </row>
    <row r="21" spans="2:11">
      <c r="B21" s="87" t="s">
        <v>1983</v>
      </c>
      <c r="C21" s="84">
        <v>5265</v>
      </c>
      <c r="D21" s="97" t="s">
        <v>179</v>
      </c>
      <c r="E21" s="111">
        <v>42185</v>
      </c>
      <c r="F21" s="94">
        <v>9377770.0099999998</v>
      </c>
      <c r="G21" s="96">
        <v>102.5008</v>
      </c>
      <c r="H21" s="94">
        <v>9612.2892799999991</v>
      </c>
      <c r="I21" s="95">
        <v>8.14E-2</v>
      </c>
      <c r="J21" s="95">
        <v>8.5436221641592147E-3</v>
      </c>
      <c r="K21" s="95">
        <v>3.6689946785261343E-4</v>
      </c>
    </row>
    <row r="22" spans="2:11" ht="16.5" customHeight="1">
      <c r="B22" s="83"/>
      <c r="C22" s="84"/>
      <c r="D22" s="84"/>
      <c r="E22" s="84"/>
      <c r="F22" s="94"/>
      <c r="G22" s="96"/>
      <c r="H22" s="84"/>
      <c r="I22" s="84"/>
      <c r="J22" s="95"/>
      <c r="K22" s="84"/>
    </row>
    <row r="23" spans="2:11" ht="16.5" customHeight="1">
      <c r="B23" s="101" t="s">
        <v>248</v>
      </c>
      <c r="C23" s="82"/>
      <c r="D23" s="82"/>
      <c r="E23" s="82"/>
      <c r="F23" s="91"/>
      <c r="G23" s="93"/>
      <c r="H23" s="91">
        <v>131611.09429000001</v>
      </c>
      <c r="I23" s="82"/>
      <c r="J23" s="92">
        <v>0.11697894533458032</v>
      </c>
      <c r="K23" s="92">
        <v>5.0235733707029197E-3</v>
      </c>
    </row>
    <row r="24" spans="2:11" ht="16.5" customHeight="1">
      <c r="B24" s="87" t="s">
        <v>1984</v>
      </c>
      <c r="C24" s="84">
        <v>5271</v>
      </c>
      <c r="D24" s="97" t="s">
        <v>178</v>
      </c>
      <c r="E24" s="111">
        <v>42368</v>
      </c>
      <c r="F24" s="94">
        <v>3533157.96</v>
      </c>
      <c r="G24" s="96">
        <v>108.8895</v>
      </c>
      <c r="H24" s="94">
        <v>14419.448179999999</v>
      </c>
      <c r="I24" s="95">
        <v>0.2437</v>
      </c>
      <c r="J24" s="95">
        <v>1.2816334743682751E-2</v>
      </c>
      <c r="K24" s="95">
        <v>5.5038791591281949E-4</v>
      </c>
    </row>
    <row r="25" spans="2:11">
      <c r="B25" s="87" t="s">
        <v>1985</v>
      </c>
      <c r="C25" s="84">
        <v>5272</v>
      </c>
      <c r="D25" s="97" t="s">
        <v>178</v>
      </c>
      <c r="E25" s="111">
        <v>42572</v>
      </c>
      <c r="F25" s="94">
        <v>2481545.66</v>
      </c>
      <c r="G25" s="96">
        <v>106.3938</v>
      </c>
      <c r="H25" s="94">
        <v>9895.5098200000011</v>
      </c>
      <c r="I25" s="95">
        <v>2.8899999999999999E-2</v>
      </c>
      <c r="J25" s="95">
        <v>8.7953550461401832E-3</v>
      </c>
      <c r="K25" s="95">
        <v>3.7770994830986938E-4</v>
      </c>
    </row>
    <row r="26" spans="2:11">
      <c r="B26" s="87" t="s">
        <v>1986</v>
      </c>
      <c r="C26" s="84">
        <v>5084</v>
      </c>
      <c r="D26" s="97" t="s">
        <v>178</v>
      </c>
      <c r="E26" s="111">
        <v>39484</v>
      </c>
      <c r="F26" s="94">
        <v>397054.43</v>
      </c>
      <c r="G26" s="96">
        <v>61.439900000000002</v>
      </c>
      <c r="H26" s="94">
        <v>914.32401000000004</v>
      </c>
      <c r="I26" s="95">
        <v>1.38E-2</v>
      </c>
      <c r="J26" s="95">
        <v>8.1267205444101372E-4</v>
      </c>
      <c r="K26" s="95">
        <v>3.4899593940837755E-5</v>
      </c>
    </row>
    <row r="27" spans="2:11">
      <c r="B27" s="87" t="s">
        <v>1987</v>
      </c>
      <c r="C27" s="84">
        <v>5099</v>
      </c>
      <c r="D27" s="97" t="s">
        <v>178</v>
      </c>
      <c r="E27" s="111">
        <v>39758</v>
      </c>
      <c r="F27" s="94">
        <v>502272.42</v>
      </c>
      <c r="G27" s="96">
        <v>62.894100000000002</v>
      </c>
      <c r="H27" s="94">
        <v>1183.9921499999998</v>
      </c>
      <c r="I27" s="95">
        <v>6.83E-2</v>
      </c>
      <c r="J27" s="95">
        <v>1.052359253895709E-3</v>
      </c>
      <c r="K27" s="95">
        <v>4.5192781565628416E-5</v>
      </c>
    </row>
    <row r="28" spans="2:11">
      <c r="B28" s="87" t="s">
        <v>1988</v>
      </c>
      <c r="C28" s="84">
        <v>5228</v>
      </c>
      <c r="D28" s="97" t="s">
        <v>178</v>
      </c>
      <c r="E28" s="111">
        <v>41086</v>
      </c>
      <c r="F28" s="94">
        <v>5579999.9000000004</v>
      </c>
      <c r="G28" s="96">
        <v>115.20569999999999</v>
      </c>
      <c r="H28" s="94">
        <v>24093.935320000001</v>
      </c>
      <c r="I28" s="95">
        <v>7.5499999999999998E-2</v>
      </c>
      <c r="J28" s="95">
        <v>2.1415239785809961E-2</v>
      </c>
      <c r="K28" s="95">
        <v>9.1966146563821365E-4</v>
      </c>
    </row>
    <row r="29" spans="2:11">
      <c r="B29" s="87" t="s">
        <v>1989</v>
      </c>
      <c r="C29" s="84">
        <v>5323</v>
      </c>
      <c r="D29" s="97" t="s">
        <v>179</v>
      </c>
      <c r="E29" s="111">
        <v>43191</v>
      </c>
      <c r="F29" s="94">
        <v>343.67</v>
      </c>
      <c r="G29" s="96">
        <v>1421822.1486</v>
      </c>
      <c r="H29" s="94">
        <v>4886.3761799999993</v>
      </c>
      <c r="I29" s="95">
        <v>0.19570000000000001</v>
      </c>
      <c r="J29" s="95">
        <v>4.3431227065471372E-3</v>
      </c>
      <c r="K29" s="95">
        <v>1.8651215833671684E-4</v>
      </c>
    </row>
    <row r="30" spans="2:11">
      <c r="B30" s="87" t="s">
        <v>1990</v>
      </c>
      <c r="C30" s="84">
        <v>5322</v>
      </c>
      <c r="D30" s="97" t="s">
        <v>180</v>
      </c>
      <c r="E30" s="111">
        <v>43191</v>
      </c>
      <c r="F30" s="94">
        <v>2271979.96</v>
      </c>
      <c r="G30" s="96">
        <v>105.372</v>
      </c>
      <c r="H30" s="94">
        <v>10274.22228</v>
      </c>
      <c r="I30" s="95">
        <v>0.1</v>
      </c>
      <c r="J30" s="95">
        <v>9.1319633267327588E-3</v>
      </c>
      <c r="K30" s="95">
        <v>3.9216533931981968E-4</v>
      </c>
    </row>
    <row r="31" spans="2:11">
      <c r="B31" s="87" t="s">
        <v>1991</v>
      </c>
      <c r="C31" s="84">
        <v>5259</v>
      </c>
      <c r="D31" s="97" t="s">
        <v>179</v>
      </c>
      <c r="E31" s="111">
        <v>42094</v>
      </c>
      <c r="F31" s="94">
        <v>8812878.6999999993</v>
      </c>
      <c r="G31" s="96">
        <v>98.662400000000005</v>
      </c>
      <c r="H31" s="94">
        <v>8694.9976300000017</v>
      </c>
      <c r="I31" s="95">
        <v>6.4899999999999999E-2</v>
      </c>
      <c r="J31" s="95">
        <v>7.7283124035338923E-3</v>
      </c>
      <c r="K31" s="95">
        <v>3.3188659959126161E-4</v>
      </c>
    </row>
    <row r="32" spans="2:11">
      <c r="B32" s="87" t="s">
        <v>1992</v>
      </c>
      <c r="C32" s="84">
        <v>5279</v>
      </c>
      <c r="D32" s="97" t="s">
        <v>179</v>
      </c>
      <c r="E32" s="111">
        <v>42589</v>
      </c>
      <c r="F32" s="94">
        <v>8480135.8399999999</v>
      </c>
      <c r="G32" s="96">
        <v>102.301</v>
      </c>
      <c r="H32" s="94">
        <v>8675.2637599999998</v>
      </c>
      <c r="I32" s="95">
        <v>8.3000000000000004E-2</v>
      </c>
      <c r="J32" s="95">
        <v>7.7107724893463892E-3</v>
      </c>
      <c r="K32" s="95">
        <v>3.3113336108680477E-4</v>
      </c>
    </row>
    <row r="33" spans="2:11">
      <c r="B33" s="87" t="s">
        <v>1993</v>
      </c>
      <c r="C33" s="84">
        <v>5289</v>
      </c>
      <c r="D33" s="97" t="s">
        <v>178</v>
      </c>
      <c r="E33" s="111">
        <v>42747</v>
      </c>
      <c r="F33" s="94">
        <v>935708.83</v>
      </c>
      <c r="G33" s="96">
        <v>98.999300000000005</v>
      </c>
      <c r="H33" s="94">
        <v>3471.9417799999997</v>
      </c>
      <c r="I33" s="95">
        <v>0.1212</v>
      </c>
      <c r="J33" s="95">
        <v>3.0859411197702111E-3</v>
      </c>
      <c r="K33" s="95">
        <v>1.325234347813194E-4</v>
      </c>
    </row>
    <row r="34" spans="2:11">
      <c r="B34" s="87" t="s">
        <v>1994</v>
      </c>
      <c r="C34" s="84">
        <v>5230</v>
      </c>
      <c r="D34" s="97" t="s">
        <v>178</v>
      </c>
      <c r="E34" s="111">
        <v>40372</v>
      </c>
      <c r="F34" s="94">
        <v>1875638.34</v>
      </c>
      <c r="G34" s="96">
        <v>107.71850000000001</v>
      </c>
      <c r="H34" s="94">
        <v>7572.4947699999993</v>
      </c>
      <c r="I34" s="95">
        <v>0.15240000000000001</v>
      </c>
      <c r="J34" s="95">
        <v>6.7306062344132589E-3</v>
      </c>
      <c r="K34" s="95">
        <v>2.8904085390048711E-4</v>
      </c>
    </row>
    <row r="35" spans="2:11">
      <c r="B35" s="87" t="s">
        <v>1995</v>
      </c>
      <c r="C35" s="84">
        <v>5256</v>
      </c>
      <c r="D35" s="97" t="s">
        <v>178</v>
      </c>
      <c r="E35" s="111">
        <v>41638</v>
      </c>
      <c r="F35" s="94">
        <v>4769469.34</v>
      </c>
      <c r="G35" s="96">
        <v>118.9554</v>
      </c>
      <c r="H35" s="94">
        <v>21264.43291</v>
      </c>
      <c r="I35" s="95">
        <v>6.8099999999999994E-2</v>
      </c>
      <c r="J35" s="95">
        <v>1.8900313445222555E-2</v>
      </c>
      <c r="K35" s="95">
        <v>8.1165983374010577E-4</v>
      </c>
    </row>
    <row r="36" spans="2:11">
      <c r="B36" s="87" t="s">
        <v>1996</v>
      </c>
      <c r="C36" s="84">
        <v>5310</v>
      </c>
      <c r="D36" s="97" t="s">
        <v>178</v>
      </c>
      <c r="E36" s="111">
        <v>43116</v>
      </c>
      <c r="F36" s="94">
        <v>1069812.25</v>
      </c>
      <c r="G36" s="96">
        <v>98.396299999999997</v>
      </c>
      <c r="H36" s="94">
        <v>3945.3534500000001</v>
      </c>
      <c r="I36" s="95">
        <v>5.8299999999999998E-2</v>
      </c>
      <c r="J36" s="95">
        <v>3.5067202202285395E-3</v>
      </c>
      <c r="K36" s="95">
        <v>1.5059347873636536E-4</v>
      </c>
    </row>
    <row r="37" spans="2:11">
      <c r="B37" s="87" t="s">
        <v>1997</v>
      </c>
      <c r="C37" s="84">
        <v>5300</v>
      </c>
      <c r="D37" s="97" t="s">
        <v>178</v>
      </c>
      <c r="E37" s="111">
        <v>42936</v>
      </c>
      <c r="F37" s="94">
        <v>628101.86</v>
      </c>
      <c r="G37" s="96">
        <v>108.63639999999999</v>
      </c>
      <c r="H37" s="94">
        <v>2557.4375</v>
      </c>
      <c r="I37" s="95">
        <v>2.8999999999999998E-3</v>
      </c>
      <c r="J37" s="95">
        <v>2.2731088372375673E-3</v>
      </c>
      <c r="K37" s="95">
        <v>9.7616959964850147E-5</v>
      </c>
    </row>
    <row r="38" spans="2:11">
      <c r="B38" s="87" t="s">
        <v>1998</v>
      </c>
      <c r="C38" s="84">
        <v>5094</v>
      </c>
      <c r="D38" s="97" t="s">
        <v>178</v>
      </c>
      <c r="E38" s="111">
        <v>39757</v>
      </c>
      <c r="F38" s="94">
        <v>404247</v>
      </c>
      <c r="G38" s="96">
        <v>17.5793</v>
      </c>
      <c r="H38" s="94">
        <v>266.34708000000001</v>
      </c>
      <c r="I38" s="95">
        <v>3.0499999999999999E-2</v>
      </c>
      <c r="J38" s="95">
        <v>2.3673536550567566E-4</v>
      </c>
      <c r="K38" s="95">
        <v>1.0166423322217938E-5</v>
      </c>
    </row>
    <row r="39" spans="2:11">
      <c r="B39" s="87" t="s">
        <v>1999</v>
      </c>
      <c r="C39" s="84">
        <v>5221</v>
      </c>
      <c r="D39" s="97" t="s">
        <v>178</v>
      </c>
      <c r="E39" s="111">
        <v>41753</v>
      </c>
      <c r="F39" s="94">
        <v>1387500</v>
      </c>
      <c r="G39" s="96">
        <v>182.58420000000001</v>
      </c>
      <c r="H39" s="94">
        <v>9495.0174700000007</v>
      </c>
      <c r="I39" s="95">
        <v>6.5199999999999994E-2</v>
      </c>
      <c r="J39" s="95">
        <v>8.4393883020727166E-3</v>
      </c>
      <c r="K39" s="95">
        <v>3.6242322255560216E-4</v>
      </c>
    </row>
    <row r="40" spans="2:11">
      <c r="B40" s="83"/>
      <c r="C40" s="84"/>
      <c r="D40" s="84"/>
      <c r="E40" s="84"/>
      <c r="F40" s="94"/>
      <c r="G40" s="96"/>
      <c r="H40" s="84"/>
      <c r="I40" s="84"/>
      <c r="J40" s="95"/>
      <c r="K40" s="84"/>
    </row>
    <row r="41" spans="2:11">
      <c r="B41" s="81" t="s">
        <v>2000</v>
      </c>
      <c r="C41" s="82"/>
      <c r="D41" s="82"/>
      <c r="E41" s="82"/>
      <c r="F41" s="91"/>
      <c r="G41" s="93"/>
      <c r="H41" s="91">
        <v>952463.06598999992</v>
      </c>
      <c r="I41" s="82"/>
      <c r="J41" s="92">
        <v>0.84657091813358376</v>
      </c>
      <c r="K41" s="92">
        <v>3.6355355304184066E-2</v>
      </c>
    </row>
    <row r="42" spans="2:11">
      <c r="B42" s="101" t="s">
        <v>245</v>
      </c>
      <c r="C42" s="82"/>
      <c r="D42" s="82"/>
      <c r="E42" s="82"/>
      <c r="F42" s="91"/>
      <c r="G42" s="93"/>
      <c r="H42" s="91">
        <v>49408.04277</v>
      </c>
      <c r="I42" s="82"/>
      <c r="J42" s="92">
        <v>4.391499641774186E-2</v>
      </c>
      <c r="K42" s="92">
        <v>1.885896696603805E-3</v>
      </c>
    </row>
    <row r="43" spans="2:11">
      <c r="B43" s="87" t="s">
        <v>2001</v>
      </c>
      <c r="C43" s="84">
        <v>5295</v>
      </c>
      <c r="D43" s="97" t="s">
        <v>178</v>
      </c>
      <c r="E43" s="111">
        <v>43003</v>
      </c>
      <c r="F43" s="94">
        <v>1218565.24</v>
      </c>
      <c r="G43" s="96">
        <v>98.068600000000004</v>
      </c>
      <c r="H43" s="94">
        <v>4478.9719599999999</v>
      </c>
      <c r="I43" s="95">
        <v>1.67E-2</v>
      </c>
      <c r="J43" s="95">
        <v>3.9810125346231408E-3</v>
      </c>
      <c r="K43" s="95">
        <v>1.7096160766509694E-4</v>
      </c>
    </row>
    <row r="44" spans="2:11">
      <c r="B44" s="87" t="s">
        <v>2002</v>
      </c>
      <c r="C44" s="84" t="s">
        <v>2003</v>
      </c>
      <c r="D44" s="97" t="s">
        <v>178</v>
      </c>
      <c r="E44" s="111">
        <v>41696</v>
      </c>
      <c r="F44" s="94">
        <v>1014214</v>
      </c>
      <c r="G44" s="96">
        <v>125.4898</v>
      </c>
      <c r="H44" s="94">
        <v>4770.2112300000008</v>
      </c>
      <c r="I44" s="95">
        <v>8.3099999999999993E-2</v>
      </c>
      <c r="J44" s="95">
        <v>4.2398726468986583E-3</v>
      </c>
      <c r="K44" s="95">
        <v>1.8207816170005665E-4</v>
      </c>
    </row>
    <row r="45" spans="2:11">
      <c r="B45" s="87" t="s">
        <v>2004</v>
      </c>
      <c r="C45" s="84">
        <v>5086</v>
      </c>
      <c r="D45" s="97" t="s">
        <v>178</v>
      </c>
      <c r="E45" s="111">
        <v>39531</v>
      </c>
      <c r="F45" s="94">
        <v>137194.60999999999</v>
      </c>
      <c r="G45" s="96">
        <v>45.273000000000003</v>
      </c>
      <c r="H45" s="94">
        <v>232.79623000000001</v>
      </c>
      <c r="I45" s="95">
        <v>2.6700000000000002E-2</v>
      </c>
      <c r="J45" s="95">
        <v>2.0691460404744568E-4</v>
      </c>
      <c r="K45" s="95">
        <v>8.8857930111207207E-6</v>
      </c>
    </row>
    <row r="46" spans="2:11">
      <c r="B46" s="87" t="s">
        <v>2005</v>
      </c>
      <c r="C46" s="84">
        <v>5122</v>
      </c>
      <c r="D46" s="97" t="s">
        <v>178</v>
      </c>
      <c r="E46" s="111">
        <v>40653</v>
      </c>
      <c r="F46" s="94">
        <v>2187500</v>
      </c>
      <c r="G46" s="96">
        <v>117.7376</v>
      </c>
      <c r="H46" s="94">
        <v>9653.011480000001</v>
      </c>
      <c r="I46" s="95">
        <v>6.7599999999999993E-2</v>
      </c>
      <c r="J46" s="95">
        <v>8.5798169852220017E-3</v>
      </c>
      <c r="K46" s="95">
        <v>3.6845382738909509E-4</v>
      </c>
    </row>
    <row r="47" spans="2:11">
      <c r="B47" s="87" t="s">
        <v>2006</v>
      </c>
      <c r="C47" s="84">
        <v>5327</v>
      </c>
      <c r="D47" s="97" t="s">
        <v>178</v>
      </c>
      <c r="E47" s="111">
        <v>43348</v>
      </c>
      <c r="F47" s="94">
        <v>377391.26</v>
      </c>
      <c r="G47" s="96">
        <v>98.347899999999996</v>
      </c>
      <c r="H47" s="94">
        <v>1391.0940800000001</v>
      </c>
      <c r="I47" s="95">
        <v>3.5700000000000003E-2</v>
      </c>
      <c r="J47" s="95">
        <v>1.2364361774928473E-3</v>
      </c>
      <c r="K47" s="95">
        <v>5.3097827459986825E-5</v>
      </c>
    </row>
    <row r="48" spans="2:11">
      <c r="B48" s="87" t="s">
        <v>2007</v>
      </c>
      <c r="C48" s="84">
        <v>5288</v>
      </c>
      <c r="D48" s="97" t="s">
        <v>178</v>
      </c>
      <c r="E48" s="111">
        <v>42768</v>
      </c>
      <c r="F48" s="94">
        <v>2357630.7999999998</v>
      </c>
      <c r="G48" s="96">
        <v>117.65940000000001</v>
      </c>
      <c r="H48" s="94">
        <v>10396.85549</v>
      </c>
      <c r="I48" s="95">
        <v>4.41E-2</v>
      </c>
      <c r="J48" s="95">
        <v>9.2409625235419911E-3</v>
      </c>
      <c r="K48" s="95">
        <v>3.9684622835461762E-4</v>
      </c>
    </row>
    <row r="49" spans="2:11">
      <c r="B49" s="87" t="s">
        <v>2008</v>
      </c>
      <c r="C49" s="84">
        <v>5333</v>
      </c>
      <c r="D49" s="97" t="s">
        <v>178</v>
      </c>
      <c r="E49" s="111">
        <v>43340</v>
      </c>
      <c r="F49" s="94">
        <v>402379.73</v>
      </c>
      <c r="G49" s="96">
        <v>100</v>
      </c>
      <c r="H49" s="94">
        <v>1508.11923</v>
      </c>
      <c r="I49" s="95">
        <v>0.1537</v>
      </c>
      <c r="J49" s="95">
        <v>1.3404508025400095E-3</v>
      </c>
      <c r="K49" s="95">
        <v>5.7564657786213986E-5</v>
      </c>
    </row>
    <row r="50" spans="2:11">
      <c r="B50" s="87" t="s">
        <v>2009</v>
      </c>
      <c r="C50" s="84">
        <v>5275</v>
      </c>
      <c r="D50" s="97" t="s">
        <v>178</v>
      </c>
      <c r="E50" s="111">
        <v>42507</v>
      </c>
      <c r="F50" s="94">
        <v>4494750</v>
      </c>
      <c r="G50" s="96">
        <v>100.7756</v>
      </c>
      <c r="H50" s="94">
        <v>16976.983070000002</v>
      </c>
      <c r="I50" s="95">
        <v>0.1527</v>
      </c>
      <c r="J50" s="95">
        <v>1.5089530143375772E-2</v>
      </c>
      <c r="K50" s="95">
        <v>6.4800859323761728E-4</v>
      </c>
    </row>
    <row r="51" spans="2:11">
      <c r="B51" s="83"/>
      <c r="C51" s="84"/>
      <c r="D51" s="84"/>
      <c r="E51" s="84"/>
      <c r="F51" s="94"/>
      <c r="G51" s="96"/>
      <c r="H51" s="84"/>
      <c r="I51" s="84"/>
      <c r="J51" s="95"/>
      <c r="K51" s="84"/>
    </row>
    <row r="52" spans="2:11">
      <c r="B52" s="101" t="s">
        <v>2010</v>
      </c>
      <c r="C52" s="84"/>
      <c r="D52" s="84"/>
      <c r="E52" s="84"/>
      <c r="F52" s="94"/>
      <c r="G52" s="96"/>
      <c r="H52" s="122">
        <v>174026.91071999999</v>
      </c>
      <c r="I52" s="121"/>
      <c r="J52" s="123">
        <v>0.15467909134623431</v>
      </c>
      <c r="K52" s="123">
        <v>6.6425779619485479E-3</v>
      </c>
    </row>
    <row r="53" spans="2:11">
      <c r="B53" s="87" t="s">
        <v>2011</v>
      </c>
      <c r="C53" s="84" t="s">
        <v>2012</v>
      </c>
      <c r="D53" s="97" t="s">
        <v>178</v>
      </c>
      <c r="E53" s="111">
        <v>39449</v>
      </c>
      <c r="F53" s="94">
        <v>7.86</v>
      </c>
      <c r="G53" s="96">
        <v>72066</v>
      </c>
      <c r="H53" s="94">
        <v>21.224919999999997</v>
      </c>
      <c r="I53" s="95">
        <v>4.9449979031731975E-4</v>
      </c>
      <c r="J53" s="95">
        <v>1.8865193468720306E-5</v>
      </c>
      <c r="K53" s="95">
        <v>8.1015163259987654E-7</v>
      </c>
    </row>
    <row r="54" spans="2:11">
      <c r="B54" s="87" t="s">
        <v>2013</v>
      </c>
      <c r="C54" s="84" t="s">
        <v>2014</v>
      </c>
      <c r="D54" s="97" t="s">
        <v>181</v>
      </c>
      <c r="E54" s="111">
        <v>41624</v>
      </c>
      <c r="F54" s="94">
        <v>21826.06</v>
      </c>
      <c r="G54" s="96">
        <v>16335.19</v>
      </c>
      <c r="H54" s="94">
        <v>17090.046739999998</v>
      </c>
      <c r="I54" s="95">
        <v>2.0299768744949483E-2</v>
      </c>
      <c r="J54" s="95">
        <v>1.5190023714556886E-2</v>
      </c>
      <c r="K54" s="95">
        <v>6.5232421453740219E-4</v>
      </c>
    </row>
    <row r="55" spans="2:11">
      <c r="B55" s="87" t="s">
        <v>2015</v>
      </c>
      <c r="C55" s="84" t="s">
        <v>2016</v>
      </c>
      <c r="D55" s="97" t="s">
        <v>181</v>
      </c>
      <c r="E55" s="111">
        <v>42179</v>
      </c>
      <c r="F55" s="94">
        <v>58495.96</v>
      </c>
      <c r="G55" s="96">
        <v>13620.08</v>
      </c>
      <c r="H55" s="94">
        <v>38189.958170000005</v>
      </c>
      <c r="I55" s="95">
        <v>1.5850245057763768E-2</v>
      </c>
      <c r="J55" s="95">
        <v>3.3944106712269627E-2</v>
      </c>
      <c r="K55" s="95">
        <v>1.4577042910101194E-3</v>
      </c>
    </row>
    <row r="56" spans="2:11">
      <c r="B56" s="87" t="s">
        <v>2017</v>
      </c>
      <c r="C56" s="84" t="s">
        <v>2018</v>
      </c>
      <c r="D56" s="97" t="s">
        <v>178</v>
      </c>
      <c r="E56" s="111">
        <v>43238</v>
      </c>
      <c r="F56" s="94">
        <v>1894.48</v>
      </c>
      <c r="G56" s="96">
        <v>104243.67</v>
      </c>
      <c r="H56" s="94">
        <v>7401.8410999999996</v>
      </c>
      <c r="I56" s="95">
        <v>1.9092367892164308E-3</v>
      </c>
      <c r="J56" s="95">
        <v>6.5789253564312858E-3</v>
      </c>
      <c r="K56" s="95">
        <v>2.8252703197043224E-4</v>
      </c>
    </row>
    <row r="57" spans="2:11">
      <c r="B57" s="87" t="s">
        <v>2019</v>
      </c>
      <c r="C57" s="84">
        <v>6213</v>
      </c>
      <c r="D57" s="97" t="s">
        <v>178</v>
      </c>
      <c r="E57" s="111">
        <v>43272</v>
      </c>
      <c r="F57" s="94">
        <v>29456238.860000003</v>
      </c>
      <c r="G57" s="96">
        <v>100.83499999999999</v>
      </c>
      <c r="H57" s="94">
        <v>111323.83979000001</v>
      </c>
      <c r="I57" s="95">
        <v>1.2699999999999999E-2</v>
      </c>
      <c r="J57" s="95">
        <v>9.8947170369507828E-2</v>
      </c>
      <c r="K57" s="95">
        <v>4.2492122727979947E-3</v>
      </c>
    </row>
    <row r="58" spans="2:11">
      <c r="B58" s="83"/>
      <c r="C58" s="84"/>
      <c r="D58" s="84"/>
      <c r="E58" s="84"/>
      <c r="F58" s="94"/>
      <c r="G58" s="96"/>
      <c r="H58" s="84"/>
      <c r="I58" s="84"/>
      <c r="J58" s="95"/>
      <c r="K58" s="84"/>
    </row>
    <row r="59" spans="2:11">
      <c r="B59" s="101" t="s">
        <v>247</v>
      </c>
      <c r="C59" s="82"/>
      <c r="D59" s="82"/>
      <c r="E59" s="82"/>
      <c r="F59" s="91"/>
      <c r="G59" s="93"/>
      <c r="H59" s="91">
        <v>119995.22589</v>
      </c>
      <c r="I59" s="82"/>
      <c r="J59" s="92">
        <v>0.1066544963061178</v>
      </c>
      <c r="K59" s="92">
        <v>4.5801976242536837E-3</v>
      </c>
    </row>
    <row r="60" spans="2:11">
      <c r="B60" s="87" t="s">
        <v>2020</v>
      </c>
      <c r="C60" s="84">
        <v>5264</v>
      </c>
      <c r="D60" s="97" t="s">
        <v>178</v>
      </c>
      <c r="E60" s="111">
        <v>42234</v>
      </c>
      <c r="F60" s="94">
        <v>8431723.0800000001</v>
      </c>
      <c r="G60" s="96">
        <v>91.183599999999998</v>
      </c>
      <c r="H60" s="94">
        <v>28815.930700000001</v>
      </c>
      <c r="I60" s="95">
        <v>2.5999999999999999E-3</v>
      </c>
      <c r="J60" s="95">
        <v>2.5612257084443049E-2</v>
      </c>
      <c r="K60" s="95">
        <v>1.0998992364395206E-3</v>
      </c>
    </row>
    <row r="61" spans="2:11">
      <c r="B61" s="87" t="s">
        <v>2021</v>
      </c>
      <c r="C61" s="84">
        <v>5274</v>
      </c>
      <c r="D61" s="97" t="s">
        <v>178</v>
      </c>
      <c r="E61" s="111">
        <v>42472</v>
      </c>
      <c r="F61" s="94">
        <v>8716193.5399999991</v>
      </c>
      <c r="G61" s="96">
        <v>103.152</v>
      </c>
      <c r="H61" s="94">
        <v>33697.998</v>
      </c>
      <c r="I61" s="95">
        <v>4.7000000000000002E-3</v>
      </c>
      <c r="J61" s="95">
        <v>2.9951549960072876E-2</v>
      </c>
      <c r="K61" s="95">
        <v>1.2862469255501259E-3</v>
      </c>
    </row>
    <row r="62" spans="2:11">
      <c r="B62" s="87" t="s">
        <v>2022</v>
      </c>
      <c r="C62" s="84">
        <v>5344</v>
      </c>
      <c r="D62" s="97" t="s">
        <v>178</v>
      </c>
      <c r="E62" s="111">
        <v>43437</v>
      </c>
      <c r="F62" s="94">
        <v>10461628.09</v>
      </c>
      <c r="G62" s="96">
        <v>100</v>
      </c>
      <c r="H62" s="94">
        <v>39210.182079999999</v>
      </c>
      <c r="I62" s="95">
        <v>1.09E-2</v>
      </c>
      <c r="J62" s="95">
        <v>3.4850905015564253E-2</v>
      </c>
      <c r="K62" s="95">
        <v>1.4966460663526848E-3</v>
      </c>
    </row>
    <row r="63" spans="2:11">
      <c r="B63" s="87" t="s">
        <v>2023</v>
      </c>
      <c r="C63" s="84">
        <v>5343</v>
      </c>
      <c r="D63" s="97" t="s">
        <v>178</v>
      </c>
      <c r="E63" s="111">
        <v>43437</v>
      </c>
      <c r="F63" s="94">
        <v>2621229</v>
      </c>
      <c r="G63" s="96">
        <v>100</v>
      </c>
      <c r="H63" s="94">
        <v>9824.3662899999999</v>
      </c>
      <c r="I63" s="95">
        <v>1E-4</v>
      </c>
      <c r="J63" s="95">
        <v>8.732121052443257E-3</v>
      </c>
      <c r="K63" s="95">
        <v>3.7499441171522406E-4</v>
      </c>
    </row>
    <row r="64" spans="2:11">
      <c r="B64" s="87" t="s">
        <v>2024</v>
      </c>
      <c r="C64" s="84">
        <v>5334</v>
      </c>
      <c r="D64" s="97" t="s">
        <v>178</v>
      </c>
      <c r="E64" s="111">
        <v>43327</v>
      </c>
      <c r="F64" s="94">
        <v>2328884.2799999998</v>
      </c>
      <c r="G64" s="96">
        <v>96.770300000000006</v>
      </c>
      <c r="H64" s="94">
        <v>8446.7488200000007</v>
      </c>
      <c r="I64" s="95">
        <v>3.9600000000000003E-2</v>
      </c>
      <c r="J64" s="95">
        <v>7.5076631935943683E-3</v>
      </c>
      <c r="K64" s="95">
        <v>3.2241098419612805E-4</v>
      </c>
    </row>
    <row r="65" spans="2:11">
      <c r="B65" s="83"/>
      <c r="C65" s="84"/>
      <c r="D65" s="84"/>
      <c r="E65" s="84"/>
      <c r="F65" s="94"/>
      <c r="G65" s="96"/>
      <c r="H65" s="84"/>
      <c r="I65" s="84"/>
      <c r="J65" s="95"/>
      <c r="K65" s="84"/>
    </row>
    <row r="66" spans="2:11">
      <c r="B66" s="101" t="s">
        <v>248</v>
      </c>
      <c r="C66" s="82"/>
      <c r="D66" s="82"/>
      <c r="E66" s="82"/>
      <c r="F66" s="91"/>
      <c r="G66" s="93"/>
      <c r="H66" s="91">
        <v>609032.88660999981</v>
      </c>
      <c r="I66" s="82"/>
      <c r="J66" s="92">
        <v>0.54132233406348973</v>
      </c>
      <c r="K66" s="92">
        <v>2.3246683021378028E-2</v>
      </c>
    </row>
    <row r="67" spans="2:11">
      <c r="B67" s="87" t="s">
        <v>2025</v>
      </c>
      <c r="C67" s="84">
        <v>5335</v>
      </c>
      <c r="D67" s="97" t="s">
        <v>178</v>
      </c>
      <c r="E67" s="111">
        <v>43355</v>
      </c>
      <c r="F67" s="94">
        <v>3186814.34</v>
      </c>
      <c r="G67" s="96">
        <v>100</v>
      </c>
      <c r="H67" s="94">
        <v>11944.18015</v>
      </c>
      <c r="I67" s="95">
        <v>3.3599999999999998E-2</v>
      </c>
      <c r="J67" s="95">
        <v>1.0616260007340369E-2</v>
      </c>
      <c r="K67" s="95">
        <v>4.5590735082108862E-4</v>
      </c>
    </row>
    <row r="68" spans="2:11">
      <c r="B68" s="87" t="s">
        <v>2026</v>
      </c>
      <c r="C68" s="84">
        <v>5304</v>
      </c>
      <c r="D68" s="97" t="s">
        <v>180</v>
      </c>
      <c r="E68" s="111">
        <v>43080</v>
      </c>
      <c r="F68" s="94">
        <v>2250139.2999999998</v>
      </c>
      <c r="G68" s="96">
        <v>106.6037</v>
      </c>
      <c r="H68" s="94">
        <v>10294.39718</v>
      </c>
      <c r="I68" s="95">
        <v>8.5000000000000006E-3</v>
      </c>
      <c r="J68" s="95">
        <v>9.1498952384531356E-3</v>
      </c>
      <c r="K68" s="95">
        <v>3.9293541186532463E-4</v>
      </c>
    </row>
    <row r="69" spans="2:11">
      <c r="B69" s="87" t="s">
        <v>2027</v>
      </c>
      <c r="C69" s="84">
        <v>5238</v>
      </c>
      <c r="D69" s="97" t="s">
        <v>180</v>
      </c>
      <c r="E69" s="111">
        <v>43325</v>
      </c>
      <c r="F69" s="94">
        <v>2258883.4</v>
      </c>
      <c r="G69" s="96">
        <v>101.34910000000001</v>
      </c>
      <c r="H69" s="94">
        <v>9825.0087899999999</v>
      </c>
      <c r="I69" s="95">
        <v>9.1000000000000004E-3</v>
      </c>
      <c r="J69" s="95">
        <v>8.7326921211117684E-3</v>
      </c>
      <c r="K69" s="95">
        <v>3.750189358323442E-4</v>
      </c>
    </row>
    <row r="70" spans="2:11">
      <c r="B70" s="87" t="s">
        <v>2028</v>
      </c>
      <c r="C70" s="84">
        <v>5339</v>
      </c>
      <c r="D70" s="97" t="s">
        <v>178</v>
      </c>
      <c r="E70" s="111">
        <v>43399</v>
      </c>
      <c r="F70" s="94">
        <v>1052434.1399999999</v>
      </c>
      <c r="G70" s="96">
        <v>100</v>
      </c>
      <c r="H70" s="94">
        <v>3944.5231600000002</v>
      </c>
      <c r="I70" s="95">
        <v>4.2599999999999999E-2</v>
      </c>
      <c r="J70" s="95">
        <v>3.505982239520714E-3</v>
      </c>
      <c r="K70" s="95">
        <v>1.505617867064764E-4</v>
      </c>
    </row>
    <row r="71" spans="2:11">
      <c r="B71" s="87" t="s">
        <v>2029</v>
      </c>
      <c r="C71" s="84">
        <v>5273</v>
      </c>
      <c r="D71" s="97" t="s">
        <v>180</v>
      </c>
      <c r="E71" s="111">
        <v>42639</v>
      </c>
      <c r="F71" s="94">
        <v>3624475.3</v>
      </c>
      <c r="G71" s="96">
        <v>114.2799</v>
      </c>
      <c r="H71" s="94">
        <v>17776.007829999999</v>
      </c>
      <c r="I71" s="95">
        <v>1.6999999999999999E-3</v>
      </c>
      <c r="J71" s="95">
        <v>1.5799721592092551E-2</v>
      </c>
      <c r="K71" s="95">
        <v>6.7850723416543808E-4</v>
      </c>
    </row>
    <row r="72" spans="2:11">
      <c r="B72" s="87" t="s">
        <v>2030</v>
      </c>
      <c r="C72" s="84">
        <v>5281</v>
      </c>
      <c r="D72" s="97" t="s">
        <v>178</v>
      </c>
      <c r="E72" s="111">
        <v>42642</v>
      </c>
      <c r="F72" s="94">
        <v>7137626.0199999996</v>
      </c>
      <c r="G72" s="96">
        <v>76.128299999999996</v>
      </c>
      <c r="H72" s="94">
        <v>20365.707559999999</v>
      </c>
      <c r="I72" s="95">
        <v>1.2200000000000001E-2</v>
      </c>
      <c r="J72" s="95">
        <v>1.810150583591268E-2</v>
      </c>
      <c r="K72" s="95">
        <v>7.7735563803235305E-4</v>
      </c>
    </row>
    <row r="73" spans="2:11">
      <c r="B73" s="87" t="s">
        <v>2031</v>
      </c>
      <c r="C73" s="84">
        <v>5291</v>
      </c>
      <c r="D73" s="97" t="s">
        <v>178</v>
      </c>
      <c r="E73" s="111">
        <v>42908</v>
      </c>
      <c r="F73" s="94">
        <v>3162918.26</v>
      </c>
      <c r="G73" s="96">
        <v>101.9233</v>
      </c>
      <c r="H73" s="94">
        <v>12082.61752</v>
      </c>
      <c r="I73" s="95">
        <v>2.1000000000000001E-2</v>
      </c>
      <c r="J73" s="95">
        <v>1.0739306302372379E-2</v>
      </c>
      <c r="K73" s="95">
        <v>4.6119148198946674E-4</v>
      </c>
    </row>
    <row r="74" spans="2:11">
      <c r="B74" s="87" t="s">
        <v>2032</v>
      </c>
      <c r="C74" s="84">
        <v>5263</v>
      </c>
      <c r="D74" s="97" t="s">
        <v>178</v>
      </c>
      <c r="E74" s="111">
        <v>42082</v>
      </c>
      <c r="F74" s="94">
        <v>4882409.88</v>
      </c>
      <c r="G74" s="96">
        <v>81.898799999999994</v>
      </c>
      <c r="H74" s="94">
        <v>14986.88435</v>
      </c>
      <c r="I74" s="95">
        <v>1.49E-2</v>
      </c>
      <c r="J74" s="95">
        <v>1.3320684966354954E-2</v>
      </c>
      <c r="K74" s="95">
        <v>5.7204685924554916E-4</v>
      </c>
    </row>
    <row r="75" spans="2:11">
      <c r="B75" s="87" t="s">
        <v>2033</v>
      </c>
      <c r="C75" s="84">
        <v>5266</v>
      </c>
      <c r="D75" s="97" t="s">
        <v>178</v>
      </c>
      <c r="E75" s="111">
        <v>42228</v>
      </c>
      <c r="F75" s="94">
        <v>6848263.25</v>
      </c>
      <c r="G75" s="96">
        <v>126.09010000000001</v>
      </c>
      <c r="H75" s="94">
        <v>32363.91246</v>
      </c>
      <c r="I75" s="95">
        <v>8.5000000000000006E-3</v>
      </c>
      <c r="J75" s="95">
        <v>2.8765784274457938E-2</v>
      </c>
      <c r="K75" s="95">
        <v>1.2353251044898397E-3</v>
      </c>
    </row>
    <row r="76" spans="2:11">
      <c r="B76" s="87" t="s">
        <v>2034</v>
      </c>
      <c r="C76" s="84">
        <v>5237</v>
      </c>
      <c r="D76" s="97" t="s">
        <v>178</v>
      </c>
      <c r="E76" s="111">
        <v>43273</v>
      </c>
      <c r="F76" s="94">
        <v>4676623</v>
      </c>
      <c r="G76" s="96">
        <v>101.26390000000001</v>
      </c>
      <c r="H76" s="94">
        <v>17749.519179999999</v>
      </c>
      <c r="I76" s="95">
        <v>4.5999999999999999E-2</v>
      </c>
      <c r="J76" s="95">
        <v>1.5776177875226942E-2</v>
      </c>
      <c r="K76" s="95">
        <v>6.7749616684255223E-4</v>
      </c>
    </row>
    <row r="77" spans="2:11">
      <c r="B77" s="87" t="s">
        <v>2035</v>
      </c>
      <c r="C77" s="84">
        <v>5222</v>
      </c>
      <c r="D77" s="97" t="s">
        <v>178</v>
      </c>
      <c r="E77" s="111">
        <v>40675</v>
      </c>
      <c r="F77" s="94">
        <v>2884937.14</v>
      </c>
      <c r="G77" s="96">
        <v>49.269599999999997</v>
      </c>
      <c r="H77" s="94">
        <v>5327.3959199999999</v>
      </c>
      <c r="I77" s="95">
        <v>1.83E-2</v>
      </c>
      <c r="J77" s="95">
        <v>4.7351111201018054E-3</v>
      </c>
      <c r="K77" s="95">
        <v>2.0334580776247552E-4</v>
      </c>
    </row>
    <row r="78" spans="2:11">
      <c r="B78" s="87" t="s">
        <v>2036</v>
      </c>
      <c r="C78" s="84">
        <v>5307</v>
      </c>
      <c r="D78" s="97" t="s">
        <v>178</v>
      </c>
      <c r="E78" s="111">
        <v>43068</v>
      </c>
      <c r="F78" s="94">
        <v>280046</v>
      </c>
      <c r="G78" s="96">
        <v>100</v>
      </c>
      <c r="H78" s="94">
        <v>1049.61241</v>
      </c>
      <c r="I78" s="95">
        <v>7.4999999999999997E-3</v>
      </c>
      <c r="J78" s="95">
        <v>9.3291947304488217E-4</v>
      </c>
      <c r="K78" s="95">
        <v>4.0063529453048168E-5</v>
      </c>
    </row>
    <row r="79" spans="2:11">
      <c r="B79" s="87" t="s">
        <v>2037</v>
      </c>
      <c r="C79" s="84">
        <v>5315</v>
      </c>
      <c r="D79" s="97" t="s">
        <v>186</v>
      </c>
      <c r="E79" s="111">
        <v>43129</v>
      </c>
      <c r="F79" s="94">
        <v>12647594.25</v>
      </c>
      <c r="G79" s="96">
        <v>88.281800000000004</v>
      </c>
      <c r="H79" s="94">
        <v>6415.7100099999998</v>
      </c>
      <c r="I79" s="95">
        <v>2.7699999999999999E-2</v>
      </c>
      <c r="J79" s="95">
        <v>5.7024295299042587E-3</v>
      </c>
      <c r="K79" s="95">
        <v>2.4488657384286351E-4</v>
      </c>
    </row>
    <row r="80" spans="2:11">
      <c r="B80" s="87" t="s">
        <v>2038</v>
      </c>
      <c r="C80" s="84">
        <v>5255</v>
      </c>
      <c r="D80" s="97" t="s">
        <v>178</v>
      </c>
      <c r="E80" s="111">
        <v>41407</v>
      </c>
      <c r="F80" s="94">
        <v>1222526.23</v>
      </c>
      <c r="G80" s="96">
        <v>93.6434</v>
      </c>
      <c r="H80" s="94">
        <v>4290.7671100000007</v>
      </c>
      <c r="I80" s="95">
        <v>7.2999999999999995E-2</v>
      </c>
      <c r="J80" s="95">
        <v>3.8137317671572812E-3</v>
      </c>
      <c r="K80" s="95">
        <v>1.6377786014139771E-4</v>
      </c>
    </row>
    <row r="81" spans="2:11">
      <c r="B81" s="87" t="s">
        <v>2039</v>
      </c>
      <c r="C81" s="84">
        <v>5294</v>
      </c>
      <c r="D81" s="97" t="s">
        <v>181</v>
      </c>
      <c r="E81" s="111">
        <v>43002</v>
      </c>
      <c r="F81" s="94">
        <v>9455842.2599999998</v>
      </c>
      <c r="G81" s="96">
        <v>102.6001</v>
      </c>
      <c r="H81" s="94">
        <v>46504.146130000001</v>
      </c>
      <c r="I81" s="95">
        <v>0.1099</v>
      </c>
      <c r="J81" s="95">
        <v>4.1333946787082861E-2</v>
      </c>
      <c r="K81" s="95">
        <v>1.7750554494378654E-3</v>
      </c>
    </row>
    <row r="82" spans="2:11">
      <c r="B82" s="87" t="s">
        <v>2040</v>
      </c>
      <c r="C82" s="84">
        <v>5290</v>
      </c>
      <c r="D82" s="97" t="s">
        <v>178</v>
      </c>
      <c r="E82" s="111">
        <v>42779</v>
      </c>
      <c r="F82" s="94">
        <v>3539473.8</v>
      </c>
      <c r="G82" s="96">
        <v>82.226699999999994</v>
      </c>
      <c r="H82" s="94">
        <v>10908.151089999999</v>
      </c>
      <c r="I82" s="95">
        <v>8.9999999999999993E-3</v>
      </c>
      <c r="J82" s="95">
        <v>9.6954137258883563E-3</v>
      </c>
      <c r="K82" s="95">
        <v>4.1636229555680888E-4</v>
      </c>
    </row>
    <row r="83" spans="2:11">
      <c r="B83" s="87" t="s">
        <v>2041</v>
      </c>
      <c r="C83" s="84">
        <v>5285</v>
      </c>
      <c r="D83" s="97" t="s">
        <v>178</v>
      </c>
      <c r="E83" s="111">
        <v>42718</v>
      </c>
      <c r="F83" s="94">
        <v>4151176.67</v>
      </c>
      <c r="G83" s="96">
        <v>101.82210000000001</v>
      </c>
      <c r="H83" s="94">
        <v>15842.1036</v>
      </c>
      <c r="I83" s="95">
        <v>6.4999999999999997E-3</v>
      </c>
      <c r="J83" s="95">
        <v>1.4080823360724585E-2</v>
      </c>
      <c r="K83" s="95">
        <v>6.04690434421255E-4</v>
      </c>
    </row>
    <row r="84" spans="2:11">
      <c r="B84" s="87" t="s">
        <v>2042</v>
      </c>
      <c r="C84" s="84">
        <v>5087</v>
      </c>
      <c r="D84" s="97" t="s">
        <v>178</v>
      </c>
      <c r="E84" s="111">
        <v>39743</v>
      </c>
      <c r="F84" s="94">
        <v>336000</v>
      </c>
      <c r="G84" s="96">
        <v>3.9842</v>
      </c>
      <c r="H84" s="94">
        <v>50.174140000000001</v>
      </c>
      <c r="I84" s="95">
        <v>4.5999999999999999E-3</v>
      </c>
      <c r="J84" s="95">
        <v>4.4595921126047042E-5</v>
      </c>
      <c r="K84" s="95">
        <v>1.9151384992402695E-6</v>
      </c>
    </row>
    <row r="85" spans="2:11">
      <c r="B85" s="87" t="s">
        <v>2043</v>
      </c>
      <c r="C85" s="84">
        <v>5223</v>
      </c>
      <c r="D85" s="97" t="s">
        <v>178</v>
      </c>
      <c r="E85" s="111">
        <v>40749</v>
      </c>
      <c r="F85" s="94">
        <v>4445147.05</v>
      </c>
      <c r="G85" s="96">
        <v>12.367699999999999</v>
      </c>
      <c r="H85" s="94">
        <v>2060.5096599999997</v>
      </c>
      <c r="I85" s="95">
        <v>3.27E-2</v>
      </c>
      <c r="J85" s="95">
        <v>1.8314280280004398E-3</v>
      </c>
      <c r="K85" s="95">
        <v>7.8649307749419859E-5</v>
      </c>
    </row>
    <row r="86" spans="2:11">
      <c r="B86" s="87" t="s">
        <v>2044</v>
      </c>
      <c r="C86" s="84">
        <v>5270</v>
      </c>
      <c r="D86" s="97" t="s">
        <v>178</v>
      </c>
      <c r="E86" s="111">
        <v>42338</v>
      </c>
      <c r="F86" s="94">
        <v>2881364.88</v>
      </c>
      <c r="G86" s="96">
        <v>298.32029999999997</v>
      </c>
      <c r="H86" s="94">
        <v>32216.669910000001</v>
      </c>
      <c r="I86" s="95">
        <v>8.5900000000000004E-2</v>
      </c>
      <c r="J86" s="95">
        <v>2.8634911734416433E-2</v>
      </c>
      <c r="K86" s="95">
        <v>1.2297048810793079E-3</v>
      </c>
    </row>
    <row r="87" spans="2:11">
      <c r="B87" s="87" t="s">
        <v>2045</v>
      </c>
      <c r="C87" s="84">
        <v>5239</v>
      </c>
      <c r="D87" s="97" t="s">
        <v>178</v>
      </c>
      <c r="E87" s="111">
        <v>43223</v>
      </c>
      <c r="F87" s="94">
        <v>145029.87</v>
      </c>
      <c r="G87" s="96">
        <v>87.1036</v>
      </c>
      <c r="H87" s="94">
        <v>473.47075000000001</v>
      </c>
      <c r="I87" s="95">
        <v>5.0000000000000001E-4</v>
      </c>
      <c r="J87" s="95">
        <v>4.2083161211114604E-4</v>
      </c>
      <c r="K87" s="95">
        <v>1.8072299028726049E-5</v>
      </c>
    </row>
    <row r="88" spans="2:11">
      <c r="B88" s="87" t="s">
        <v>2046</v>
      </c>
      <c r="C88" s="84">
        <v>7000</v>
      </c>
      <c r="D88" s="97" t="s">
        <v>178</v>
      </c>
      <c r="E88" s="111">
        <v>43137</v>
      </c>
      <c r="F88" s="94">
        <v>1685.31</v>
      </c>
      <c r="G88" s="96">
        <v>100</v>
      </c>
      <c r="H88" s="94">
        <v>6.3165399999999998</v>
      </c>
      <c r="I88" s="95">
        <v>3.2300000000000002E-2</v>
      </c>
      <c r="J88" s="95">
        <v>5.6142849609285008E-6</v>
      </c>
      <c r="K88" s="95">
        <v>2.4110127121244392E-7</v>
      </c>
    </row>
    <row r="89" spans="2:11">
      <c r="B89" s="87" t="s">
        <v>2047</v>
      </c>
      <c r="C89" s="84">
        <v>5292</v>
      </c>
      <c r="D89" s="97" t="s">
        <v>180</v>
      </c>
      <c r="E89" s="111">
        <v>42814</v>
      </c>
      <c r="F89" s="94">
        <v>223056.58</v>
      </c>
      <c r="G89" s="96">
        <v>1E-4</v>
      </c>
      <c r="H89" s="94">
        <v>9.3999999999999997E-4</v>
      </c>
      <c r="I89" s="95">
        <v>4.4000000000000003E-3</v>
      </c>
      <c r="J89" s="95">
        <v>8.3549346054529709E-10</v>
      </c>
      <c r="K89" s="95">
        <v>3.5879642167974439E-11</v>
      </c>
    </row>
    <row r="90" spans="2:11">
      <c r="B90" s="87" t="s">
        <v>2048</v>
      </c>
      <c r="C90" s="84">
        <v>5329</v>
      </c>
      <c r="D90" s="97" t="s">
        <v>178</v>
      </c>
      <c r="E90" s="111">
        <v>43261</v>
      </c>
      <c r="F90" s="94">
        <v>365459.93</v>
      </c>
      <c r="G90" s="96">
        <v>100</v>
      </c>
      <c r="H90" s="94">
        <v>1369.7438200000001</v>
      </c>
      <c r="I90" s="95">
        <v>1.6000000000000001E-3</v>
      </c>
      <c r="J90" s="95">
        <v>1.2174595789705689E-3</v>
      </c>
      <c r="K90" s="95">
        <v>5.2282891620632339E-5</v>
      </c>
    </row>
    <row r="91" spans="2:11">
      <c r="B91" s="87" t="s">
        <v>2049</v>
      </c>
      <c r="C91" s="84">
        <v>5296</v>
      </c>
      <c r="D91" s="97" t="s">
        <v>178</v>
      </c>
      <c r="E91" s="111">
        <v>42912</v>
      </c>
      <c r="F91" s="94">
        <v>254587.22</v>
      </c>
      <c r="G91" s="96">
        <v>136.4023</v>
      </c>
      <c r="H91" s="94">
        <v>1301.54105</v>
      </c>
      <c r="I91" s="95">
        <v>0.1598</v>
      </c>
      <c r="J91" s="95">
        <v>1.1568393999002763E-3</v>
      </c>
      <c r="K91" s="95">
        <v>4.9679603341414606E-5</v>
      </c>
    </row>
    <row r="92" spans="2:11">
      <c r="B92" s="87" t="s">
        <v>2050</v>
      </c>
      <c r="C92" s="84">
        <v>5297</v>
      </c>
      <c r="D92" s="97" t="s">
        <v>178</v>
      </c>
      <c r="E92" s="111">
        <v>42916</v>
      </c>
      <c r="F92" s="94">
        <v>4574382.4400000004</v>
      </c>
      <c r="G92" s="96">
        <v>110.5849</v>
      </c>
      <c r="H92" s="94">
        <v>18959.54378</v>
      </c>
      <c r="I92" s="95">
        <v>1.2999999999999999E-2</v>
      </c>
      <c r="J92" s="95">
        <v>1.6851675365013048E-2</v>
      </c>
      <c r="K92" s="95">
        <v>7.2368260265366548E-4</v>
      </c>
    </row>
    <row r="93" spans="2:11">
      <c r="B93" s="87" t="s">
        <v>2051</v>
      </c>
      <c r="C93" s="84">
        <v>5293</v>
      </c>
      <c r="D93" s="97" t="s">
        <v>178</v>
      </c>
      <c r="E93" s="111">
        <v>42859</v>
      </c>
      <c r="F93" s="94">
        <v>211120.04</v>
      </c>
      <c r="G93" s="96">
        <v>108.7319</v>
      </c>
      <c r="H93" s="94">
        <v>860.37149999999997</v>
      </c>
      <c r="I93" s="95">
        <v>1E-3</v>
      </c>
      <c r="J93" s="95">
        <v>7.6471783179739164E-4</v>
      </c>
      <c r="K93" s="95">
        <v>3.2840235693110025E-5</v>
      </c>
    </row>
    <row r="94" spans="2:11">
      <c r="B94" s="87" t="s">
        <v>2052</v>
      </c>
      <c r="C94" s="84">
        <v>5313</v>
      </c>
      <c r="D94" s="97" t="s">
        <v>178</v>
      </c>
      <c r="E94" s="111">
        <v>43098</v>
      </c>
      <c r="F94" s="94">
        <v>181339.99</v>
      </c>
      <c r="G94" s="96">
        <v>82.030500000000004</v>
      </c>
      <c r="H94" s="94">
        <v>557.53035999999997</v>
      </c>
      <c r="I94" s="95">
        <v>3.3999999999999998E-3</v>
      </c>
      <c r="J94" s="95">
        <v>4.9554571259092053E-4</v>
      </c>
      <c r="K94" s="95">
        <v>2.128084022827869E-5</v>
      </c>
    </row>
    <row r="95" spans="2:11">
      <c r="B95" s="87" t="s">
        <v>2053</v>
      </c>
      <c r="C95" s="84">
        <v>5326</v>
      </c>
      <c r="D95" s="97" t="s">
        <v>181</v>
      </c>
      <c r="E95" s="111">
        <v>43234</v>
      </c>
      <c r="F95" s="94">
        <v>2809930.9</v>
      </c>
      <c r="G95" s="96">
        <v>99.962000000000003</v>
      </c>
      <c r="H95" s="94">
        <v>13464.00452</v>
      </c>
      <c r="I95" s="95">
        <v>3.9399999999999998E-2</v>
      </c>
      <c r="J95" s="95">
        <v>1.1967114605545025E-2</v>
      </c>
      <c r="K95" s="95">
        <v>5.139187918357346E-4</v>
      </c>
    </row>
    <row r="96" spans="2:11">
      <c r="B96" s="87" t="s">
        <v>2054</v>
      </c>
      <c r="C96" s="84">
        <v>5336</v>
      </c>
      <c r="D96" s="97" t="s">
        <v>180</v>
      </c>
      <c r="E96" s="111">
        <v>43363</v>
      </c>
      <c r="F96" s="94">
        <v>79144.649999999994</v>
      </c>
      <c r="G96" s="96">
        <v>81.706400000000002</v>
      </c>
      <c r="H96" s="94">
        <v>277.52168</v>
      </c>
      <c r="I96" s="95">
        <v>7.7999999999999996E-3</v>
      </c>
      <c r="J96" s="95">
        <v>2.466676051058985E-4</v>
      </c>
      <c r="K96" s="95">
        <v>1.0592955927930967E-5</v>
      </c>
    </row>
    <row r="97" spans="2:11">
      <c r="B97" s="87" t="s">
        <v>2055</v>
      </c>
      <c r="C97" s="84">
        <v>5308</v>
      </c>
      <c r="D97" s="97" t="s">
        <v>178</v>
      </c>
      <c r="E97" s="111">
        <v>43072</v>
      </c>
      <c r="F97" s="94">
        <v>153475.72</v>
      </c>
      <c r="G97" s="96">
        <v>92.405900000000003</v>
      </c>
      <c r="H97" s="94">
        <v>531.54368999999997</v>
      </c>
      <c r="I97" s="95">
        <v>3.7000000000000002E-3</v>
      </c>
      <c r="J97" s="95">
        <v>4.7244816700969854E-4</v>
      </c>
      <c r="K97" s="95">
        <v>2.0288933397707165E-5</v>
      </c>
    </row>
    <row r="98" spans="2:11">
      <c r="B98" s="87" t="s">
        <v>2056</v>
      </c>
      <c r="C98" s="84">
        <v>5309</v>
      </c>
      <c r="D98" s="97" t="s">
        <v>178</v>
      </c>
      <c r="E98" s="111">
        <v>43125</v>
      </c>
      <c r="F98" s="94">
        <v>3497770.61</v>
      </c>
      <c r="G98" s="96">
        <v>95.867999999999995</v>
      </c>
      <c r="H98" s="94">
        <v>12567.953750000001</v>
      </c>
      <c r="I98" s="95">
        <v>5.1400000000000001E-2</v>
      </c>
      <c r="J98" s="95">
        <v>1.1170684224000792E-2</v>
      </c>
      <c r="K98" s="95">
        <v>4.7971668439750269E-4</v>
      </c>
    </row>
    <row r="99" spans="2:11">
      <c r="B99" s="87" t="s">
        <v>2057</v>
      </c>
      <c r="C99" s="84">
        <v>5321</v>
      </c>
      <c r="D99" s="97" t="s">
        <v>178</v>
      </c>
      <c r="E99" s="111">
        <v>43201</v>
      </c>
      <c r="F99" s="94">
        <v>833193.57</v>
      </c>
      <c r="G99" s="96">
        <v>97.498599999999996</v>
      </c>
      <c r="H99" s="94">
        <v>3044.6955600000001</v>
      </c>
      <c r="I99" s="95">
        <v>1.5E-3</v>
      </c>
      <c r="J99" s="95">
        <v>2.7061949252460654E-3</v>
      </c>
      <c r="K99" s="95">
        <v>1.1621551830129847E-4</v>
      </c>
    </row>
    <row r="100" spans="2:11">
      <c r="B100" s="87" t="s">
        <v>2058</v>
      </c>
      <c r="C100" s="84">
        <v>5303</v>
      </c>
      <c r="D100" s="97" t="s">
        <v>180</v>
      </c>
      <c r="E100" s="111">
        <v>43034</v>
      </c>
      <c r="F100" s="94">
        <v>5583744.8499999996</v>
      </c>
      <c r="G100" s="96">
        <v>104.04819999999999</v>
      </c>
      <c r="H100" s="94">
        <v>24933.27764</v>
      </c>
      <c r="I100" s="95">
        <v>4.9099999999999998E-2</v>
      </c>
      <c r="J100" s="95">
        <v>2.2161266402319447E-2</v>
      </c>
      <c r="K100" s="95">
        <v>9.516990210616577E-4</v>
      </c>
    </row>
    <row r="101" spans="2:11">
      <c r="B101" s="87" t="s">
        <v>2059</v>
      </c>
      <c r="C101" s="84">
        <v>6644</v>
      </c>
      <c r="D101" s="97" t="s">
        <v>178</v>
      </c>
      <c r="E101" s="111">
        <v>43444</v>
      </c>
      <c r="F101" s="94">
        <v>10631.01</v>
      </c>
      <c r="G101" s="96">
        <v>100</v>
      </c>
      <c r="H101" s="94">
        <v>39.845030000000001</v>
      </c>
      <c r="I101" s="95">
        <v>4.4999999999999997E-3</v>
      </c>
      <c r="J101" s="95">
        <v>3.541517234067147E-5</v>
      </c>
      <c r="K101" s="95">
        <v>1.5208781048640497E-6</v>
      </c>
    </row>
    <row r="102" spans="2:11">
      <c r="B102" s="87" t="s">
        <v>2060</v>
      </c>
      <c r="C102" s="84">
        <v>5258</v>
      </c>
      <c r="D102" s="97" t="s">
        <v>179</v>
      </c>
      <c r="E102" s="111">
        <v>42036</v>
      </c>
      <c r="F102" s="94">
        <v>18708850.379999999</v>
      </c>
      <c r="G102" s="96">
        <v>49.380099999999999</v>
      </c>
      <c r="H102" s="94">
        <v>9238.4490299999998</v>
      </c>
      <c r="I102" s="95">
        <v>0.13489999999999999</v>
      </c>
      <c r="J102" s="95">
        <v>8.2113444150489819E-3</v>
      </c>
      <c r="K102" s="95">
        <v>3.5263004828028785E-4</v>
      </c>
    </row>
    <row r="103" spans="2:11">
      <c r="B103" s="87" t="s">
        <v>2061</v>
      </c>
      <c r="C103" s="84">
        <v>5121</v>
      </c>
      <c r="D103" s="97" t="s">
        <v>179</v>
      </c>
      <c r="E103" s="111">
        <v>39988</v>
      </c>
      <c r="F103" s="94">
        <v>12226653.52</v>
      </c>
      <c r="G103" s="96">
        <v>3.5106999999999999</v>
      </c>
      <c r="H103" s="94">
        <v>429.24113</v>
      </c>
      <c r="I103" s="95">
        <v>0.32690000000000002</v>
      </c>
      <c r="J103" s="95">
        <v>3.815193160766742E-4</v>
      </c>
      <c r="K103" s="95">
        <v>1.6384061859762766E-5</v>
      </c>
    </row>
    <row r="104" spans="2:11">
      <c r="B104" s="87" t="s">
        <v>2062</v>
      </c>
      <c r="C104" s="84">
        <v>5317</v>
      </c>
      <c r="D104" s="97" t="s">
        <v>178</v>
      </c>
      <c r="E104" s="111">
        <v>43264</v>
      </c>
      <c r="F104" s="94">
        <v>49921.63</v>
      </c>
      <c r="G104" s="96">
        <v>100</v>
      </c>
      <c r="H104" s="94">
        <v>187.10626999999999</v>
      </c>
      <c r="I104" s="95">
        <v>2.5499999999999998E-2</v>
      </c>
      <c r="J104" s="95">
        <v>1.6630432448087523E-4</v>
      </c>
      <c r="K104" s="95">
        <v>7.1418149095578844E-6</v>
      </c>
    </row>
    <row r="105" spans="2:11">
      <c r="B105" s="87" t="s">
        <v>2063</v>
      </c>
      <c r="C105" s="84">
        <v>5340</v>
      </c>
      <c r="D105" s="97" t="s">
        <v>181</v>
      </c>
      <c r="E105" s="111">
        <v>43375</v>
      </c>
      <c r="F105" s="94">
        <v>307727.56</v>
      </c>
      <c r="G105" s="96">
        <v>100</v>
      </c>
      <c r="H105" s="94">
        <v>1475.0612800000001</v>
      </c>
      <c r="I105" s="95">
        <v>5.4999999999999997E-3</v>
      </c>
      <c r="J105" s="95">
        <v>1.3110681418548678E-3</v>
      </c>
      <c r="K105" s="95">
        <v>5.6302841385355699E-5</v>
      </c>
    </row>
    <row r="106" spans="2:11">
      <c r="B106" s="87" t="s">
        <v>2064</v>
      </c>
      <c r="C106" s="84">
        <v>5278</v>
      </c>
      <c r="D106" s="97" t="s">
        <v>180</v>
      </c>
      <c r="E106" s="111">
        <v>42562</v>
      </c>
      <c r="F106" s="94">
        <v>2416794.61</v>
      </c>
      <c r="G106" s="96">
        <v>78.966899999999995</v>
      </c>
      <c r="H106" s="94">
        <v>8190.3803200000002</v>
      </c>
      <c r="I106" s="95">
        <v>4.7600000000000003E-2</v>
      </c>
      <c r="J106" s="95">
        <v>7.2797970178073391E-3</v>
      </c>
      <c r="K106" s="95">
        <v>3.1262544159704254E-4</v>
      </c>
    </row>
    <row r="107" spans="2:11">
      <c r="B107" s="87" t="s">
        <v>2065</v>
      </c>
      <c r="C107" s="84">
        <v>5280</v>
      </c>
      <c r="D107" s="97" t="s">
        <v>181</v>
      </c>
      <c r="E107" s="111">
        <v>42604</v>
      </c>
      <c r="F107" s="94">
        <v>184041.14</v>
      </c>
      <c r="G107" s="96">
        <v>109.6354</v>
      </c>
      <c r="H107" s="94">
        <v>967.18464000000006</v>
      </c>
      <c r="I107" s="95">
        <v>1.9199999999999998E-2</v>
      </c>
      <c r="J107" s="95">
        <v>8.5965578921261439E-4</v>
      </c>
      <c r="K107" s="95">
        <v>3.6917275312299128E-5</v>
      </c>
    </row>
    <row r="108" spans="2:11">
      <c r="B108" s="87" t="s">
        <v>2066</v>
      </c>
      <c r="C108" s="84">
        <v>5318</v>
      </c>
      <c r="D108" s="97" t="s">
        <v>180</v>
      </c>
      <c r="E108" s="111">
        <v>43165</v>
      </c>
      <c r="F108" s="94">
        <v>187821.76</v>
      </c>
      <c r="G108" s="96">
        <v>96.992699999999999</v>
      </c>
      <c r="H108" s="94">
        <v>781.8153299999999</v>
      </c>
      <c r="I108" s="95">
        <v>6.0000000000000001E-3</v>
      </c>
      <c r="J108" s="95">
        <v>6.9489531443517381E-4</v>
      </c>
      <c r="K108" s="95">
        <v>2.984175987429452E-5</v>
      </c>
    </row>
    <row r="109" spans="2:11">
      <c r="B109" s="87" t="s">
        <v>2067</v>
      </c>
      <c r="C109" s="84">
        <v>5319</v>
      </c>
      <c r="D109" s="97" t="s">
        <v>178</v>
      </c>
      <c r="E109" s="111">
        <v>43165</v>
      </c>
      <c r="F109" s="94">
        <v>155167.28</v>
      </c>
      <c r="G109" s="96">
        <v>148.20259999999999</v>
      </c>
      <c r="H109" s="94">
        <v>861.89740000000006</v>
      </c>
      <c r="I109" s="95">
        <v>2.53E-2</v>
      </c>
      <c r="J109" s="95">
        <v>7.6607408655424917E-4</v>
      </c>
      <c r="K109" s="95">
        <v>3.2898479039901634E-5</v>
      </c>
    </row>
    <row r="110" spans="2:11">
      <c r="B110" s="87" t="s">
        <v>2068</v>
      </c>
      <c r="C110" s="84">
        <v>5324</v>
      </c>
      <c r="D110" s="97" t="s">
        <v>180</v>
      </c>
      <c r="E110" s="111">
        <v>43192</v>
      </c>
      <c r="F110" s="94">
        <v>226041.12</v>
      </c>
      <c r="G110" s="96">
        <v>100.9716</v>
      </c>
      <c r="H110" s="94">
        <v>979.50331999999992</v>
      </c>
      <c r="I110" s="95">
        <v>1.09E-2</v>
      </c>
      <c r="J110" s="95">
        <v>8.7060491323660372E-4</v>
      </c>
      <c r="K110" s="95">
        <v>3.738747725951379E-5</v>
      </c>
    </row>
    <row r="111" spans="2:11">
      <c r="B111" s="87" t="s">
        <v>2069</v>
      </c>
      <c r="C111" s="84">
        <v>5325</v>
      </c>
      <c r="D111" s="97" t="s">
        <v>178</v>
      </c>
      <c r="E111" s="111">
        <v>43201</v>
      </c>
      <c r="F111" s="94">
        <v>482478.79</v>
      </c>
      <c r="G111" s="96">
        <v>126.7764</v>
      </c>
      <c r="H111" s="94">
        <v>2292.5363399999997</v>
      </c>
      <c r="I111" s="95">
        <v>1.1000000000000001E-3</v>
      </c>
      <c r="J111" s="95">
        <v>2.0376586384387762E-3</v>
      </c>
      <c r="K111" s="95">
        <v>8.7505727166252962E-5</v>
      </c>
    </row>
    <row r="112" spans="2:11">
      <c r="B112" s="87" t="s">
        <v>2070</v>
      </c>
      <c r="C112" s="84">
        <v>5330</v>
      </c>
      <c r="D112" s="97" t="s">
        <v>178</v>
      </c>
      <c r="E112" s="111">
        <v>43272</v>
      </c>
      <c r="F112" s="94">
        <v>484566.96</v>
      </c>
      <c r="G112" s="96">
        <v>100</v>
      </c>
      <c r="H112" s="94">
        <v>1816.15697</v>
      </c>
      <c r="I112" s="95">
        <v>1E-3</v>
      </c>
      <c r="J112" s="95">
        <v>1.6142417784667676E-3</v>
      </c>
      <c r="K112" s="95">
        <v>6.9322406600502858E-5</v>
      </c>
    </row>
    <row r="113" spans="2:11">
      <c r="B113" s="87" t="s">
        <v>2071</v>
      </c>
      <c r="C113" s="84">
        <v>5298</v>
      </c>
      <c r="D113" s="97" t="s">
        <v>178</v>
      </c>
      <c r="E113" s="111">
        <v>43188</v>
      </c>
      <c r="F113" s="94">
        <v>1750.29</v>
      </c>
      <c r="G113" s="96">
        <v>100</v>
      </c>
      <c r="H113" s="94">
        <v>6.5600899999999998</v>
      </c>
      <c r="I113" s="95">
        <v>9.9900000000000003E-2</v>
      </c>
      <c r="J113" s="95">
        <v>5.8307577612644663E-6</v>
      </c>
      <c r="K113" s="95">
        <v>2.5039753381883773E-7</v>
      </c>
    </row>
    <row r="114" spans="2:11">
      <c r="B114" s="87" t="s">
        <v>2072</v>
      </c>
      <c r="C114" s="84">
        <v>5316</v>
      </c>
      <c r="D114" s="97" t="s">
        <v>178</v>
      </c>
      <c r="E114" s="111">
        <v>43175</v>
      </c>
      <c r="F114" s="94">
        <v>8340852</v>
      </c>
      <c r="G114" s="96">
        <v>101.2286</v>
      </c>
      <c r="H114" s="94">
        <v>31645.592260000001</v>
      </c>
      <c r="I114" s="95">
        <v>9.4000000000000004E-3</v>
      </c>
      <c r="J114" s="95">
        <v>2.8127324881183906E-2</v>
      </c>
      <c r="K114" s="95">
        <v>1.2079069430664059E-3</v>
      </c>
    </row>
    <row r="115" spans="2:11">
      <c r="B115" s="87" t="s">
        <v>2073</v>
      </c>
      <c r="C115" s="84">
        <v>5311</v>
      </c>
      <c r="D115" s="97" t="s">
        <v>178</v>
      </c>
      <c r="E115" s="111">
        <v>43089</v>
      </c>
      <c r="F115" s="94">
        <v>369558.51</v>
      </c>
      <c r="G115" s="96">
        <v>96.621399999999994</v>
      </c>
      <c r="H115" s="94">
        <v>1338.3081499999998</v>
      </c>
      <c r="I115" s="95">
        <v>3.7000000000000002E-3</v>
      </c>
      <c r="J115" s="95">
        <v>1.189518837786675E-3</v>
      </c>
      <c r="K115" s="95">
        <v>5.1082997374982825E-5</v>
      </c>
    </row>
    <row r="116" spans="2:11">
      <c r="B116" s="87" t="s">
        <v>2074</v>
      </c>
      <c r="C116" s="84">
        <v>5331</v>
      </c>
      <c r="D116" s="97" t="s">
        <v>178</v>
      </c>
      <c r="E116" s="111">
        <v>43455</v>
      </c>
      <c r="F116" s="94">
        <v>864301.36</v>
      </c>
      <c r="G116" s="96">
        <v>98.938400000000001</v>
      </c>
      <c r="H116" s="94">
        <v>3205.0120299999999</v>
      </c>
      <c r="I116" s="95">
        <v>6.4699999999999994E-2</v>
      </c>
      <c r="J116" s="95">
        <v>2.8486878638659657E-3</v>
      </c>
      <c r="K116" s="95">
        <v>1.223347710430355E-4</v>
      </c>
    </row>
    <row r="117" spans="2:11">
      <c r="B117" s="87" t="s">
        <v>2075</v>
      </c>
      <c r="C117" s="84">
        <v>5320</v>
      </c>
      <c r="D117" s="97" t="s">
        <v>178</v>
      </c>
      <c r="E117" s="111">
        <v>43448</v>
      </c>
      <c r="F117" s="94">
        <v>15317.36</v>
      </c>
      <c r="G117" s="96">
        <v>100</v>
      </c>
      <c r="H117" s="94">
        <v>57.409469999999999</v>
      </c>
      <c r="I117" s="95">
        <v>1.5299999999999999E-2</v>
      </c>
      <c r="J117" s="95">
        <v>5.1026847615288744E-5</v>
      </c>
      <c r="K117" s="95">
        <v>2.1913098304819825E-6</v>
      </c>
    </row>
    <row r="118" spans="2:11">
      <c r="B118" s="87" t="s">
        <v>2076</v>
      </c>
      <c r="C118" s="84">
        <v>5287</v>
      </c>
      <c r="D118" s="97" t="s">
        <v>180</v>
      </c>
      <c r="E118" s="111">
        <v>42809</v>
      </c>
      <c r="F118" s="94">
        <v>7093024.9699999997</v>
      </c>
      <c r="G118" s="96">
        <v>97.981099999999998</v>
      </c>
      <c r="H118" s="94">
        <v>29825.86421</v>
      </c>
      <c r="I118" s="95">
        <v>1.9300000000000001E-2</v>
      </c>
      <c r="J118" s="95">
        <v>2.650990904528407E-2</v>
      </c>
      <c r="K118" s="95">
        <v>1.1384482289419104E-3</v>
      </c>
    </row>
    <row r="119" spans="2:11">
      <c r="B119" s="87" t="s">
        <v>2077</v>
      </c>
      <c r="C119" s="84">
        <v>5306</v>
      </c>
      <c r="D119" s="97" t="s">
        <v>180</v>
      </c>
      <c r="E119" s="111">
        <v>43068</v>
      </c>
      <c r="F119" s="94">
        <v>142342.82999999999</v>
      </c>
      <c r="G119" s="96">
        <v>69.165899999999993</v>
      </c>
      <c r="H119" s="94">
        <v>422.51961</v>
      </c>
      <c r="I119" s="95">
        <v>2.3E-3</v>
      </c>
      <c r="J119" s="95">
        <v>3.7554507564590357E-4</v>
      </c>
      <c r="K119" s="95">
        <v>1.6127502569949059E-5</v>
      </c>
    </row>
    <row r="120" spans="2:11">
      <c r="B120" s="87" t="s">
        <v>2078</v>
      </c>
      <c r="C120" s="84">
        <v>5268</v>
      </c>
      <c r="D120" s="97" t="s">
        <v>180</v>
      </c>
      <c r="E120" s="111">
        <v>42206</v>
      </c>
      <c r="F120" s="94">
        <v>3170626</v>
      </c>
      <c r="G120" s="96">
        <v>112.7745</v>
      </c>
      <c r="H120" s="94">
        <v>15345.292240000001</v>
      </c>
      <c r="I120" s="95">
        <v>9.7000000000000003E-3</v>
      </c>
      <c r="J120" s="95">
        <v>1.363924608157074E-2</v>
      </c>
      <c r="K120" s="95">
        <v>5.8572722822786702E-4</v>
      </c>
    </row>
    <row r="121" spans="2:11">
      <c r="B121" s="87" t="s">
        <v>2079</v>
      </c>
      <c r="C121" s="84" t="s">
        <v>2080</v>
      </c>
      <c r="D121" s="97" t="s">
        <v>178</v>
      </c>
      <c r="E121" s="111">
        <v>41819</v>
      </c>
      <c r="F121" s="94">
        <v>6226367.75</v>
      </c>
      <c r="G121" s="96">
        <v>25.2136</v>
      </c>
      <c r="H121" s="94">
        <v>5883.9531900000002</v>
      </c>
      <c r="I121" s="95">
        <v>2.41E-2</v>
      </c>
      <c r="J121" s="95">
        <v>5.2297919280847238E-3</v>
      </c>
      <c r="K121" s="95">
        <v>2.2458950530884227E-4</v>
      </c>
    </row>
    <row r="122" spans="2:11">
      <c r="B122" s="87" t="s">
        <v>2081</v>
      </c>
      <c r="C122" s="84">
        <v>5284</v>
      </c>
      <c r="D122" s="97" t="s">
        <v>180</v>
      </c>
      <c r="E122" s="111">
        <v>42662</v>
      </c>
      <c r="F122" s="94">
        <v>4961901.8</v>
      </c>
      <c r="G122" s="96">
        <v>89.112399999999994</v>
      </c>
      <c r="H122" s="94">
        <v>18976.03803</v>
      </c>
      <c r="I122" s="95">
        <v>3.2199999999999999E-2</v>
      </c>
      <c r="J122" s="95">
        <v>1.6866335830982834E-2</v>
      </c>
      <c r="K122" s="95">
        <v>7.2431218540667511E-4</v>
      </c>
    </row>
    <row r="123" spans="2:11">
      <c r="B123" s="87" t="s">
        <v>2082</v>
      </c>
      <c r="C123" s="84">
        <v>5267</v>
      </c>
      <c r="D123" s="97" t="s">
        <v>180</v>
      </c>
      <c r="E123" s="111">
        <v>42446</v>
      </c>
      <c r="F123" s="94">
        <v>3657885.95</v>
      </c>
      <c r="G123" s="96">
        <v>89.6006</v>
      </c>
      <c r="H123" s="94">
        <v>14065.66647</v>
      </c>
      <c r="I123" s="95">
        <v>2.6800000000000001E-2</v>
      </c>
      <c r="J123" s="95">
        <v>1.2501885482868355E-2</v>
      </c>
      <c r="K123" s="95">
        <v>5.3688412744433639E-4</v>
      </c>
    </row>
    <row r="124" spans="2:11">
      <c r="B124" s="87" t="s">
        <v>2083</v>
      </c>
      <c r="C124" s="84">
        <v>6646</v>
      </c>
      <c r="D124" s="97" t="s">
        <v>180</v>
      </c>
      <c r="E124" s="111">
        <v>43460</v>
      </c>
      <c r="F124" s="94">
        <v>5074680.2</v>
      </c>
      <c r="G124" s="96">
        <v>100</v>
      </c>
      <c r="H124" s="94">
        <v>21778.49755</v>
      </c>
      <c r="I124" s="95">
        <v>3.4099999999999998E-2</v>
      </c>
      <c r="J124" s="95">
        <v>1.9357225833539122E-2</v>
      </c>
      <c r="K124" s="95">
        <v>8.3128159473415755E-4</v>
      </c>
    </row>
    <row r="125" spans="2:11">
      <c r="B125" s="87" t="s">
        <v>2084</v>
      </c>
      <c r="C125" s="84">
        <v>5276</v>
      </c>
      <c r="D125" s="97" t="s">
        <v>178</v>
      </c>
      <c r="E125" s="111">
        <v>42521</v>
      </c>
      <c r="F125" s="94">
        <v>6384107.7400000002</v>
      </c>
      <c r="G125" s="96">
        <v>106.4999</v>
      </c>
      <c r="H125" s="94">
        <v>25482.908210000001</v>
      </c>
      <c r="I125" s="95">
        <v>3.7000000000000002E-3</v>
      </c>
      <c r="J125" s="95">
        <v>2.264979060120326E-2</v>
      </c>
      <c r="K125" s="95">
        <v>9.7267832763206182E-4</v>
      </c>
    </row>
    <row r="126" spans="2:11">
      <c r="B126" s="87" t="s">
        <v>2085</v>
      </c>
      <c r="C126" s="84">
        <v>6642</v>
      </c>
      <c r="D126" s="97" t="s">
        <v>178</v>
      </c>
      <c r="E126" s="111">
        <v>43465</v>
      </c>
      <c r="F126" s="94">
        <v>276658.07</v>
      </c>
      <c r="G126" s="96">
        <v>100</v>
      </c>
      <c r="H126" s="94">
        <v>1036.91445</v>
      </c>
      <c r="I126" s="95">
        <v>2.5999999999999999E-3</v>
      </c>
      <c r="J126" s="95">
        <v>9.2163323629779095E-4</v>
      </c>
      <c r="K126" s="95">
        <v>3.9578850451917046E-5</v>
      </c>
    </row>
    <row r="127" spans="2:11">
      <c r="B127" s="87" t="s">
        <v>2086</v>
      </c>
      <c r="C127" s="84">
        <v>5269</v>
      </c>
      <c r="D127" s="97" t="s">
        <v>180</v>
      </c>
      <c r="E127" s="111">
        <v>42271</v>
      </c>
      <c r="F127" s="94">
        <v>3904917.81</v>
      </c>
      <c r="G127" s="96">
        <v>107.7607</v>
      </c>
      <c r="H127" s="94">
        <v>18058.910190000002</v>
      </c>
      <c r="I127" s="95">
        <v>4.1200000000000001E-2</v>
      </c>
      <c r="J127" s="95">
        <v>1.6051171668425353E-2</v>
      </c>
      <c r="K127" s="95">
        <v>6.8930556974551853E-4</v>
      </c>
    </row>
    <row r="128" spans="2:11">
      <c r="B128" s="87" t="s">
        <v>2087</v>
      </c>
      <c r="C128" s="84">
        <v>5312</v>
      </c>
      <c r="D128" s="97" t="s">
        <v>178</v>
      </c>
      <c r="E128" s="111">
        <v>43095</v>
      </c>
      <c r="F128" s="94">
        <v>175028.7</v>
      </c>
      <c r="G128" s="96">
        <v>104.0771</v>
      </c>
      <c r="H128" s="94">
        <v>682.75367000000006</v>
      </c>
      <c r="I128" s="95">
        <v>2.64E-2</v>
      </c>
      <c r="J128" s="95">
        <v>6.0684704941308711E-4</v>
      </c>
      <c r="K128" s="95">
        <v>2.6060592945182243E-5</v>
      </c>
    </row>
    <row r="129" spans="2:11">
      <c r="B129" s="87" t="s">
        <v>2088</v>
      </c>
      <c r="C129" s="84">
        <v>5227</v>
      </c>
      <c r="D129" s="97" t="s">
        <v>178</v>
      </c>
      <c r="E129" s="111">
        <v>40997</v>
      </c>
      <c r="F129" s="94">
        <v>1530023.0699999996</v>
      </c>
      <c r="G129" s="96">
        <v>82.754099999999994</v>
      </c>
      <c r="H129" s="94">
        <v>4745.5557600000002</v>
      </c>
      <c r="I129" s="95">
        <v>7.3000000000000001E-3</v>
      </c>
      <c r="J129" s="95">
        <v>4.2179583022692209E-3</v>
      </c>
      <c r="K129" s="95">
        <v>1.8113706654996809E-4</v>
      </c>
    </row>
    <row r="130" spans="2:11">
      <c r="B130" s="87" t="s">
        <v>2089</v>
      </c>
      <c r="C130" s="84">
        <v>5257</v>
      </c>
      <c r="D130" s="97" t="s">
        <v>178</v>
      </c>
      <c r="E130" s="111">
        <v>42033</v>
      </c>
      <c r="F130" s="94">
        <v>3336976.49</v>
      </c>
      <c r="G130" s="96">
        <v>128.58619999999999</v>
      </c>
      <c r="H130" s="94">
        <v>16082.26044</v>
      </c>
      <c r="I130" s="95">
        <v>6.4000000000000001E-2</v>
      </c>
      <c r="J130" s="95">
        <v>1.4294280242985461E-2</v>
      </c>
      <c r="K130" s="95">
        <v>6.1385718068018207E-4</v>
      </c>
    </row>
    <row r="131" spans="2:11">
      <c r="B131" s="87" t="s">
        <v>2090</v>
      </c>
      <c r="C131" s="84">
        <v>5286</v>
      </c>
      <c r="D131" s="97" t="s">
        <v>178</v>
      </c>
      <c r="E131" s="111">
        <v>42727</v>
      </c>
      <c r="F131" s="94">
        <v>4096346.28</v>
      </c>
      <c r="G131" s="96">
        <v>120.38979999999999</v>
      </c>
      <c r="H131" s="94">
        <v>18483.573420000001</v>
      </c>
      <c r="I131" s="95">
        <v>1.09E-2</v>
      </c>
      <c r="J131" s="95">
        <v>1.6428622042466888E-2</v>
      </c>
      <c r="K131" s="95">
        <v>7.0551489393093998E-4</v>
      </c>
    </row>
    <row r="132" spans="2:11">
      <c r="B132" s="87" t="s">
        <v>2091</v>
      </c>
      <c r="C132" s="84">
        <v>5338</v>
      </c>
      <c r="D132" s="97" t="s">
        <v>178</v>
      </c>
      <c r="E132" s="111">
        <v>43375</v>
      </c>
      <c r="F132" s="94">
        <v>68411.16</v>
      </c>
      <c r="G132" s="96">
        <v>100</v>
      </c>
      <c r="H132" s="94">
        <v>256.40503000000001</v>
      </c>
      <c r="I132" s="95">
        <v>3.2000000000000002E-3</v>
      </c>
      <c r="J132" s="95">
        <v>2.2789864448502208E-4</v>
      </c>
      <c r="K132" s="95">
        <v>9.7869369430518631E-6</v>
      </c>
    </row>
    <row r="133" spans="2:11">
      <c r="B133" s="87" t="s">
        <v>2092</v>
      </c>
      <c r="C133" s="84">
        <v>6641</v>
      </c>
      <c r="D133" s="97" t="s">
        <v>178</v>
      </c>
      <c r="E133" s="111">
        <v>43461</v>
      </c>
      <c r="F133" s="94">
        <v>12860.55</v>
      </c>
      <c r="G133" s="96">
        <v>100</v>
      </c>
      <c r="H133" s="94">
        <v>48.201339999999995</v>
      </c>
      <c r="I133" s="95">
        <v>3.2000000000000002E-3</v>
      </c>
      <c r="J133" s="95">
        <v>4.2842451446298347E-5</v>
      </c>
      <c r="K133" s="95">
        <v>1.839837054486035E-6</v>
      </c>
    </row>
    <row r="134" spans="2:11">
      <c r="C134" s="146"/>
    </row>
    <row r="135" spans="2:11">
      <c r="C135" s="146"/>
    </row>
    <row r="136" spans="2:11">
      <c r="C136" s="146"/>
    </row>
    <row r="137" spans="2:11">
      <c r="B137" s="148" t="s">
        <v>128</v>
      </c>
      <c r="C137" s="146"/>
    </row>
    <row r="138" spans="2:11">
      <c r="B138" s="148" t="s">
        <v>254</v>
      </c>
      <c r="C138" s="146"/>
    </row>
    <row r="139" spans="2:11">
      <c r="B139" s="148" t="s">
        <v>262</v>
      </c>
      <c r="C139" s="146"/>
    </row>
    <row r="140" spans="2:11">
      <c r="C140" s="146"/>
    </row>
    <row r="141" spans="2:11">
      <c r="C141" s="146"/>
    </row>
    <row r="142" spans="2:11">
      <c r="C142" s="146"/>
    </row>
    <row r="143" spans="2:11">
      <c r="C143" s="146"/>
    </row>
    <row r="144" spans="2:11">
      <c r="C144" s="146"/>
    </row>
    <row r="145" spans="3:3">
      <c r="C145" s="146"/>
    </row>
    <row r="146" spans="3:3">
      <c r="C146" s="146"/>
    </row>
    <row r="147" spans="3:3">
      <c r="C147" s="146"/>
    </row>
    <row r="148" spans="3:3">
      <c r="C148" s="146"/>
    </row>
    <row r="149" spans="3:3">
      <c r="C149" s="146"/>
    </row>
    <row r="150" spans="3:3">
      <c r="C150" s="146"/>
    </row>
    <row r="151" spans="3:3">
      <c r="C151" s="146"/>
    </row>
    <row r="152" spans="3:3">
      <c r="C152" s="146"/>
    </row>
    <row r="153" spans="3:3">
      <c r="C153" s="146"/>
    </row>
    <row r="154" spans="3:3">
      <c r="C154" s="146"/>
    </row>
    <row r="155" spans="3:3">
      <c r="C155" s="146"/>
    </row>
    <row r="156" spans="3:3">
      <c r="C156" s="146"/>
    </row>
    <row r="157" spans="3:3">
      <c r="C157" s="146"/>
    </row>
    <row r="158" spans="3:3">
      <c r="C158" s="146"/>
    </row>
    <row r="159" spans="3:3">
      <c r="C159" s="146"/>
    </row>
    <row r="160" spans="3:3">
      <c r="C160" s="146"/>
    </row>
    <row r="161" spans="3:3">
      <c r="C161" s="146"/>
    </row>
    <row r="162" spans="3:3">
      <c r="C162" s="146"/>
    </row>
    <row r="163" spans="3:3">
      <c r="C163" s="146"/>
    </row>
    <row r="164" spans="3:3">
      <c r="C164" s="146"/>
    </row>
    <row r="165" spans="3:3">
      <c r="C165" s="146"/>
    </row>
    <row r="166" spans="3:3">
      <c r="C166" s="146"/>
    </row>
    <row r="167" spans="3:3">
      <c r="C167" s="146"/>
    </row>
    <row r="168" spans="3:3">
      <c r="C168" s="146"/>
    </row>
    <row r="169" spans="3:3">
      <c r="C169" s="146"/>
    </row>
    <row r="170" spans="3:3">
      <c r="C170" s="146"/>
    </row>
    <row r="171" spans="3:3">
      <c r="C171" s="146"/>
    </row>
    <row r="172" spans="3:3">
      <c r="C172" s="146"/>
    </row>
    <row r="173" spans="3:3">
      <c r="C173" s="146"/>
    </row>
    <row r="174" spans="3:3">
      <c r="C174" s="146"/>
    </row>
    <row r="175" spans="3:3">
      <c r="C175" s="146"/>
    </row>
    <row r="176" spans="3:3">
      <c r="C176" s="146"/>
    </row>
    <row r="177" spans="3:3">
      <c r="C177" s="146"/>
    </row>
    <row r="178" spans="3:3">
      <c r="C178" s="146"/>
    </row>
    <row r="179" spans="3:3">
      <c r="C179" s="146"/>
    </row>
    <row r="180" spans="3:3">
      <c r="C180" s="146"/>
    </row>
    <row r="181" spans="3:3">
      <c r="C181" s="146"/>
    </row>
    <row r="182" spans="3:3">
      <c r="C182" s="146"/>
    </row>
    <row r="183" spans="3:3">
      <c r="C183" s="146"/>
    </row>
    <row r="184" spans="3:3">
      <c r="C184" s="146"/>
    </row>
    <row r="185" spans="3:3">
      <c r="C185" s="146"/>
    </row>
    <row r="186" spans="3:3">
      <c r="C186" s="146"/>
    </row>
    <row r="187" spans="3:3">
      <c r="C187" s="146"/>
    </row>
    <row r="188" spans="3:3">
      <c r="C188" s="146"/>
    </row>
    <row r="189" spans="3:3">
      <c r="C189" s="146"/>
    </row>
    <row r="190" spans="3:3">
      <c r="C190" s="146"/>
    </row>
    <row r="191" spans="3:3">
      <c r="C191" s="146"/>
    </row>
    <row r="192" spans="3:3">
      <c r="C192" s="146"/>
    </row>
    <row r="193" spans="3:3">
      <c r="C193" s="146"/>
    </row>
    <row r="194" spans="3:3">
      <c r="C194" s="146"/>
    </row>
    <row r="195" spans="3:3">
      <c r="C195" s="146"/>
    </row>
    <row r="196" spans="3:3">
      <c r="C196" s="146"/>
    </row>
    <row r="197" spans="3:3">
      <c r="C197" s="146"/>
    </row>
    <row r="198" spans="3:3">
      <c r="C198" s="146"/>
    </row>
    <row r="199" spans="3:3">
      <c r="C199" s="146"/>
    </row>
    <row r="200" spans="3:3">
      <c r="C200" s="146"/>
    </row>
    <row r="201" spans="3:3">
      <c r="C201" s="146"/>
    </row>
    <row r="202" spans="3:3">
      <c r="C202" s="146"/>
    </row>
    <row r="203" spans="3:3">
      <c r="C203" s="146"/>
    </row>
    <row r="204" spans="3:3">
      <c r="C204" s="146"/>
    </row>
    <row r="205" spans="3:3">
      <c r="C205" s="146"/>
    </row>
    <row r="206" spans="3:3">
      <c r="C206" s="146"/>
    </row>
    <row r="207" spans="3:3">
      <c r="C207" s="146"/>
    </row>
    <row r="208" spans="3:3">
      <c r="C208" s="146"/>
    </row>
    <row r="209" spans="3:3">
      <c r="C209" s="146"/>
    </row>
    <row r="210" spans="3:3">
      <c r="C210" s="146"/>
    </row>
    <row r="211" spans="3:3">
      <c r="C211" s="146"/>
    </row>
    <row r="212" spans="3:3">
      <c r="C212" s="146"/>
    </row>
    <row r="213" spans="3:3">
      <c r="C213" s="146"/>
    </row>
    <row r="214" spans="3:3">
      <c r="C214" s="146"/>
    </row>
    <row r="215" spans="3:3">
      <c r="C215" s="146"/>
    </row>
    <row r="216" spans="3:3">
      <c r="C216" s="146"/>
    </row>
    <row r="217" spans="3:3">
      <c r="C217" s="146"/>
    </row>
    <row r="218" spans="3:3">
      <c r="C218" s="146"/>
    </row>
    <row r="219" spans="3:3">
      <c r="C219" s="146"/>
    </row>
    <row r="220" spans="3:3">
      <c r="C220" s="146"/>
    </row>
    <row r="221" spans="3:3">
      <c r="C221" s="146"/>
    </row>
    <row r="222" spans="3:3">
      <c r="C222" s="146"/>
    </row>
    <row r="223" spans="3:3">
      <c r="C223" s="146"/>
    </row>
    <row r="224" spans="3:3">
      <c r="C224" s="146"/>
    </row>
    <row r="225" spans="3:3">
      <c r="C225" s="146"/>
    </row>
    <row r="226" spans="3:3">
      <c r="C226" s="146"/>
    </row>
    <row r="227" spans="3:3">
      <c r="C227" s="146"/>
    </row>
    <row r="228" spans="3:3">
      <c r="C228" s="146"/>
    </row>
    <row r="229" spans="3:3">
      <c r="C229" s="146"/>
    </row>
    <row r="230" spans="3:3">
      <c r="C230" s="146"/>
    </row>
    <row r="231" spans="3:3">
      <c r="C231" s="146"/>
    </row>
    <row r="232" spans="3:3">
      <c r="C232" s="146"/>
    </row>
    <row r="233" spans="3:3">
      <c r="C233" s="146"/>
    </row>
    <row r="234" spans="3:3">
      <c r="C234" s="146"/>
    </row>
    <row r="235" spans="3:3">
      <c r="C235" s="146"/>
    </row>
    <row r="236" spans="3:3">
      <c r="C236" s="146"/>
    </row>
    <row r="237" spans="3:3">
      <c r="C237" s="146"/>
    </row>
    <row r="238" spans="3:3">
      <c r="C238" s="146"/>
    </row>
    <row r="239" spans="3:3">
      <c r="C239" s="146"/>
    </row>
    <row r="240" spans="3:3">
      <c r="C240" s="146"/>
    </row>
    <row r="241" spans="3:3">
      <c r="C241" s="146"/>
    </row>
    <row r="242" spans="3:3">
      <c r="C242" s="146"/>
    </row>
    <row r="243" spans="3:3">
      <c r="C243" s="146"/>
    </row>
    <row r="244" spans="3:3">
      <c r="C244" s="146"/>
    </row>
    <row r="245" spans="3:3">
      <c r="C245" s="146"/>
    </row>
    <row r="246" spans="3:3">
      <c r="C246" s="146"/>
    </row>
    <row r="247" spans="3:3">
      <c r="C247" s="146"/>
    </row>
    <row r="248" spans="3:3">
      <c r="C248" s="146"/>
    </row>
    <row r="249" spans="3:3">
      <c r="C249" s="146"/>
    </row>
    <row r="250" spans="3:3">
      <c r="C250" s="146"/>
    </row>
    <row r="251" spans="3:3">
      <c r="C251" s="146"/>
    </row>
    <row r="252" spans="3:3">
      <c r="C252" s="146"/>
    </row>
    <row r="253" spans="3:3">
      <c r="C253" s="146"/>
    </row>
    <row r="254" spans="3:3">
      <c r="C254" s="146"/>
    </row>
    <row r="255" spans="3:3">
      <c r="C255" s="146"/>
    </row>
    <row r="256" spans="3:3">
      <c r="C256" s="146"/>
    </row>
    <row r="257" spans="3:3">
      <c r="C257" s="146"/>
    </row>
    <row r="258" spans="3:3">
      <c r="C258" s="146"/>
    </row>
    <row r="259" spans="3:3">
      <c r="C259" s="146"/>
    </row>
    <row r="260" spans="3:3">
      <c r="C260" s="146"/>
    </row>
    <row r="261" spans="3:3">
      <c r="C261" s="146"/>
    </row>
    <row r="262" spans="3:3">
      <c r="C262" s="146"/>
    </row>
    <row r="263" spans="3:3">
      <c r="C263" s="146"/>
    </row>
    <row r="264" spans="3:3">
      <c r="C264" s="146"/>
    </row>
    <row r="265" spans="3:3">
      <c r="C265" s="146"/>
    </row>
    <row r="266" spans="3:3">
      <c r="C266" s="146"/>
    </row>
    <row r="267" spans="3:3">
      <c r="C267" s="146"/>
    </row>
    <row r="268" spans="3:3">
      <c r="C268" s="146"/>
    </row>
    <row r="269" spans="3:3">
      <c r="C269" s="146"/>
    </row>
    <row r="270" spans="3:3">
      <c r="C270" s="146"/>
    </row>
    <row r="271" spans="3:3">
      <c r="C271" s="146"/>
    </row>
    <row r="272" spans="3:3">
      <c r="C272" s="146"/>
    </row>
    <row r="273" spans="3:3">
      <c r="C273" s="146"/>
    </row>
    <row r="274" spans="3:3">
      <c r="C274" s="146"/>
    </row>
    <row r="275" spans="3:3">
      <c r="C275" s="146"/>
    </row>
    <row r="276" spans="3:3">
      <c r="C276" s="146"/>
    </row>
    <row r="277" spans="3:3">
      <c r="C277" s="146"/>
    </row>
    <row r="278" spans="3:3">
      <c r="C278" s="146"/>
    </row>
    <row r="279" spans="3:3">
      <c r="C279" s="146"/>
    </row>
    <row r="280" spans="3:3">
      <c r="C280" s="146"/>
    </row>
    <row r="281" spans="3:3">
      <c r="C281" s="146"/>
    </row>
    <row r="282" spans="3:3">
      <c r="C282" s="146"/>
    </row>
    <row r="283" spans="3:3">
      <c r="C283" s="146"/>
    </row>
    <row r="284" spans="3:3">
      <c r="C284" s="146"/>
    </row>
    <row r="285" spans="3:3">
      <c r="C285" s="146"/>
    </row>
    <row r="286" spans="3:3">
      <c r="C286" s="146"/>
    </row>
    <row r="287" spans="3:3">
      <c r="C287" s="146"/>
    </row>
    <row r="288" spans="3:3">
      <c r="C288" s="146"/>
    </row>
    <row r="289" spans="3:3">
      <c r="C289" s="146"/>
    </row>
    <row r="290" spans="3:3">
      <c r="C290" s="146"/>
    </row>
    <row r="291" spans="3:3">
      <c r="C291" s="146"/>
    </row>
    <row r="292" spans="3:3">
      <c r="C292" s="146"/>
    </row>
    <row r="293" spans="3:3">
      <c r="C293" s="146"/>
    </row>
    <row r="294" spans="3:3">
      <c r="C294" s="146"/>
    </row>
    <row r="295" spans="3:3">
      <c r="C295" s="146"/>
    </row>
    <row r="296" spans="3:3">
      <c r="C296" s="146"/>
    </row>
    <row r="297" spans="3:3">
      <c r="C297" s="146"/>
    </row>
    <row r="298" spans="3:3">
      <c r="C298" s="146"/>
    </row>
    <row r="299" spans="3:3">
      <c r="C299" s="146"/>
    </row>
    <row r="300" spans="3:3">
      <c r="C300" s="146"/>
    </row>
    <row r="301" spans="3:3">
      <c r="C301" s="146"/>
    </row>
    <row r="302" spans="3:3">
      <c r="C302" s="146"/>
    </row>
    <row r="303" spans="3:3">
      <c r="C303" s="146"/>
    </row>
    <row r="304" spans="3:3">
      <c r="C304" s="146"/>
    </row>
    <row r="305" spans="3:3">
      <c r="C305" s="146"/>
    </row>
    <row r="306" spans="3:3">
      <c r="C306" s="146"/>
    </row>
    <row r="307" spans="3:3">
      <c r="C307" s="146"/>
    </row>
    <row r="308" spans="3:3">
      <c r="C308" s="146"/>
    </row>
    <row r="309" spans="3:3">
      <c r="C309" s="146"/>
    </row>
    <row r="310" spans="3:3">
      <c r="C310" s="146"/>
    </row>
    <row r="311" spans="3:3">
      <c r="C311" s="146"/>
    </row>
    <row r="312" spans="3:3">
      <c r="C312" s="146"/>
    </row>
    <row r="313" spans="3:3">
      <c r="C313" s="146"/>
    </row>
    <row r="314" spans="3:3">
      <c r="C314" s="146"/>
    </row>
    <row r="315" spans="3:3">
      <c r="C315" s="146"/>
    </row>
    <row r="316" spans="3:3">
      <c r="C316" s="146"/>
    </row>
    <row r="317" spans="3:3">
      <c r="C317" s="146"/>
    </row>
    <row r="318" spans="3:3">
      <c r="C318" s="146"/>
    </row>
    <row r="319" spans="3:3">
      <c r="C319" s="146"/>
    </row>
    <row r="320" spans="3:3">
      <c r="C320" s="146"/>
    </row>
    <row r="321" spans="3:3">
      <c r="C321" s="146"/>
    </row>
    <row r="322" spans="3:3">
      <c r="C322" s="146"/>
    </row>
    <row r="323" spans="3:3">
      <c r="C323" s="146"/>
    </row>
    <row r="324" spans="3:3">
      <c r="C324" s="146"/>
    </row>
    <row r="325" spans="3:3">
      <c r="C325" s="146"/>
    </row>
    <row r="326" spans="3:3">
      <c r="C326" s="146"/>
    </row>
    <row r="327" spans="3:3">
      <c r="C327" s="146"/>
    </row>
    <row r="328" spans="3:3">
      <c r="C328" s="146"/>
    </row>
    <row r="329" spans="3:3">
      <c r="C329" s="146"/>
    </row>
    <row r="330" spans="3:3">
      <c r="C330" s="146"/>
    </row>
    <row r="331" spans="3:3">
      <c r="C331" s="146"/>
    </row>
    <row r="332" spans="3:3">
      <c r="C332" s="146"/>
    </row>
    <row r="333" spans="3:3">
      <c r="C333" s="146"/>
    </row>
    <row r="334" spans="3:3">
      <c r="C334" s="146"/>
    </row>
    <row r="335" spans="3:3">
      <c r="C335" s="146"/>
    </row>
    <row r="336" spans="3:3">
      <c r="C336" s="146"/>
    </row>
    <row r="337" spans="3:3">
      <c r="C337" s="146"/>
    </row>
    <row r="338" spans="3:3">
      <c r="C338" s="146"/>
    </row>
    <row r="339" spans="3:3">
      <c r="C339" s="146"/>
    </row>
    <row r="340" spans="3:3">
      <c r="C340" s="146"/>
    </row>
    <row r="341" spans="3:3">
      <c r="C341" s="146"/>
    </row>
    <row r="342" spans="3:3">
      <c r="C342" s="146"/>
    </row>
    <row r="343" spans="3:3">
      <c r="C343" s="146"/>
    </row>
    <row r="344" spans="3:3">
      <c r="C344" s="146"/>
    </row>
    <row r="345" spans="3:3">
      <c r="C345" s="146"/>
    </row>
    <row r="346" spans="3:3">
      <c r="C346" s="146"/>
    </row>
    <row r="347" spans="3:3">
      <c r="C347" s="146"/>
    </row>
    <row r="348" spans="3:3">
      <c r="C348" s="146"/>
    </row>
    <row r="349" spans="3:3">
      <c r="C349" s="146"/>
    </row>
    <row r="350" spans="3:3">
      <c r="C350" s="146"/>
    </row>
    <row r="351" spans="3:3">
      <c r="C351" s="146"/>
    </row>
    <row r="352" spans="3:3">
      <c r="C352" s="146"/>
    </row>
    <row r="353" spans="3:3">
      <c r="C353" s="146"/>
    </row>
    <row r="354" spans="3:3">
      <c r="C354" s="146"/>
    </row>
    <row r="355" spans="3:3">
      <c r="C355" s="146"/>
    </row>
    <row r="356" spans="3:3">
      <c r="C356" s="146"/>
    </row>
    <row r="357" spans="3:3">
      <c r="C357" s="146"/>
    </row>
    <row r="358" spans="3:3">
      <c r="C358" s="146"/>
    </row>
    <row r="359" spans="3:3">
      <c r="C359" s="146"/>
    </row>
    <row r="360" spans="3:3">
      <c r="C360" s="146"/>
    </row>
    <row r="361" spans="3:3">
      <c r="C361" s="146"/>
    </row>
    <row r="362" spans="3:3">
      <c r="C362" s="146"/>
    </row>
    <row r="363" spans="3:3">
      <c r="C363" s="146"/>
    </row>
    <row r="364" spans="3:3">
      <c r="C364" s="146"/>
    </row>
    <row r="365" spans="3:3">
      <c r="C365" s="146"/>
    </row>
    <row r="366" spans="3:3">
      <c r="C366" s="146"/>
    </row>
    <row r="367" spans="3:3">
      <c r="C367" s="146"/>
    </row>
    <row r="368" spans="3:3">
      <c r="C368" s="146"/>
    </row>
    <row r="369" spans="3:3">
      <c r="C369" s="146"/>
    </row>
    <row r="370" spans="3:3">
      <c r="C370" s="146"/>
    </row>
    <row r="371" spans="3:3">
      <c r="C371" s="146"/>
    </row>
    <row r="372" spans="3:3">
      <c r="C372" s="146"/>
    </row>
    <row r="373" spans="3:3">
      <c r="C373" s="146"/>
    </row>
    <row r="374" spans="3:3">
      <c r="C374" s="146"/>
    </row>
    <row r="375" spans="3:3">
      <c r="C375" s="146"/>
    </row>
    <row r="376" spans="3:3">
      <c r="C376" s="146"/>
    </row>
    <row r="377" spans="3:3">
      <c r="C377" s="146"/>
    </row>
    <row r="378" spans="3:3">
      <c r="C378" s="146"/>
    </row>
    <row r="379" spans="3:3">
      <c r="C379" s="146"/>
    </row>
    <row r="380" spans="3:3">
      <c r="C380" s="146"/>
    </row>
    <row r="381" spans="3:3">
      <c r="C381" s="146"/>
    </row>
    <row r="382" spans="3:3">
      <c r="C382" s="146"/>
    </row>
    <row r="383" spans="3:3">
      <c r="C383" s="146"/>
    </row>
    <row r="384" spans="3:3">
      <c r="C384" s="146"/>
    </row>
    <row r="385" spans="3:3">
      <c r="C385" s="146"/>
    </row>
    <row r="386" spans="3:3">
      <c r="C386" s="146"/>
    </row>
    <row r="387" spans="3:3">
      <c r="C387" s="146"/>
    </row>
    <row r="388" spans="3:3">
      <c r="C388" s="146"/>
    </row>
    <row r="389" spans="3:3">
      <c r="C389" s="146"/>
    </row>
    <row r="390" spans="3:3">
      <c r="C390" s="146"/>
    </row>
    <row r="391" spans="3:3">
      <c r="C391" s="146"/>
    </row>
    <row r="392" spans="3:3">
      <c r="C392" s="146"/>
    </row>
    <row r="393" spans="3:3">
      <c r="C393" s="146"/>
    </row>
    <row r="394" spans="3:3">
      <c r="C394" s="146"/>
    </row>
    <row r="395" spans="3:3">
      <c r="C395" s="146"/>
    </row>
    <row r="396" spans="3:3">
      <c r="C396" s="146"/>
    </row>
    <row r="397" spans="3:3">
      <c r="C397" s="146"/>
    </row>
    <row r="398" spans="3:3">
      <c r="C398" s="146"/>
    </row>
    <row r="399" spans="3:3">
      <c r="C399" s="146"/>
    </row>
    <row r="400" spans="3:3">
      <c r="C400" s="146"/>
    </row>
    <row r="401" spans="3:3">
      <c r="C401" s="146"/>
    </row>
    <row r="402" spans="3:3">
      <c r="C402" s="146"/>
    </row>
    <row r="403" spans="3:3">
      <c r="C403" s="146"/>
    </row>
    <row r="404" spans="3:3">
      <c r="C404" s="146"/>
    </row>
    <row r="405" spans="3:3">
      <c r="C405" s="146"/>
    </row>
    <row r="406" spans="3:3">
      <c r="C406" s="146"/>
    </row>
    <row r="407" spans="3:3">
      <c r="C407" s="146"/>
    </row>
    <row r="408" spans="3:3">
      <c r="C408" s="146"/>
    </row>
    <row r="409" spans="3:3">
      <c r="C409" s="146"/>
    </row>
    <row r="410" spans="3:3">
      <c r="C410" s="146"/>
    </row>
    <row r="411" spans="3:3">
      <c r="C411" s="146"/>
    </row>
    <row r="412" spans="3:3">
      <c r="C412" s="146"/>
    </row>
    <row r="413" spans="3:3">
      <c r="C413" s="146"/>
    </row>
    <row r="414" spans="3:3">
      <c r="C414" s="146"/>
    </row>
    <row r="415" spans="3:3">
      <c r="C415" s="146"/>
    </row>
    <row r="416" spans="3:3">
      <c r="C416" s="146"/>
    </row>
    <row r="417" spans="3:3">
      <c r="C417" s="146"/>
    </row>
    <row r="418" spans="3:3">
      <c r="C418" s="146"/>
    </row>
    <row r="419" spans="3:3">
      <c r="C419" s="146"/>
    </row>
    <row r="420" spans="3:3">
      <c r="C420" s="146"/>
    </row>
    <row r="421" spans="3:3">
      <c r="C421" s="146"/>
    </row>
    <row r="422" spans="3:3">
      <c r="C422" s="146"/>
    </row>
    <row r="423" spans="3:3">
      <c r="C423" s="146"/>
    </row>
    <row r="424" spans="3:3">
      <c r="C424" s="146"/>
    </row>
    <row r="425" spans="3:3">
      <c r="C425" s="146"/>
    </row>
    <row r="426" spans="3:3">
      <c r="C426" s="146"/>
    </row>
    <row r="427" spans="3:3">
      <c r="C427" s="146"/>
    </row>
    <row r="428" spans="3:3">
      <c r="C428" s="146"/>
    </row>
    <row r="429" spans="3:3">
      <c r="C429" s="146"/>
    </row>
    <row r="430" spans="3:3">
      <c r="C430" s="146"/>
    </row>
    <row r="431" spans="3:3">
      <c r="C431" s="146"/>
    </row>
    <row r="432" spans="3:3">
      <c r="C432" s="146"/>
    </row>
    <row r="433" spans="3:3">
      <c r="C433" s="146"/>
    </row>
    <row r="434" spans="3:3">
      <c r="C434" s="146"/>
    </row>
    <row r="435" spans="3:3">
      <c r="C435" s="146"/>
    </row>
    <row r="436" spans="3:3">
      <c r="C436" s="146"/>
    </row>
    <row r="437" spans="3:3">
      <c r="C437" s="146"/>
    </row>
    <row r="438" spans="3:3">
      <c r="C438" s="146"/>
    </row>
    <row r="439" spans="3:3">
      <c r="C439" s="146"/>
    </row>
    <row r="440" spans="3:3">
      <c r="C440" s="146"/>
    </row>
    <row r="441" spans="3:3">
      <c r="C441" s="146"/>
    </row>
    <row r="442" spans="3:3">
      <c r="C442" s="146"/>
    </row>
    <row r="443" spans="3:3">
      <c r="C443" s="146"/>
    </row>
    <row r="444" spans="3:3">
      <c r="C444" s="146"/>
    </row>
    <row r="445" spans="3:3">
      <c r="C445" s="146"/>
    </row>
    <row r="446" spans="3:3">
      <c r="C446" s="146"/>
    </row>
    <row r="447" spans="3:3">
      <c r="C447" s="146"/>
    </row>
    <row r="448" spans="3:3">
      <c r="C448" s="146"/>
    </row>
    <row r="449" spans="3:3">
      <c r="C449" s="146"/>
    </row>
    <row r="450" spans="3:3">
      <c r="C450" s="146"/>
    </row>
    <row r="451" spans="3:3">
      <c r="C451" s="146"/>
    </row>
    <row r="452" spans="3:3">
      <c r="C452" s="146"/>
    </row>
    <row r="453" spans="3:3">
      <c r="C453" s="146"/>
    </row>
    <row r="454" spans="3:3">
      <c r="C454" s="146"/>
    </row>
    <row r="455" spans="3:3">
      <c r="C455" s="146"/>
    </row>
    <row r="456" spans="3:3">
      <c r="C456" s="146"/>
    </row>
    <row r="457" spans="3:3">
      <c r="C457" s="146"/>
    </row>
    <row r="458" spans="3:3">
      <c r="C458" s="146"/>
    </row>
    <row r="459" spans="3:3">
      <c r="C459" s="146"/>
    </row>
    <row r="460" spans="3:3">
      <c r="C460" s="146"/>
    </row>
    <row r="461" spans="3:3">
      <c r="C461" s="146"/>
    </row>
    <row r="462" spans="3:3">
      <c r="C462" s="146"/>
    </row>
    <row r="463" spans="3:3">
      <c r="C463" s="146"/>
    </row>
    <row r="464" spans="3:3">
      <c r="C464" s="146"/>
    </row>
    <row r="465" spans="3:3">
      <c r="C465" s="146"/>
    </row>
    <row r="466" spans="3:3">
      <c r="C466" s="146"/>
    </row>
    <row r="467" spans="3:3">
      <c r="C467" s="146"/>
    </row>
    <row r="468" spans="3:3">
      <c r="C468" s="146"/>
    </row>
    <row r="469" spans="3:3">
      <c r="C469" s="146"/>
    </row>
    <row r="470" spans="3:3">
      <c r="C470" s="146"/>
    </row>
    <row r="471" spans="3:3">
      <c r="C471" s="146"/>
    </row>
    <row r="472" spans="3:3">
      <c r="C472" s="146"/>
    </row>
    <row r="473" spans="3:3">
      <c r="C473" s="146"/>
    </row>
    <row r="474" spans="3:3">
      <c r="C474" s="146"/>
    </row>
    <row r="475" spans="3:3">
      <c r="C475" s="146"/>
    </row>
    <row r="476" spans="3:3">
      <c r="C476" s="146"/>
    </row>
    <row r="477" spans="3:3">
      <c r="C477" s="146"/>
    </row>
    <row r="478" spans="3:3">
      <c r="C478" s="146"/>
    </row>
    <row r="479" spans="3:3">
      <c r="C479" s="146"/>
    </row>
    <row r="480" spans="3:3">
      <c r="C480" s="146"/>
    </row>
    <row r="481" spans="3:3">
      <c r="C481" s="146"/>
    </row>
    <row r="482" spans="3:3">
      <c r="C482" s="146"/>
    </row>
    <row r="483" spans="3:3">
      <c r="C483" s="146"/>
    </row>
    <row r="484" spans="3:3">
      <c r="C484" s="146"/>
    </row>
    <row r="485" spans="3:3">
      <c r="C485" s="146"/>
    </row>
    <row r="486" spans="3:3">
      <c r="C486" s="146"/>
    </row>
    <row r="487" spans="3:3">
      <c r="C487" s="146"/>
    </row>
    <row r="488" spans="3:3">
      <c r="C488" s="146"/>
    </row>
    <row r="489" spans="3:3">
      <c r="C489" s="146"/>
    </row>
    <row r="490" spans="3:3">
      <c r="C490" s="146"/>
    </row>
    <row r="491" spans="3:3">
      <c r="C491" s="146"/>
    </row>
    <row r="492" spans="3:3">
      <c r="C492" s="146"/>
    </row>
    <row r="493" spans="3:3">
      <c r="C493" s="146"/>
    </row>
    <row r="494" spans="3:3">
      <c r="C494" s="146"/>
    </row>
    <row r="495" spans="3:3">
      <c r="C495" s="146"/>
    </row>
    <row r="496" spans="3:3">
      <c r="C496" s="146"/>
    </row>
    <row r="497" spans="3:3">
      <c r="C497" s="146"/>
    </row>
    <row r="498" spans="3:3">
      <c r="C498" s="146"/>
    </row>
    <row r="499" spans="3:3">
      <c r="C499" s="146"/>
    </row>
    <row r="500" spans="3:3">
      <c r="C500" s="146"/>
    </row>
    <row r="501" spans="3:3">
      <c r="C501" s="146"/>
    </row>
    <row r="502" spans="3:3">
      <c r="C502" s="146"/>
    </row>
    <row r="503" spans="3:3">
      <c r="C503" s="146"/>
    </row>
    <row r="504" spans="3:3">
      <c r="C504" s="146"/>
    </row>
    <row r="505" spans="3:3">
      <c r="C505" s="146"/>
    </row>
    <row r="506" spans="3:3">
      <c r="C506" s="146"/>
    </row>
    <row r="507" spans="3:3">
      <c r="C507" s="146"/>
    </row>
    <row r="508" spans="3:3">
      <c r="C508" s="146"/>
    </row>
    <row r="509" spans="3:3">
      <c r="C509" s="146"/>
    </row>
    <row r="510" spans="3:3">
      <c r="C510" s="146"/>
    </row>
    <row r="511" spans="3:3">
      <c r="C511" s="146"/>
    </row>
    <row r="512" spans="3:3">
      <c r="C512" s="146"/>
    </row>
    <row r="513" spans="3:3">
      <c r="C513" s="146"/>
    </row>
    <row r="514" spans="3:3">
      <c r="C514" s="146"/>
    </row>
    <row r="515" spans="3:3">
      <c r="C515" s="146"/>
    </row>
    <row r="516" spans="3:3">
      <c r="C516" s="146"/>
    </row>
    <row r="517" spans="3:3">
      <c r="C517" s="146"/>
    </row>
    <row r="518" spans="3:3">
      <c r="C518" s="146"/>
    </row>
    <row r="519" spans="3:3">
      <c r="C519" s="146"/>
    </row>
    <row r="520" spans="3:3">
      <c r="C520" s="146"/>
    </row>
    <row r="521" spans="3:3">
      <c r="C521" s="146"/>
    </row>
    <row r="522" spans="3:3">
      <c r="C522" s="146"/>
    </row>
    <row r="523" spans="3:3">
      <c r="C523" s="146"/>
    </row>
    <row r="524" spans="3:3">
      <c r="C524" s="146"/>
    </row>
    <row r="525" spans="3:3">
      <c r="C525" s="146"/>
    </row>
    <row r="526" spans="3:3">
      <c r="C526" s="146"/>
    </row>
    <row r="527" spans="3:3">
      <c r="C527" s="146"/>
    </row>
    <row r="528" spans="3:3">
      <c r="C528" s="146"/>
    </row>
    <row r="529" spans="3:3">
      <c r="C529" s="146"/>
    </row>
    <row r="530" spans="3:3">
      <c r="C530" s="146"/>
    </row>
    <row r="531" spans="3:3">
      <c r="C531" s="146"/>
    </row>
    <row r="532" spans="3:3">
      <c r="C532" s="146"/>
    </row>
    <row r="533" spans="3:3">
      <c r="C533" s="146"/>
    </row>
    <row r="534" spans="3:3">
      <c r="C534" s="146"/>
    </row>
    <row r="535" spans="3:3">
      <c r="C535" s="146"/>
    </row>
    <row r="536" spans="3:3">
      <c r="C536" s="146"/>
    </row>
    <row r="537" spans="3:3">
      <c r="C537" s="146"/>
    </row>
    <row r="538" spans="3:3">
      <c r="C538" s="146"/>
    </row>
    <row r="539" spans="3:3">
      <c r="C539" s="146"/>
    </row>
    <row r="540" spans="3:3">
      <c r="C540" s="146"/>
    </row>
    <row r="541" spans="3:3">
      <c r="C541" s="146"/>
    </row>
    <row r="542" spans="3:3">
      <c r="C542" s="146"/>
    </row>
    <row r="543" spans="3:3">
      <c r="C543" s="146"/>
    </row>
    <row r="544" spans="3:3">
      <c r="C544" s="146"/>
    </row>
    <row r="545" spans="3:3">
      <c r="C545" s="146"/>
    </row>
    <row r="546" spans="3:3">
      <c r="C546" s="146"/>
    </row>
    <row r="547" spans="3:3">
      <c r="C547" s="146"/>
    </row>
    <row r="548" spans="3:3">
      <c r="C548" s="146"/>
    </row>
    <row r="549" spans="3:3">
      <c r="C549" s="146"/>
    </row>
    <row r="550" spans="3:3">
      <c r="C550" s="146"/>
    </row>
    <row r="551" spans="3:3">
      <c r="C551" s="146"/>
    </row>
    <row r="552" spans="3:3">
      <c r="C552" s="146"/>
    </row>
    <row r="553" spans="3:3">
      <c r="C553" s="146"/>
    </row>
    <row r="554" spans="3:3">
      <c r="C554" s="146"/>
    </row>
    <row r="555" spans="3:3">
      <c r="C555" s="146"/>
    </row>
    <row r="556" spans="3:3">
      <c r="C556" s="146"/>
    </row>
    <row r="557" spans="3:3">
      <c r="C557" s="146"/>
    </row>
    <row r="558" spans="3:3">
      <c r="C558" s="146"/>
    </row>
    <row r="559" spans="3:3">
      <c r="C559" s="146"/>
    </row>
    <row r="560" spans="3:3">
      <c r="C560" s="146"/>
    </row>
    <row r="561" spans="3:3">
      <c r="C561" s="146"/>
    </row>
    <row r="562" spans="3:3">
      <c r="C562" s="146"/>
    </row>
    <row r="563" spans="3:3">
      <c r="C563" s="146"/>
    </row>
    <row r="564" spans="3:3">
      <c r="C564" s="146"/>
    </row>
    <row r="565" spans="3:3">
      <c r="C565" s="146"/>
    </row>
    <row r="566" spans="3:3">
      <c r="C566" s="146"/>
    </row>
    <row r="567" spans="3:3">
      <c r="C567" s="146"/>
    </row>
    <row r="568" spans="3:3">
      <c r="C568" s="146"/>
    </row>
    <row r="569" spans="3:3">
      <c r="C569" s="146"/>
    </row>
    <row r="570" spans="3:3">
      <c r="C570" s="146"/>
    </row>
    <row r="571" spans="3:3">
      <c r="C571" s="146"/>
    </row>
    <row r="572" spans="3:3">
      <c r="C572" s="146"/>
    </row>
    <row r="573" spans="3:3">
      <c r="C573" s="146"/>
    </row>
    <row r="574" spans="3:3">
      <c r="C574" s="146"/>
    </row>
    <row r="575" spans="3:3">
      <c r="C575" s="146"/>
    </row>
    <row r="576" spans="3:3">
      <c r="C576" s="146"/>
    </row>
    <row r="577" spans="3:3">
      <c r="C577" s="146"/>
    </row>
    <row r="578" spans="3:3">
      <c r="C578" s="146"/>
    </row>
    <row r="579" spans="3:3">
      <c r="C579" s="146"/>
    </row>
    <row r="580" spans="3:3">
      <c r="C580" s="146"/>
    </row>
    <row r="581" spans="3:3">
      <c r="C581" s="146"/>
    </row>
    <row r="582" spans="3:3">
      <c r="C582" s="146"/>
    </row>
    <row r="583" spans="3:3">
      <c r="C583" s="146"/>
    </row>
    <row r="584" spans="3:3">
      <c r="C584" s="146"/>
    </row>
    <row r="585" spans="3:3">
      <c r="C585" s="146"/>
    </row>
    <row r="586" spans="3:3">
      <c r="C586" s="146"/>
    </row>
    <row r="587" spans="3:3">
      <c r="C587" s="146"/>
    </row>
    <row r="588" spans="3:3">
      <c r="C588" s="146"/>
    </row>
    <row r="589" spans="3:3">
      <c r="C589" s="146"/>
    </row>
    <row r="590" spans="3:3">
      <c r="C590" s="146"/>
    </row>
    <row r="591" spans="3:3">
      <c r="C591" s="146"/>
    </row>
    <row r="592" spans="3:3">
      <c r="C592" s="146"/>
    </row>
    <row r="593" spans="3:3">
      <c r="C593" s="146"/>
    </row>
    <row r="594" spans="3:3">
      <c r="C594" s="146"/>
    </row>
    <row r="595" spans="3:3">
      <c r="C595" s="146"/>
    </row>
    <row r="596" spans="3:3">
      <c r="C596" s="146"/>
    </row>
    <row r="597" spans="3:3">
      <c r="C597" s="146"/>
    </row>
    <row r="598" spans="3:3">
      <c r="C598" s="146"/>
    </row>
    <row r="599" spans="3:3">
      <c r="C599" s="146"/>
    </row>
    <row r="600" spans="3:3">
      <c r="C600" s="146"/>
    </row>
    <row r="601" spans="3:3">
      <c r="C601" s="146"/>
    </row>
    <row r="602" spans="3:3">
      <c r="C602" s="146"/>
    </row>
    <row r="603" spans="3:3">
      <c r="C603" s="146"/>
    </row>
    <row r="604" spans="3:3">
      <c r="C604" s="146"/>
    </row>
    <row r="605" spans="3:3">
      <c r="C605" s="146"/>
    </row>
    <row r="606" spans="3:3">
      <c r="C606" s="146"/>
    </row>
    <row r="607" spans="3:3">
      <c r="C607" s="146"/>
    </row>
    <row r="608" spans="3:3">
      <c r="C608" s="146"/>
    </row>
    <row r="609" spans="3:3">
      <c r="C609" s="146"/>
    </row>
    <row r="610" spans="3:3">
      <c r="C610" s="146"/>
    </row>
    <row r="611" spans="3:3">
      <c r="C611" s="146"/>
    </row>
    <row r="612" spans="3:3">
      <c r="C612" s="146"/>
    </row>
    <row r="613" spans="3:3">
      <c r="C613" s="146"/>
    </row>
    <row r="614" spans="3:3">
      <c r="C614" s="146"/>
    </row>
    <row r="615" spans="3:3">
      <c r="C615" s="146"/>
    </row>
    <row r="616" spans="3:3">
      <c r="C616" s="146"/>
    </row>
    <row r="617" spans="3:3">
      <c r="C617" s="146"/>
    </row>
    <row r="618" spans="3:3">
      <c r="C618" s="146"/>
    </row>
    <row r="619" spans="3:3">
      <c r="C619" s="146"/>
    </row>
    <row r="620" spans="3:3">
      <c r="C620" s="146"/>
    </row>
    <row r="621" spans="3:3">
      <c r="C621" s="146"/>
    </row>
    <row r="622" spans="3:3">
      <c r="C622" s="146"/>
    </row>
    <row r="623" spans="3:3">
      <c r="C623" s="146"/>
    </row>
    <row r="624" spans="3:3">
      <c r="C624" s="146"/>
    </row>
    <row r="625" spans="3:3">
      <c r="C625" s="146"/>
    </row>
    <row r="626" spans="3:3">
      <c r="C626" s="146"/>
    </row>
    <row r="627" spans="3:3">
      <c r="C627" s="146"/>
    </row>
    <row r="628" spans="3:3">
      <c r="C628" s="146"/>
    </row>
    <row r="629" spans="3:3">
      <c r="C629" s="146"/>
    </row>
    <row r="630" spans="3:3">
      <c r="C630" s="146"/>
    </row>
    <row r="631" spans="3:3">
      <c r="C631" s="146"/>
    </row>
    <row r="632" spans="3:3">
      <c r="C632" s="146"/>
    </row>
    <row r="633" spans="3:3">
      <c r="C633" s="146"/>
    </row>
    <row r="634" spans="3:3">
      <c r="C634" s="146"/>
    </row>
    <row r="635" spans="3:3">
      <c r="C635" s="146"/>
    </row>
    <row r="636" spans="3:3">
      <c r="C636" s="146"/>
    </row>
    <row r="637" spans="3:3">
      <c r="C637" s="146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AW574"/>
  <sheetViews>
    <sheetView rightToLeft="1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7.57031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10" style="1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9">
      <c r="B1" s="58" t="s">
        <v>194</v>
      </c>
      <c r="C1" s="78" t="s" vm="1">
        <v>273</v>
      </c>
    </row>
    <row r="2" spans="2:49">
      <c r="B2" s="58" t="s">
        <v>193</v>
      </c>
      <c r="C2" s="78" t="s">
        <v>274</v>
      </c>
    </row>
    <row r="3" spans="2:49">
      <c r="B3" s="58" t="s">
        <v>195</v>
      </c>
      <c r="C3" s="78" t="s">
        <v>275</v>
      </c>
    </row>
    <row r="4" spans="2:49">
      <c r="B4" s="58" t="s">
        <v>196</v>
      </c>
      <c r="C4" s="78">
        <v>17013</v>
      </c>
    </row>
    <row r="6" spans="2:49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49" ht="26.25" customHeight="1">
      <c r="B7" s="165" t="s">
        <v>112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49" s="3" customFormat="1" ht="78.75">
      <c r="B8" s="23" t="s">
        <v>132</v>
      </c>
      <c r="C8" s="31" t="s">
        <v>50</v>
      </c>
      <c r="D8" s="31" t="s">
        <v>72</v>
      </c>
      <c r="E8" s="31" t="s">
        <v>116</v>
      </c>
      <c r="F8" s="31" t="s">
        <v>117</v>
      </c>
      <c r="G8" s="31" t="s">
        <v>256</v>
      </c>
      <c r="H8" s="31" t="s">
        <v>255</v>
      </c>
      <c r="I8" s="31" t="s">
        <v>125</v>
      </c>
      <c r="J8" s="31" t="s">
        <v>66</v>
      </c>
      <c r="K8" s="31" t="s">
        <v>197</v>
      </c>
      <c r="L8" s="32" t="s">
        <v>199</v>
      </c>
      <c r="AW8" s="1"/>
    </row>
    <row r="9" spans="2:49" s="3" customFormat="1" ht="24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33" t="s">
        <v>20</v>
      </c>
      <c r="L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W10" s="1"/>
    </row>
    <row r="11" spans="2:49" s="145" customFormat="1" ht="18" customHeight="1">
      <c r="B11" s="125" t="s">
        <v>53</v>
      </c>
      <c r="C11" s="121"/>
      <c r="D11" s="121"/>
      <c r="E11" s="121"/>
      <c r="F11" s="121"/>
      <c r="G11" s="122"/>
      <c r="H11" s="124"/>
      <c r="I11" s="122">
        <v>19.625019999999999</v>
      </c>
      <c r="J11" s="121"/>
      <c r="K11" s="123">
        <v>1</v>
      </c>
      <c r="L11" s="123">
        <v>7.490837182333423E-7</v>
      </c>
      <c r="AW11" s="146"/>
    </row>
    <row r="12" spans="2:49" s="146" customFormat="1" ht="21" customHeight="1">
      <c r="B12" s="126" t="s">
        <v>251</v>
      </c>
      <c r="C12" s="121"/>
      <c r="D12" s="121"/>
      <c r="E12" s="121"/>
      <c r="F12" s="121"/>
      <c r="G12" s="122"/>
      <c r="H12" s="124"/>
      <c r="I12" s="122">
        <v>19.625019999999999</v>
      </c>
      <c r="J12" s="121"/>
      <c r="K12" s="123">
        <v>1</v>
      </c>
      <c r="L12" s="123">
        <v>7.490837182333423E-7</v>
      </c>
    </row>
    <row r="13" spans="2:49" s="146" customFormat="1">
      <c r="B13" s="83" t="s">
        <v>2093</v>
      </c>
      <c r="C13" s="84" t="s">
        <v>2094</v>
      </c>
      <c r="D13" s="97" t="s">
        <v>1293</v>
      </c>
      <c r="E13" s="97" t="s">
        <v>178</v>
      </c>
      <c r="F13" s="111">
        <v>42731</v>
      </c>
      <c r="G13" s="94">
        <v>34771</v>
      </c>
      <c r="H13" s="96">
        <v>15.0589</v>
      </c>
      <c r="I13" s="94">
        <v>19.625019999999999</v>
      </c>
      <c r="J13" s="95">
        <v>1.7166981492580937E-3</v>
      </c>
      <c r="K13" s="95">
        <v>1</v>
      </c>
      <c r="L13" s="95">
        <v>7.490837182333423E-7</v>
      </c>
    </row>
    <row r="14" spans="2:49" s="146" customFormat="1">
      <c r="B14" s="100"/>
      <c r="C14" s="84"/>
      <c r="D14" s="84"/>
      <c r="E14" s="84"/>
      <c r="F14" s="84"/>
      <c r="G14" s="94"/>
      <c r="H14" s="96"/>
      <c r="I14" s="84"/>
      <c r="J14" s="84"/>
      <c r="K14" s="95"/>
      <c r="L14" s="84"/>
    </row>
    <row r="15" spans="2:4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4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2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2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2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X39:XFD41 D1:XFD38 D39:V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96</v>
      </c>
      <c r="C6" s="14" t="s">
        <v>50</v>
      </c>
      <c r="E6" s="14" t="s">
        <v>133</v>
      </c>
      <c r="I6" s="14" t="s">
        <v>15</v>
      </c>
      <c r="J6" s="14" t="s">
        <v>73</v>
      </c>
      <c r="M6" s="14" t="s">
        <v>116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101</v>
      </c>
      <c r="C8" s="31" t="s">
        <v>50</v>
      </c>
      <c r="D8" s="31" t="s">
        <v>136</v>
      </c>
      <c r="I8" s="31" t="s">
        <v>15</v>
      </c>
      <c r="J8" s="31" t="s">
        <v>73</v>
      </c>
      <c r="K8" s="31" t="s">
        <v>117</v>
      </c>
      <c r="L8" s="31" t="s">
        <v>18</v>
      </c>
      <c r="M8" s="31" t="s">
        <v>116</v>
      </c>
      <c r="Q8" s="31" t="s">
        <v>17</v>
      </c>
      <c r="R8" s="31" t="s">
        <v>19</v>
      </c>
      <c r="S8" s="31" t="s">
        <v>0</v>
      </c>
      <c r="T8" s="31" t="s">
        <v>120</v>
      </c>
      <c r="U8" s="31" t="s">
        <v>69</v>
      </c>
      <c r="V8" s="31" t="s">
        <v>66</v>
      </c>
      <c r="W8" s="32" t="s">
        <v>127</v>
      </c>
    </row>
    <row r="9" spans="2:25" ht="31.5">
      <c r="B9" s="50" t="str">
        <f>'תעודות חוב מסחריות '!B7:T7</f>
        <v>2. תעודות חוב מסחריות</v>
      </c>
      <c r="C9" s="14" t="s">
        <v>50</v>
      </c>
      <c r="D9" s="14" t="s">
        <v>136</v>
      </c>
      <c r="E9" s="43" t="s">
        <v>133</v>
      </c>
      <c r="G9" s="14" t="s">
        <v>72</v>
      </c>
      <c r="I9" s="14" t="s">
        <v>15</v>
      </c>
      <c r="J9" s="14" t="s">
        <v>73</v>
      </c>
      <c r="K9" s="14" t="s">
        <v>117</v>
      </c>
      <c r="L9" s="14" t="s">
        <v>18</v>
      </c>
      <c r="M9" s="14" t="s">
        <v>116</v>
      </c>
      <c r="Q9" s="14" t="s">
        <v>17</v>
      </c>
      <c r="R9" s="14" t="s">
        <v>19</v>
      </c>
      <c r="S9" s="14" t="s">
        <v>0</v>
      </c>
      <c r="T9" s="14" t="s">
        <v>120</v>
      </c>
      <c r="U9" s="14" t="s">
        <v>69</v>
      </c>
      <c r="V9" s="14" t="s">
        <v>66</v>
      </c>
      <c r="W9" s="40" t="s">
        <v>127</v>
      </c>
    </row>
    <row r="10" spans="2:25" ht="31.5">
      <c r="B10" s="50" t="str">
        <f>'אג"ח קונצרני'!B7:U7</f>
        <v>3. אג"ח קונצרני</v>
      </c>
      <c r="C10" s="31" t="s">
        <v>50</v>
      </c>
      <c r="D10" s="14" t="s">
        <v>136</v>
      </c>
      <c r="E10" s="43" t="s">
        <v>133</v>
      </c>
      <c r="G10" s="31" t="s">
        <v>72</v>
      </c>
      <c r="I10" s="31" t="s">
        <v>15</v>
      </c>
      <c r="J10" s="31" t="s">
        <v>73</v>
      </c>
      <c r="K10" s="31" t="s">
        <v>117</v>
      </c>
      <c r="L10" s="31" t="s">
        <v>18</v>
      </c>
      <c r="M10" s="31" t="s">
        <v>116</v>
      </c>
      <c r="Q10" s="31" t="s">
        <v>17</v>
      </c>
      <c r="R10" s="31" t="s">
        <v>19</v>
      </c>
      <c r="S10" s="31" t="s">
        <v>0</v>
      </c>
      <c r="T10" s="31" t="s">
        <v>120</v>
      </c>
      <c r="U10" s="31" t="s">
        <v>69</v>
      </c>
      <c r="V10" s="14" t="s">
        <v>66</v>
      </c>
      <c r="W10" s="32" t="s">
        <v>127</v>
      </c>
    </row>
    <row r="11" spans="2:25" ht="31.5">
      <c r="B11" s="50" t="str">
        <f>מניות!B7</f>
        <v>4. מניות</v>
      </c>
      <c r="C11" s="31" t="s">
        <v>50</v>
      </c>
      <c r="D11" s="14" t="s">
        <v>136</v>
      </c>
      <c r="E11" s="43" t="s">
        <v>133</v>
      </c>
      <c r="H11" s="31" t="s">
        <v>116</v>
      </c>
      <c r="S11" s="31" t="s">
        <v>0</v>
      </c>
      <c r="T11" s="14" t="s">
        <v>120</v>
      </c>
      <c r="U11" s="14" t="s">
        <v>69</v>
      </c>
      <c r="V11" s="14" t="s">
        <v>66</v>
      </c>
      <c r="W11" s="15" t="s">
        <v>127</v>
      </c>
    </row>
    <row r="12" spans="2:25" ht="31.5">
      <c r="B12" s="50" t="str">
        <f>'תעודות סל'!B7:N7</f>
        <v>5. תעודות סל</v>
      </c>
      <c r="C12" s="31" t="s">
        <v>50</v>
      </c>
      <c r="D12" s="14" t="s">
        <v>136</v>
      </c>
      <c r="E12" s="43" t="s">
        <v>133</v>
      </c>
      <c r="H12" s="31" t="s">
        <v>116</v>
      </c>
      <c r="S12" s="31" t="s">
        <v>0</v>
      </c>
      <c r="T12" s="31" t="s">
        <v>120</v>
      </c>
      <c r="U12" s="31" t="s">
        <v>69</v>
      </c>
      <c r="V12" s="31" t="s">
        <v>66</v>
      </c>
      <c r="W12" s="32" t="s">
        <v>127</v>
      </c>
    </row>
    <row r="13" spans="2:25" ht="31.5">
      <c r="B13" s="50" t="str">
        <f>'קרנות נאמנות'!B7:O7</f>
        <v>6. קרנות נאמנות</v>
      </c>
      <c r="C13" s="31" t="s">
        <v>50</v>
      </c>
      <c r="D13" s="31" t="s">
        <v>136</v>
      </c>
      <c r="G13" s="31" t="s">
        <v>72</v>
      </c>
      <c r="H13" s="31" t="s">
        <v>116</v>
      </c>
      <c r="S13" s="31" t="s">
        <v>0</v>
      </c>
      <c r="T13" s="31" t="s">
        <v>120</v>
      </c>
      <c r="U13" s="31" t="s">
        <v>69</v>
      </c>
      <c r="V13" s="31" t="s">
        <v>66</v>
      </c>
      <c r="W13" s="32" t="s">
        <v>127</v>
      </c>
    </row>
    <row r="14" spans="2:25" ht="31.5">
      <c r="B14" s="50" t="str">
        <f>'כתבי אופציה'!B7:L7</f>
        <v>7. כתבי אופציה</v>
      </c>
      <c r="C14" s="31" t="s">
        <v>50</v>
      </c>
      <c r="D14" s="31" t="s">
        <v>136</v>
      </c>
      <c r="G14" s="31" t="s">
        <v>72</v>
      </c>
      <c r="H14" s="31" t="s">
        <v>116</v>
      </c>
      <c r="S14" s="31" t="s">
        <v>0</v>
      </c>
      <c r="T14" s="31" t="s">
        <v>120</v>
      </c>
      <c r="U14" s="31" t="s">
        <v>69</v>
      </c>
      <c r="V14" s="31" t="s">
        <v>66</v>
      </c>
      <c r="W14" s="32" t="s">
        <v>127</v>
      </c>
    </row>
    <row r="15" spans="2:25" ht="31.5">
      <c r="B15" s="50" t="str">
        <f>אופציות!B7</f>
        <v>8. אופציות</v>
      </c>
      <c r="C15" s="31" t="s">
        <v>50</v>
      </c>
      <c r="D15" s="31" t="s">
        <v>136</v>
      </c>
      <c r="G15" s="31" t="s">
        <v>72</v>
      </c>
      <c r="H15" s="31" t="s">
        <v>116</v>
      </c>
      <c r="S15" s="31" t="s">
        <v>0</v>
      </c>
      <c r="T15" s="31" t="s">
        <v>120</v>
      </c>
      <c r="U15" s="31" t="s">
        <v>69</v>
      </c>
      <c r="V15" s="31" t="s">
        <v>66</v>
      </c>
      <c r="W15" s="32" t="s">
        <v>127</v>
      </c>
    </row>
    <row r="16" spans="2:25" ht="31.5">
      <c r="B16" s="50" t="str">
        <f>'חוזים עתידיים'!B7:I7</f>
        <v>9. חוזים עתידיים</v>
      </c>
      <c r="C16" s="31" t="s">
        <v>50</v>
      </c>
      <c r="D16" s="31" t="s">
        <v>136</v>
      </c>
      <c r="G16" s="31" t="s">
        <v>72</v>
      </c>
      <c r="H16" s="31" t="s">
        <v>116</v>
      </c>
      <c r="S16" s="31" t="s">
        <v>0</v>
      </c>
      <c r="T16" s="32" t="s">
        <v>120</v>
      </c>
    </row>
    <row r="17" spans="2:25" ht="31.5">
      <c r="B17" s="50" t="str">
        <f>'מוצרים מובנים'!B7:Q7</f>
        <v>10. מוצרים מובנים</v>
      </c>
      <c r="C17" s="31" t="s">
        <v>50</v>
      </c>
      <c r="F17" s="14" t="s">
        <v>57</v>
      </c>
      <c r="I17" s="31" t="s">
        <v>15</v>
      </c>
      <c r="J17" s="31" t="s">
        <v>73</v>
      </c>
      <c r="K17" s="31" t="s">
        <v>117</v>
      </c>
      <c r="L17" s="31" t="s">
        <v>18</v>
      </c>
      <c r="M17" s="31" t="s">
        <v>116</v>
      </c>
      <c r="Q17" s="31" t="s">
        <v>17</v>
      </c>
      <c r="R17" s="31" t="s">
        <v>19</v>
      </c>
      <c r="S17" s="31" t="s">
        <v>0</v>
      </c>
      <c r="T17" s="31" t="s">
        <v>120</v>
      </c>
      <c r="U17" s="31" t="s">
        <v>69</v>
      </c>
      <c r="V17" s="31" t="s">
        <v>66</v>
      </c>
      <c r="W17" s="32" t="s">
        <v>127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73</v>
      </c>
      <c r="K19" s="31" t="s">
        <v>117</v>
      </c>
      <c r="L19" s="31" t="s">
        <v>18</v>
      </c>
      <c r="M19" s="31" t="s">
        <v>116</v>
      </c>
      <c r="Q19" s="31" t="s">
        <v>17</v>
      </c>
      <c r="R19" s="31" t="s">
        <v>19</v>
      </c>
      <c r="S19" s="31" t="s">
        <v>0</v>
      </c>
      <c r="T19" s="31" t="s">
        <v>120</v>
      </c>
      <c r="U19" s="31" t="s">
        <v>125</v>
      </c>
      <c r="V19" s="31" t="s">
        <v>66</v>
      </c>
      <c r="W19" s="32" t="s">
        <v>127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50</v>
      </c>
      <c r="D20" s="43" t="s">
        <v>134</v>
      </c>
      <c r="E20" s="43" t="s">
        <v>133</v>
      </c>
      <c r="G20" s="31" t="s">
        <v>72</v>
      </c>
      <c r="I20" s="31" t="s">
        <v>15</v>
      </c>
      <c r="J20" s="31" t="s">
        <v>73</v>
      </c>
      <c r="K20" s="31" t="s">
        <v>117</v>
      </c>
      <c r="L20" s="31" t="s">
        <v>18</v>
      </c>
      <c r="M20" s="31" t="s">
        <v>116</v>
      </c>
      <c r="Q20" s="31" t="s">
        <v>17</v>
      </c>
      <c r="R20" s="31" t="s">
        <v>19</v>
      </c>
      <c r="S20" s="31" t="s">
        <v>0</v>
      </c>
      <c r="T20" s="31" t="s">
        <v>120</v>
      </c>
      <c r="U20" s="31" t="s">
        <v>125</v>
      </c>
      <c r="V20" s="31" t="s">
        <v>66</v>
      </c>
      <c r="W20" s="32" t="s">
        <v>127</v>
      </c>
    </row>
    <row r="21" spans="2:25" ht="31.5">
      <c r="B21" s="50" t="str">
        <f>'לא סחיר - אג"ח קונצרני'!B7:S7</f>
        <v>3. אג"ח קונצרני</v>
      </c>
      <c r="C21" s="31" t="s">
        <v>50</v>
      </c>
      <c r="D21" s="43" t="s">
        <v>134</v>
      </c>
      <c r="E21" s="43" t="s">
        <v>133</v>
      </c>
      <c r="G21" s="31" t="s">
        <v>72</v>
      </c>
      <c r="I21" s="31" t="s">
        <v>15</v>
      </c>
      <c r="J21" s="31" t="s">
        <v>73</v>
      </c>
      <c r="K21" s="31" t="s">
        <v>117</v>
      </c>
      <c r="L21" s="31" t="s">
        <v>18</v>
      </c>
      <c r="M21" s="31" t="s">
        <v>116</v>
      </c>
      <c r="Q21" s="31" t="s">
        <v>17</v>
      </c>
      <c r="R21" s="31" t="s">
        <v>19</v>
      </c>
      <c r="S21" s="31" t="s">
        <v>0</v>
      </c>
      <c r="T21" s="31" t="s">
        <v>120</v>
      </c>
      <c r="U21" s="31" t="s">
        <v>125</v>
      </c>
      <c r="V21" s="31" t="s">
        <v>66</v>
      </c>
      <c r="W21" s="32" t="s">
        <v>127</v>
      </c>
    </row>
    <row r="22" spans="2:25" ht="31.5">
      <c r="B22" s="50" t="str">
        <f>'לא סחיר - מניות'!B7:M7</f>
        <v>4. מניות</v>
      </c>
      <c r="C22" s="31" t="s">
        <v>50</v>
      </c>
      <c r="D22" s="43" t="s">
        <v>134</v>
      </c>
      <c r="E22" s="43" t="s">
        <v>133</v>
      </c>
      <c r="G22" s="31" t="s">
        <v>72</v>
      </c>
      <c r="H22" s="31" t="s">
        <v>116</v>
      </c>
      <c r="S22" s="31" t="s">
        <v>0</v>
      </c>
      <c r="T22" s="31" t="s">
        <v>120</v>
      </c>
      <c r="U22" s="31" t="s">
        <v>125</v>
      </c>
      <c r="V22" s="31" t="s">
        <v>66</v>
      </c>
      <c r="W22" s="32" t="s">
        <v>127</v>
      </c>
    </row>
    <row r="23" spans="2:25" ht="31.5">
      <c r="B23" s="50" t="str">
        <f>'לא סחיר - קרנות השקעה'!B7:K7</f>
        <v>5. קרנות השקעה</v>
      </c>
      <c r="C23" s="31" t="s">
        <v>50</v>
      </c>
      <c r="G23" s="31" t="s">
        <v>72</v>
      </c>
      <c r="H23" s="31" t="s">
        <v>116</v>
      </c>
      <c r="K23" s="31" t="s">
        <v>117</v>
      </c>
      <c r="S23" s="31" t="s">
        <v>0</v>
      </c>
      <c r="T23" s="31" t="s">
        <v>120</v>
      </c>
      <c r="U23" s="31" t="s">
        <v>125</v>
      </c>
      <c r="V23" s="31" t="s">
        <v>66</v>
      </c>
      <c r="W23" s="32" t="s">
        <v>127</v>
      </c>
    </row>
    <row r="24" spans="2:25" ht="31.5">
      <c r="B24" s="50" t="str">
        <f>'לא סחיר - כתבי אופציה'!B7:L7</f>
        <v>6. כתבי אופציה</v>
      </c>
      <c r="C24" s="31" t="s">
        <v>50</v>
      </c>
      <c r="G24" s="31" t="s">
        <v>72</v>
      </c>
      <c r="H24" s="31" t="s">
        <v>116</v>
      </c>
      <c r="K24" s="31" t="s">
        <v>117</v>
      </c>
      <c r="S24" s="31" t="s">
        <v>0</v>
      </c>
      <c r="T24" s="31" t="s">
        <v>120</v>
      </c>
      <c r="U24" s="31" t="s">
        <v>125</v>
      </c>
      <c r="V24" s="31" t="s">
        <v>66</v>
      </c>
      <c r="W24" s="32" t="s">
        <v>127</v>
      </c>
    </row>
    <row r="25" spans="2:25" ht="31.5">
      <c r="B25" s="50" t="str">
        <f>'לא סחיר - אופציות'!B7:L7</f>
        <v>7. אופציות</v>
      </c>
      <c r="C25" s="31" t="s">
        <v>50</v>
      </c>
      <c r="G25" s="31" t="s">
        <v>72</v>
      </c>
      <c r="H25" s="31" t="s">
        <v>116</v>
      </c>
      <c r="K25" s="31" t="s">
        <v>117</v>
      </c>
      <c r="S25" s="31" t="s">
        <v>0</v>
      </c>
      <c r="T25" s="31" t="s">
        <v>120</v>
      </c>
      <c r="U25" s="31" t="s">
        <v>125</v>
      </c>
      <c r="V25" s="31" t="s">
        <v>66</v>
      </c>
      <c r="W25" s="32" t="s">
        <v>127</v>
      </c>
    </row>
    <row r="26" spans="2:25" ht="31.5">
      <c r="B26" s="50" t="str">
        <f>'לא סחיר - חוזים עתידיים'!B7:K7</f>
        <v>8. חוזים עתידיים</v>
      </c>
      <c r="C26" s="31" t="s">
        <v>50</v>
      </c>
      <c r="G26" s="31" t="s">
        <v>72</v>
      </c>
      <c r="H26" s="31" t="s">
        <v>116</v>
      </c>
      <c r="K26" s="31" t="s">
        <v>117</v>
      </c>
      <c r="S26" s="31" t="s">
        <v>0</v>
      </c>
      <c r="T26" s="31" t="s">
        <v>120</v>
      </c>
      <c r="U26" s="31" t="s">
        <v>125</v>
      </c>
      <c r="V26" s="32" t="s">
        <v>127</v>
      </c>
    </row>
    <row r="27" spans="2:25" ht="31.5">
      <c r="B27" s="50" t="str">
        <f>'לא סחיר - מוצרים מובנים'!B7:Q7</f>
        <v>9. מוצרים מובנים</v>
      </c>
      <c r="C27" s="31" t="s">
        <v>50</v>
      </c>
      <c r="F27" s="31" t="s">
        <v>57</v>
      </c>
      <c r="I27" s="31" t="s">
        <v>15</v>
      </c>
      <c r="J27" s="31" t="s">
        <v>73</v>
      </c>
      <c r="K27" s="31" t="s">
        <v>117</v>
      </c>
      <c r="L27" s="31" t="s">
        <v>18</v>
      </c>
      <c r="M27" s="31" t="s">
        <v>116</v>
      </c>
      <c r="Q27" s="31" t="s">
        <v>17</v>
      </c>
      <c r="R27" s="31" t="s">
        <v>19</v>
      </c>
      <c r="S27" s="31" t="s">
        <v>0</v>
      </c>
      <c r="T27" s="31" t="s">
        <v>120</v>
      </c>
      <c r="U27" s="31" t="s">
        <v>125</v>
      </c>
      <c r="V27" s="31" t="s">
        <v>66</v>
      </c>
      <c r="W27" s="32" t="s">
        <v>127</v>
      </c>
    </row>
    <row r="28" spans="2:25" ht="31.5">
      <c r="B28" s="54" t="str">
        <f>הלוואות!B6</f>
        <v>1.ד. הלוואות:</v>
      </c>
      <c r="C28" s="31" t="s">
        <v>50</v>
      </c>
      <c r="I28" s="31" t="s">
        <v>15</v>
      </c>
      <c r="J28" s="31" t="s">
        <v>73</v>
      </c>
      <c r="L28" s="31" t="s">
        <v>18</v>
      </c>
      <c r="M28" s="31" t="s">
        <v>116</v>
      </c>
      <c r="Q28" s="14" t="s">
        <v>37</v>
      </c>
      <c r="R28" s="31" t="s">
        <v>19</v>
      </c>
      <c r="S28" s="31" t="s">
        <v>0</v>
      </c>
      <c r="T28" s="31" t="s">
        <v>120</v>
      </c>
      <c r="U28" s="31" t="s">
        <v>125</v>
      </c>
      <c r="V28" s="32" t="s">
        <v>127</v>
      </c>
    </row>
    <row r="29" spans="2:25" ht="47.25">
      <c r="B29" s="54" t="str">
        <f>'פקדונות מעל 3 חודשים'!B6:O6</f>
        <v>1.ה. פקדונות מעל 3 חודשים:</v>
      </c>
      <c r="C29" s="31" t="s">
        <v>50</v>
      </c>
      <c r="E29" s="31" t="s">
        <v>133</v>
      </c>
      <c r="I29" s="31" t="s">
        <v>15</v>
      </c>
      <c r="J29" s="31" t="s">
        <v>73</v>
      </c>
      <c r="L29" s="31" t="s">
        <v>18</v>
      </c>
      <c r="M29" s="31" t="s">
        <v>116</v>
      </c>
      <c r="O29" s="51" t="s">
        <v>59</v>
      </c>
      <c r="P29" s="52"/>
      <c r="R29" s="31" t="s">
        <v>19</v>
      </c>
      <c r="S29" s="31" t="s">
        <v>0</v>
      </c>
      <c r="T29" s="31" t="s">
        <v>120</v>
      </c>
      <c r="U29" s="31" t="s">
        <v>125</v>
      </c>
      <c r="V29" s="32" t="s">
        <v>127</v>
      </c>
    </row>
    <row r="30" spans="2:25" ht="63">
      <c r="B30" s="54" t="str">
        <f>'זכויות מקרקעין'!B6</f>
        <v>1. ו. זכויות במקרקעין:</v>
      </c>
      <c r="C30" s="14" t="s">
        <v>61</v>
      </c>
      <c r="N30" s="51" t="s">
        <v>98</v>
      </c>
      <c r="P30" s="52" t="s">
        <v>62</v>
      </c>
      <c r="U30" s="31" t="s">
        <v>125</v>
      </c>
      <c r="V30" s="15" t="s">
        <v>65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125</v>
      </c>
      <c r="V31" s="15" t="s">
        <v>65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122</v>
      </c>
      <c r="Y32" s="15" t="s">
        <v>121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194</v>
      </c>
      <c r="C1" s="78" t="s" vm="1">
        <v>273</v>
      </c>
    </row>
    <row r="2" spans="2:54">
      <c r="B2" s="58" t="s">
        <v>193</v>
      </c>
      <c r="C2" s="78" t="s">
        <v>274</v>
      </c>
    </row>
    <row r="3" spans="2:54">
      <c r="B3" s="58" t="s">
        <v>195</v>
      </c>
      <c r="C3" s="78" t="s">
        <v>275</v>
      </c>
    </row>
    <row r="4" spans="2:54">
      <c r="B4" s="58" t="s">
        <v>196</v>
      </c>
      <c r="C4" s="78">
        <v>17013</v>
      </c>
    </row>
    <row r="6" spans="2:54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4" ht="26.25" customHeight="1">
      <c r="B7" s="165" t="s">
        <v>113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54" s="3" customFormat="1" ht="78.75">
      <c r="B8" s="23" t="s">
        <v>132</v>
      </c>
      <c r="C8" s="31" t="s">
        <v>50</v>
      </c>
      <c r="D8" s="31" t="s">
        <v>72</v>
      </c>
      <c r="E8" s="31" t="s">
        <v>116</v>
      </c>
      <c r="F8" s="31" t="s">
        <v>117</v>
      </c>
      <c r="G8" s="31" t="s">
        <v>256</v>
      </c>
      <c r="H8" s="31" t="s">
        <v>255</v>
      </c>
      <c r="I8" s="31" t="s">
        <v>125</v>
      </c>
      <c r="J8" s="31" t="s">
        <v>66</v>
      </c>
      <c r="K8" s="31" t="s">
        <v>197</v>
      </c>
      <c r="L8" s="32" t="s">
        <v>199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9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9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9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46" customWidth="1"/>
    <col min="2" max="2" width="27.85546875" style="147" bestFit="1" customWidth="1"/>
    <col min="3" max="3" width="27.5703125" style="147" bestFit="1" customWidth="1"/>
    <col min="4" max="4" width="12.7109375" style="147" bestFit="1" customWidth="1"/>
    <col min="5" max="5" width="12.28515625" style="146" bestFit="1" customWidth="1"/>
    <col min="6" max="6" width="11.28515625" style="146" bestFit="1" customWidth="1"/>
    <col min="7" max="7" width="15.42578125" style="146" bestFit="1" customWidth="1"/>
    <col min="8" max="8" width="7.28515625" style="146" bestFit="1" customWidth="1"/>
    <col min="9" max="9" width="12" style="146" bestFit="1" customWidth="1"/>
    <col min="10" max="10" width="10" style="146" bestFit="1" customWidth="1"/>
    <col min="11" max="11" width="10.42578125" style="146" bestFit="1" customWidth="1"/>
    <col min="12" max="12" width="7.5703125" style="146" customWidth="1"/>
    <col min="13" max="13" width="6.7109375" style="146" customWidth="1"/>
    <col min="14" max="14" width="7.7109375" style="146" customWidth="1"/>
    <col min="15" max="15" width="7.140625" style="146" customWidth="1"/>
    <col min="16" max="16" width="6" style="146" customWidth="1"/>
    <col min="17" max="17" width="7.85546875" style="146" customWidth="1"/>
    <col min="18" max="18" width="8.140625" style="146" customWidth="1"/>
    <col min="19" max="19" width="6.28515625" style="146" customWidth="1"/>
    <col min="20" max="20" width="8" style="146" customWidth="1"/>
    <col min="21" max="21" width="8.7109375" style="146" customWidth="1"/>
    <col min="22" max="22" width="10" style="146" customWidth="1"/>
    <col min="23" max="23" width="9.5703125" style="146" customWidth="1"/>
    <col min="24" max="24" width="6.140625" style="146" customWidth="1"/>
    <col min="25" max="26" width="5.7109375" style="146" customWidth="1"/>
    <col min="27" max="27" width="6.85546875" style="146" customWidth="1"/>
    <col min="28" max="28" width="6.42578125" style="146" customWidth="1"/>
    <col min="29" max="29" width="6.7109375" style="146" customWidth="1"/>
    <col min="30" max="30" width="7.28515625" style="146" customWidth="1"/>
    <col min="31" max="42" width="5.7109375" style="146" customWidth="1"/>
    <col min="43" max="16384" width="9.140625" style="146"/>
  </cols>
  <sheetData>
    <row r="1" spans="2:51" s="1" customFormat="1">
      <c r="B1" s="58" t="s">
        <v>194</v>
      </c>
      <c r="C1" s="78" t="s" vm="1">
        <v>273</v>
      </c>
      <c r="D1" s="2"/>
    </row>
    <row r="2" spans="2:51" s="1" customFormat="1">
      <c r="B2" s="58" t="s">
        <v>193</v>
      </c>
      <c r="C2" s="78" t="s">
        <v>274</v>
      </c>
      <c r="D2" s="2"/>
    </row>
    <row r="3" spans="2:51" s="1" customFormat="1">
      <c r="B3" s="58" t="s">
        <v>195</v>
      </c>
      <c r="C3" s="78" t="s">
        <v>275</v>
      </c>
      <c r="D3" s="2"/>
    </row>
    <row r="4" spans="2:51" s="1" customFormat="1">
      <c r="B4" s="58" t="s">
        <v>196</v>
      </c>
      <c r="C4" s="78">
        <v>17013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51" s="1" customFormat="1" ht="26.25" customHeight="1">
      <c r="B7" s="165" t="s">
        <v>114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51" s="3" customFormat="1" ht="63">
      <c r="B8" s="23" t="s">
        <v>132</v>
      </c>
      <c r="C8" s="31" t="s">
        <v>50</v>
      </c>
      <c r="D8" s="31" t="s">
        <v>72</v>
      </c>
      <c r="E8" s="31" t="s">
        <v>116</v>
      </c>
      <c r="F8" s="31" t="s">
        <v>117</v>
      </c>
      <c r="G8" s="31" t="s">
        <v>256</v>
      </c>
      <c r="H8" s="31" t="s">
        <v>255</v>
      </c>
      <c r="I8" s="31" t="s">
        <v>125</v>
      </c>
      <c r="J8" s="31" t="s">
        <v>197</v>
      </c>
      <c r="K8" s="32" t="s">
        <v>199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5" customFormat="1" ht="18" customHeight="1">
      <c r="B11" s="79" t="s">
        <v>54</v>
      </c>
      <c r="C11" s="80"/>
      <c r="D11" s="80"/>
      <c r="E11" s="80"/>
      <c r="F11" s="80"/>
      <c r="G11" s="88"/>
      <c r="H11" s="90"/>
      <c r="I11" s="88">
        <v>-156173.92797000008</v>
      </c>
      <c r="J11" s="89">
        <v>1</v>
      </c>
      <c r="K11" s="89">
        <v>-5.9611326080112959E-3</v>
      </c>
      <c r="AW11" s="146"/>
    </row>
    <row r="12" spans="2:51" ht="19.5" customHeight="1">
      <c r="B12" s="81" t="s">
        <v>36</v>
      </c>
      <c r="C12" s="82"/>
      <c r="D12" s="82"/>
      <c r="E12" s="82"/>
      <c r="F12" s="82"/>
      <c r="G12" s="91"/>
      <c r="H12" s="93"/>
      <c r="I12" s="91">
        <v>-156173.92797000008</v>
      </c>
      <c r="J12" s="92">
        <v>1</v>
      </c>
      <c r="K12" s="92">
        <v>-5.9611326080112959E-3</v>
      </c>
    </row>
    <row r="13" spans="2:51">
      <c r="B13" s="101" t="s">
        <v>2095</v>
      </c>
      <c r="C13" s="82"/>
      <c r="D13" s="82"/>
      <c r="E13" s="82"/>
      <c r="F13" s="82"/>
      <c r="G13" s="91"/>
      <c r="H13" s="93"/>
      <c r="I13" s="91">
        <v>-182250.89686999997</v>
      </c>
      <c r="J13" s="92">
        <v>1.1669738940356875</v>
      </c>
      <c r="K13" s="92">
        <v>-6.9564861324340555E-3</v>
      </c>
    </row>
    <row r="14" spans="2:51">
      <c r="B14" s="87" t="s">
        <v>2096</v>
      </c>
      <c r="C14" s="84" t="s">
        <v>2097</v>
      </c>
      <c r="D14" s="97" t="s">
        <v>1852</v>
      </c>
      <c r="E14" s="97" t="s">
        <v>180</v>
      </c>
      <c r="F14" s="111">
        <v>43325</v>
      </c>
      <c r="G14" s="94">
        <v>27766980</v>
      </c>
      <c r="H14" s="96">
        <v>-1.3978999999999999</v>
      </c>
      <c r="I14" s="94">
        <v>-388.14587</v>
      </c>
      <c r="J14" s="95">
        <v>2.4853435848431762E-3</v>
      </c>
      <c r="K14" s="95">
        <v>-1.4815462685720347E-5</v>
      </c>
    </row>
    <row r="15" spans="2:51">
      <c r="B15" s="87" t="s">
        <v>2096</v>
      </c>
      <c r="C15" s="84" t="s">
        <v>2098</v>
      </c>
      <c r="D15" s="97" t="s">
        <v>1852</v>
      </c>
      <c r="E15" s="97" t="s">
        <v>178</v>
      </c>
      <c r="F15" s="111">
        <v>43129</v>
      </c>
      <c r="G15" s="94">
        <v>99067500</v>
      </c>
      <c r="H15" s="96">
        <v>-12.2934</v>
      </c>
      <c r="I15" s="94">
        <v>-12178.726210000001</v>
      </c>
      <c r="J15" s="95">
        <v>7.7981814047345013E-2</v>
      </c>
      <c r="K15" s="95">
        <v>-4.6485993454950167E-4</v>
      </c>
    </row>
    <row r="16" spans="2:51" s="154" customFormat="1">
      <c r="B16" s="87" t="s">
        <v>2096</v>
      </c>
      <c r="C16" s="84" t="s">
        <v>2099</v>
      </c>
      <c r="D16" s="97" t="s">
        <v>1852</v>
      </c>
      <c r="E16" s="97" t="s">
        <v>178</v>
      </c>
      <c r="F16" s="111">
        <v>43124</v>
      </c>
      <c r="G16" s="94">
        <v>16697500</v>
      </c>
      <c r="H16" s="96">
        <v>-11.959</v>
      </c>
      <c r="I16" s="94">
        <v>-1996.84593</v>
      </c>
      <c r="J16" s="95">
        <v>1.2786038975619415E-2</v>
      </c>
      <c r="K16" s="95">
        <v>-7.6219273864868225E-5</v>
      </c>
      <c r="AW16" s="146"/>
      <c r="AY16" s="146"/>
    </row>
    <row r="17" spans="2:51" s="154" customFormat="1">
      <c r="B17" s="87" t="s">
        <v>2096</v>
      </c>
      <c r="C17" s="84" t="s">
        <v>2100</v>
      </c>
      <c r="D17" s="97" t="s">
        <v>1852</v>
      </c>
      <c r="E17" s="97" t="s">
        <v>178</v>
      </c>
      <c r="F17" s="111">
        <v>43116</v>
      </c>
      <c r="G17" s="94">
        <v>50100000</v>
      </c>
      <c r="H17" s="96">
        <v>-12.0611</v>
      </c>
      <c r="I17" s="94">
        <v>-6042.6114900000002</v>
      </c>
      <c r="J17" s="95">
        <v>3.8691550942874048E-2</v>
      </c>
      <c r="K17" s="95">
        <v>-2.3064546598009668E-4</v>
      </c>
      <c r="AW17" s="146"/>
      <c r="AY17" s="146"/>
    </row>
    <row r="18" spans="2:51" s="154" customFormat="1">
      <c r="B18" s="87" t="s">
        <v>2096</v>
      </c>
      <c r="C18" s="84" t="s">
        <v>2101</v>
      </c>
      <c r="D18" s="97" t="s">
        <v>1852</v>
      </c>
      <c r="E18" s="97" t="s">
        <v>178</v>
      </c>
      <c r="F18" s="111">
        <v>43116</v>
      </c>
      <c r="G18" s="94">
        <v>50190000</v>
      </c>
      <c r="H18" s="96">
        <v>-11.845599999999999</v>
      </c>
      <c r="I18" s="94">
        <v>-5945.2977999999994</v>
      </c>
      <c r="J18" s="95">
        <v>3.8068439958442037E-2</v>
      </c>
      <c r="K18" s="95">
        <v>-2.2693101877238898E-4</v>
      </c>
      <c r="AW18" s="146"/>
      <c r="AY18" s="146"/>
    </row>
    <row r="19" spans="2:51">
      <c r="B19" s="87" t="s">
        <v>2096</v>
      </c>
      <c r="C19" s="84" t="s">
        <v>2102</v>
      </c>
      <c r="D19" s="97" t="s">
        <v>1852</v>
      </c>
      <c r="E19" s="97" t="s">
        <v>178</v>
      </c>
      <c r="F19" s="111">
        <v>43122</v>
      </c>
      <c r="G19" s="94">
        <v>175932750</v>
      </c>
      <c r="H19" s="96">
        <v>-11.6236</v>
      </c>
      <c r="I19" s="94">
        <v>-20449.746429999999</v>
      </c>
      <c r="J19" s="95">
        <v>0.13094212776621877</v>
      </c>
      <c r="K19" s="95">
        <v>-7.805633875895881E-4</v>
      </c>
    </row>
    <row r="20" spans="2:51">
      <c r="B20" s="87" t="s">
        <v>2096</v>
      </c>
      <c r="C20" s="84" t="s">
        <v>2103</v>
      </c>
      <c r="D20" s="97" t="s">
        <v>1852</v>
      </c>
      <c r="E20" s="97" t="s">
        <v>178</v>
      </c>
      <c r="F20" s="111">
        <v>43123</v>
      </c>
      <c r="G20" s="94">
        <v>11733750</v>
      </c>
      <c r="H20" s="96">
        <v>-11.5473</v>
      </c>
      <c r="I20" s="94">
        <v>-1354.93694</v>
      </c>
      <c r="J20" s="95">
        <v>8.6758203344944624E-3</v>
      </c>
      <c r="K20" s="95">
        <v>-5.17177154972024E-5</v>
      </c>
    </row>
    <row r="21" spans="2:51">
      <c r="B21" s="87" t="s">
        <v>2096</v>
      </c>
      <c r="C21" s="84" t="s">
        <v>2104</v>
      </c>
      <c r="D21" s="97" t="s">
        <v>1852</v>
      </c>
      <c r="E21" s="97" t="s">
        <v>178</v>
      </c>
      <c r="F21" s="111">
        <v>43118</v>
      </c>
      <c r="G21" s="94">
        <v>33582500</v>
      </c>
      <c r="H21" s="96">
        <v>-11.488099999999999</v>
      </c>
      <c r="I21" s="94">
        <v>-3858.0017000000003</v>
      </c>
      <c r="J21" s="95">
        <v>2.4703237922920753E-2</v>
      </c>
      <c r="K21" s="95">
        <v>-1.4725927710578413E-4</v>
      </c>
    </row>
    <row r="22" spans="2:51">
      <c r="B22" s="87" t="s">
        <v>2096</v>
      </c>
      <c r="C22" s="84" t="s">
        <v>2105</v>
      </c>
      <c r="D22" s="97" t="s">
        <v>1852</v>
      </c>
      <c r="E22" s="97" t="s">
        <v>178</v>
      </c>
      <c r="F22" s="111">
        <v>43118</v>
      </c>
      <c r="G22" s="94">
        <v>33640000</v>
      </c>
      <c r="H22" s="96">
        <v>-11.297599999999999</v>
      </c>
      <c r="I22" s="94">
        <v>-3800.5085099999997</v>
      </c>
      <c r="J22" s="95">
        <v>2.4335102276034519E-2</v>
      </c>
      <c r="K22" s="95">
        <v>-1.4506477169695927E-4</v>
      </c>
    </row>
    <row r="23" spans="2:51">
      <c r="B23" s="87" t="s">
        <v>2096</v>
      </c>
      <c r="C23" s="84" t="s">
        <v>2106</v>
      </c>
      <c r="D23" s="97" t="s">
        <v>1852</v>
      </c>
      <c r="E23" s="97" t="s">
        <v>178</v>
      </c>
      <c r="F23" s="111">
        <v>43108</v>
      </c>
      <c r="G23" s="94">
        <v>8945340</v>
      </c>
      <c r="H23" s="96">
        <v>-10.9848</v>
      </c>
      <c r="I23" s="94">
        <v>-982.62810999999999</v>
      </c>
      <c r="J23" s="95">
        <v>6.2918831764848483E-3</v>
      </c>
      <c r="K23" s="95">
        <v>-3.750674996914152E-5</v>
      </c>
    </row>
    <row r="24" spans="2:51">
      <c r="B24" s="87" t="s">
        <v>2096</v>
      </c>
      <c r="C24" s="84" t="s">
        <v>2107</v>
      </c>
      <c r="D24" s="97" t="s">
        <v>1852</v>
      </c>
      <c r="E24" s="97" t="s">
        <v>178</v>
      </c>
      <c r="F24" s="111">
        <v>43103</v>
      </c>
      <c r="G24" s="94">
        <v>27120000</v>
      </c>
      <c r="H24" s="96">
        <v>-10.5404</v>
      </c>
      <c r="I24" s="94">
        <v>-2858.5622999999996</v>
      </c>
      <c r="J24" s="95">
        <v>1.8303710082448011E-2</v>
      </c>
      <c r="K24" s="95">
        <v>-1.0911084302006595E-4</v>
      </c>
    </row>
    <row r="25" spans="2:51">
      <c r="B25" s="87" t="s">
        <v>2096</v>
      </c>
      <c r="C25" s="84" t="s">
        <v>2108</v>
      </c>
      <c r="D25" s="97" t="s">
        <v>1852</v>
      </c>
      <c r="E25" s="97" t="s">
        <v>178</v>
      </c>
      <c r="F25" s="111">
        <v>43138</v>
      </c>
      <c r="G25" s="94">
        <v>52859650</v>
      </c>
      <c r="H25" s="96">
        <v>-9.5981000000000005</v>
      </c>
      <c r="I25" s="94">
        <v>-5073.54205</v>
      </c>
      <c r="J25" s="95">
        <v>3.2486485522568095E-2</v>
      </c>
      <c r="K25" s="95">
        <v>-1.9365624816826754E-4</v>
      </c>
    </row>
    <row r="26" spans="2:51">
      <c r="B26" s="87" t="s">
        <v>2096</v>
      </c>
      <c r="C26" s="84" t="s">
        <v>2109</v>
      </c>
      <c r="D26" s="97" t="s">
        <v>1852</v>
      </c>
      <c r="E26" s="97" t="s">
        <v>178</v>
      </c>
      <c r="F26" s="111">
        <v>43249</v>
      </c>
      <c r="G26" s="94">
        <v>17470000</v>
      </c>
      <c r="H26" s="96">
        <v>-6.1585999999999999</v>
      </c>
      <c r="I26" s="94">
        <v>-1075.91517</v>
      </c>
      <c r="J26" s="95">
        <v>6.8892111761873322E-3</v>
      </c>
      <c r="K26" s="95">
        <v>-4.1067501385846156E-5</v>
      </c>
    </row>
    <row r="27" spans="2:51">
      <c r="B27" s="87" t="s">
        <v>2096</v>
      </c>
      <c r="C27" s="84" t="s">
        <v>2110</v>
      </c>
      <c r="D27" s="97" t="s">
        <v>1852</v>
      </c>
      <c r="E27" s="97" t="s">
        <v>178</v>
      </c>
      <c r="F27" s="111">
        <v>43290</v>
      </c>
      <c r="G27" s="94">
        <v>28160000</v>
      </c>
      <c r="H27" s="96">
        <v>-5.0632000000000001</v>
      </c>
      <c r="I27" s="94">
        <v>-1425.78458</v>
      </c>
      <c r="J27" s="95">
        <v>9.129466092918424E-3</v>
      </c>
      <c r="K27" s="95">
        <v>-5.4421958020229498E-5</v>
      </c>
    </row>
    <row r="28" spans="2:51">
      <c r="B28" s="87" t="s">
        <v>2096</v>
      </c>
      <c r="C28" s="84" t="s">
        <v>2111</v>
      </c>
      <c r="D28" s="97" t="s">
        <v>1852</v>
      </c>
      <c r="E28" s="97" t="s">
        <v>178</v>
      </c>
      <c r="F28" s="111">
        <v>43290</v>
      </c>
      <c r="G28" s="94">
        <v>35223000</v>
      </c>
      <c r="H28" s="96">
        <v>-4.9946999999999999</v>
      </c>
      <c r="I28" s="94">
        <v>-1759.2761399999999</v>
      </c>
      <c r="J28" s="95">
        <v>1.1264851712879659E-2</v>
      </c>
      <c r="K28" s="95">
        <v>-6.7151274870058837E-5</v>
      </c>
    </row>
    <row r="29" spans="2:51">
      <c r="B29" s="87" t="s">
        <v>2096</v>
      </c>
      <c r="C29" s="84" t="s">
        <v>2112</v>
      </c>
      <c r="D29" s="97" t="s">
        <v>1852</v>
      </c>
      <c r="E29" s="97" t="s">
        <v>178</v>
      </c>
      <c r="F29" s="111">
        <v>43269</v>
      </c>
      <c r="G29" s="94">
        <v>52980000</v>
      </c>
      <c r="H29" s="96">
        <v>-4.8723000000000001</v>
      </c>
      <c r="I29" s="94">
        <v>-2581.3568700000001</v>
      </c>
      <c r="J29" s="95">
        <v>1.6528731162450246E-2</v>
      </c>
      <c r="K29" s="95">
        <v>-9.8529958301534593E-5</v>
      </c>
    </row>
    <row r="30" spans="2:51">
      <c r="B30" s="87" t="s">
        <v>2096</v>
      </c>
      <c r="C30" s="84" t="s">
        <v>2113</v>
      </c>
      <c r="D30" s="97" t="s">
        <v>1852</v>
      </c>
      <c r="E30" s="97" t="s">
        <v>178</v>
      </c>
      <c r="F30" s="111">
        <v>43269</v>
      </c>
      <c r="G30" s="94">
        <v>17665000</v>
      </c>
      <c r="H30" s="96">
        <v>-4.8426999999999998</v>
      </c>
      <c r="I30" s="94">
        <v>-855.46050000000002</v>
      </c>
      <c r="J30" s="95">
        <v>5.4776140366036511E-3</v>
      </c>
      <c r="K30" s="95">
        <v>-3.2652783647698407E-5</v>
      </c>
    </row>
    <row r="31" spans="2:51">
      <c r="B31" s="87" t="s">
        <v>2096</v>
      </c>
      <c r="C31" s="84" t="s">
        <v>2114</v>
      </c>
      <c r="D31" s="97" t="s">
        <v>1852</v>
      </c>
      <c r="E31" s="97" t="s">
        <v>178</v>
      </c>
      <c r="F31" s="111">
        <v>43265</v>
      </c>
      <c r="G31" s="94">
        <v>17669500</v>
      </c>
      <c r="H31" s="96">
        <v>-5.6714000000000002</v>
      </c>
      <c r="I31" s="94">
        <v>-1002.1159200000001</v>
      </c>
      <c r="J31" s="95">
        <v>6.4166659123314077E-3</v>
      </c>
      <c r="K31" s="95">
        <v>-3.8250596404713303E-5</v>
      </c>
    </row>
    <row r="32" spans="2:51">
      <c r="B32" s="87" t="s">
        <v>2096</v>
      </c>
      <c r="C32" s="84" t="s">
        <v>2115</v>
      </c>
      <c r="D32" s="97" t="s">
        <v>1852</v>
      </c>
      <c r="E32" s="97" t="s">
        <v>178</v>
      </c>
      <c r="F32" s="111">
        <v>43271</v>
      </c>
      <c r="G32" s="94">
        <v>53110500</v>
      </c>
      <c r="H32" s="96">
        <v>-4.5643000000000002</v>
      </c>
      <c r="I32" s="94">
        <v>-2424.12599</v>
      </c>
      <c r="J32" s="95">
        <v>1.5521963374486282E-2</v>
      </c>
      <c r="K32" s="95">
        <v>-9.2528482012007218E-5</v>
      </c>
    </row>
    <row r="33" spans="2:11">
      <c r="B33" s="87" t="s">
        <v>2096</v>
      </c>
      <c r="C33" s="84" t="s">
        <v>2116</v>
      </c>
      <c r="D33" s="97" t="s">
        <v>1852</v>
      </c>
      <c r="E33" s="97" t="s">
        <v>178</v>
      </c>
      <c r="F33" s="111">
        <v>43307</v>
      </c>
      <c r="G33" s="94">
        <v>53128500</v>
      </c>
      <c r="H33" s="96">
        <v>-4.3653000000000004</v>
      </c>
      <c r="I33" s="94">
        <v>-2319.2127400000004</v>
      </c>
      <c r="J33" s="95">
        <v>1.4850191514972364E-2</v>
      </c>
      <c r="K33" s="95">
        <v>-8.8523960875114426E-5</v>
      </c>
    </row>
    <row r="34" spans="2:11">
      <c r="B34" s="87" t="s">
        <v>2096</v>
      </c>
      <c r="C34" s="84" t="s">
        <v>2117</v>
      </c>
      <c r="D34" s="97" t="s">
        <v>1852</v>
      </c>
      <c r="E34" s="97" t="s">
        <v>178</v>
      </c>
      <c r="F34" s="111">
        <v>43270</v>
      </c>
      <c r="G34" s="94">
        <v>17730000</v>
      </c>
      <c r="H34" s="96">
        <v>-4.4443999999999999</v>
      </c>
      <c r="I34" s="94">
        <v>-788.00073999999995</v>
      </c>
      <c r="J34" s="95">
        <v>5.0456612716520098E-3</v>
      </c>
      <c r="K34" s="95">
        <v>-3.0077855935424534E-5</v>
      </c>
    </row>
    <row r="35" spans="2:11">
      <c r="B35" s="87" t="s">
        <v>2096</v>
      </c>
      <c r="C35" s="84" t="s">
        <v>2118</v>
      </c>
      <c r="D35" s="97" t="s">
        <v>1852</v>
      </c>
      <c r="E35" s="97" t="s">
        <v>178</v>
      </c>
      <c r="F35" s="111">
        <v>43299</v>
      </c>
      <c r="G35" s="94">
        <v>70926000</v>
      </c>
      <c r="H35" s="96">
        <v>-4.2502000000000004</v>
      </c>
      <c r="I35" s="94">
        <v>-3014.4674199999999</v>
      </c>
      <c r="J35" s="95">
        <v>1.9301988873450492E-2</v>
      </c>
      <c r="K35" s="95">
        <v>-1.1506171527299693E-4</v>
      </c>
    </row>
    <row r="36" spans="2:11">
      <c r="B36" s="87" t="s">
        <v>2096</v>
      </c>
      <c r="C36" s="84" t="s">
        <v>2119</v>
      </c>
      <c r="D36" s="97" t="s">
        <v>1852</v>
      </c>
      <c r="E36" s="97" t="s">
        <v>178</v>
      </c>
      <c r="F36" s="111">
        <v>43270</v>
      </c>
      <c r="G36" s="94">
        <v>85180800</v>
      </c>
      <c r="H36" s="96">
        <v>-4.3503999999999996</v>
      </c>
      <c r="I36" s="94">
        <v>-3705.7317200000002</v>
      </c>
      <c r="J36" s="95">
        <v>2.3728235360205869E-2</v>
      </c>
      <c r="K36" s="95">
        <v>-1.4144715753628984E-4</v>
      </c>
    </row>
    <row r="37" spans="2:11">
      <c r="B37" s="87" t="s">
        <v>2096</v>
      </c>
      <c r="C37" s="84" t="s">
        <v>2120</v>
      </c>
      <c r="D37" s="97" t="s">
        <v>1852</v>
      </c>
      <c r="E37" s="97" t="s">
        <v>178</v>
      </c>
      <c r="F37" s="111">
        <v>43305</v>
      </c>
      <c r="G37" s="94">
        <v>21312000</v>
      </c>
      <c r="H37" s="96">
        <v>-4.0690999999999997</v>
      </c>
      <c r="I37" s="94">
        <v>-867.21143999999993</v>
      </c>
      <c r="J37" s="95">
        <v>5.552856685314243E-3</v>
      </c>
      <c r="K37" s="95">
        <v>-3.3101315054440246E-5</v>
      </c>
    </row>
    <row r="38" spans="2:11">
      <c r="B38" s="87" t="s">
        <v>2096</v>
      </c>
      <c r="C38" s="84" t="s">
        <v>2121</v>
      </c>
      <c r="D38" s="97" t="s">
        <v>1852</v>
      </c>
      <c r="E38" s="97" t="s">
        <v>178</v>
      </c>
      <c r="F38" s="111">
        <v>43284</v>
      </c>
      <c r="G38" s="94">
        <v>35593000</v>
      </c>
      <c r="H38" s="96">
        <v>-3.9194</v>
      </c>
      <c r="I38" s="94">
        <v>-1395.0156000000002</v>
      </c>
      <c r="J38" s="95">
        <v>8.9324487008354738E-3</v>
      </c>
      <c r="K38" s="95">
        <v>-5.3247511219938479E-5</v>
      </c>
    </row>
    <row r="39" spans="2:11">
      <c r="B39" s="87" t="s">
        <v>2096</v>
      </c>
      <c r="C39" s="84" t="s">
        <v>2122</v>
      </c>
      <c r="D39" s="97" t="s">
        <v>1852</v>
      </c>
      <c r="E39" s="97" t="s">
        <v>178</v>
      </c>
      <c r="F39" s="111">
        <v>43312</v>
      </c>
      <c r="G39" s="94">
        <v>28536000</v>
      </c>
      <c r="H39" s="96">
        <v>-3.5556000000000001</v>
      </c>
      <c r="I39" s="94">
        <v>-1014.6132700000001</v>
      </c>
      <c r="J39" s="95">
        <v>6.4966879119215098E-3</v>
      </c>
      <c r="K39" s="95">
        <v>-3.8727618155828124E-5</v>
      </c>
    </row>
    <row r="40" spans="2:11">
      <c r="B40" s="87" t="s">
        <v>2096</v>
      </c>
      <c r="C40" s="84" t="s">
        <v>2123</v>
      </c>
      <c r="D40" s="97" t="s">
        <v>1852</v>
      </c>
      <c r="E40" s="97" t="s">
        <v>178</v>
      </c>
      <c r="F40" s="111">
        <v>43304</v>
      </c>
      <c r="G40" s="94">
        <v>53538000</v>
      </c>
      <c r="H40" s="96">
        <v>-4.2864000000000004</v>
      </c>
      <c r="I40" s="94">
        <v>-2294.8782099999999</v>
      </c>
      <c r="J40" s="95">
        <v>1.4694374661824668E-2</v>
      </c>
      <c r="K40" s="95">
        <v>-8.7595115950937983E-5</v>
      </c>
    </row>
    <row r="41" spans="2:11">
      <c r="B41" s="87" t="s">
        <v>2096</v>
      </c>
      <c r="C41" s="84" t="s">
        <v>2124</v>
      </c>
      <c r="D41" s="97" t="s">
        <v>1852</v>
      </c>
      <c r="E41" s="97" t="s">
        <v>178</v>
      </c>
      <c r="F41" s="111">
        <v>43312</v>
      </c>
      <c r="G41" s="94">
        <v>71412000</v>
      </c>
      <c r="H41" s="96">
        <v>-3.4514</v>
      </c>
      <c r="I41" s="94">
        <v>-2464.69614</v>
      </c>
      <c r="J41" s="95">
        <v>1.5781738809012034E-2</v>
      </c>
      <c r="K41" s="95">
        <v>-9.4077037825518976E-5</v>
      </c>
    </row>
    <row r="42" spans="2:11">
      <c r="B42" s="87" t="s">
        <v>2096</v>
      </c>
      <c r="C42" s="84" t="s">
        <v>2125</v>
      </c>
      <c r="D42" s="97" t="s">
        <v>1852</v>
      </c>
      <c r="E42" s="97" t="s">
        <v>178</v>
      </c>
      <c r="F42" s="111">
        <v>43299</v>
      </c>
      <c r="G42" s="94">
        <v>71426000</v>
      </c>
      <c r="H42" s="96">
        <v>-4.2759999999999998</v>
      </c>
      <c r="I42" s="94">
        <v>-3054.1486199999999</v>
      </c>
      <c r="J42" s="95">
        <v>1.955607225673853E-2</v>
      </c>
      <c r="K42" s="95">
        <v>-1.1657634001426909E-4</v>
      </c>
    </row>
    <row r="43" spans="2:11">
      <c r="B43" s="87" t="s">
        <v>2096</v>
      </c>
      <c r="C43" s="84" t="s">
        <v>2126</v>
      </c>
      <c r="D43" s="97" t="s">
        <v>1852</v>
      </c>
      <c r="E43" s="97" t="s">
        <v>178</v>
      </c>
      <c r="F43" s="111">
        <v>43312</v>
      </c>
      <c r="G43" s="94">
        <v>185754400</v>
      </c>
      <c r="H43" s="96">
        <v>-3.4051</v>
      </c>
      <c r="I43" s="94">
        <v>-6325.1982800000005</v>
      </c>
      <c r="J43" s="95">
        <v>4.0500987342874717E-2</v>
      </c>
      <c r="K43" s="95">
        <v>-2.4143175630626321E-4</v>
      </c>
    </row>
    <row r="44" spans="2:11">
      <c r="B44" s="87" t="s">
        <v>2096</v>
      </c>
      <c r="C44" s="84" t="s">
        <v>2127</v>
      </c>
      <c r="D44" s="97" t="s">
        <v>1852</v>
      </c>
      <c r="E44" s="97" t="s">
        <v>178</v>
      </c>
      <c r="F44" s="111">
        <v>43291</v>
      </c>
      <c r="G44" s="94">
        <v>67915500</v>
      </c>
      <c r="H44" s="96">
        <v>-4.3552</v>
      </c>
      <c r="I44" s="94">
        <v>-2957.8733999999999</v>
      </c>
      <c r="J44" s="95">
        <v>1.8939610717662085E-2</v>
      </c>
      <c r="K44" s="95">
        <v>-1.1290153103209567E-4</v>
      </c>
    </row>
    <row r="45" spans="2:11">
      <c r="B45" s="87" t="s">
        <v>2096</v>
      </c>
      <c r="C45" s="84" t="s">
        <v>2128</v>
      </c>
      <c r="D45" s="97" t="s">
        <v>1852</v>
      </c>
      <c r="E45" s="97" t="s">
        <v>178</v>
      </c>
      <c r="F45" s="111">
        <v>43328</v>
      </c>
      <c r="G45" s="94">
        <v>35750000</v>
      </c>
      <c r="H45" s="96">
        <v>-3.0278999999999998</v>
      </c>
      <c r="I45" s="94">
        <v>-1082.4886299999998</v>
      </c>
      <c r="J45" s="95">
        <v>6.9313018124762694E-3</v>
      </c>
      <c r="K45" s="95">
        <v>-4.1318409250320081E-5</v>
      </c>
    </row>
    <row r="46" spans="2:11">
      <c r="B46" s="87" t="s">
        <v>2096</v>
      </c>
      <c r="C46" s="84" t="s">
        <v>2129</v>
      </c>
      <c r="D46" s="97" t="s">
        <v>1852</v>
      </c>
      <c r="E46" s="97" t="s">
        <v>178</v>
      </c>
      <c r="F46" s="111">
        <v>43297</v>
      </c>
      <c r="G46" s="94">
        <v>89375000</v>
      </c>
      <c r="H46" s="96">
        <v>-4.2835999999999999</v>
      </c>
      <c r="I46" s="94">
        <v>-3828.4787099999999</v>
      </c>
      <c r="J46" s="95">
        <v>2.4514198751122044E-2</v>
      </c>
      <c r="K46" s="95">
        <v>-1.461323895345834E-4</v>
      </c>
    </row>
    <row r="47" spans="2:11">
      <c r="B47" s="87" t="s">
        <v>2096</v>
      </c>
      <c r="C47" s="84" t="s">
        <v>2130</v>
      </c>
      <c r="D47" s="97" t="s">
        <v>1852</v>
      </c>
      <c r="E47" s="97" t="s">
        <v>178</v>
      </c>
      <c r="F47" s="111">
        <v>43291</v>
      </c>
      <c r="G47" s="94">
        <v>28608000</v>
      </c>
      <c r="H47" s="96">
        <v>-4.3194999999999997</v>
      </c>
      <c r="I47" s="94">
        <v>-1235.72416</v>
      </c>
      <c r="J47" s="95">
        <v>7.912486905223861E-3</v>
      </c>
      <c r="K47" s="95">
        <v>-4.7167383701192338E-5</v>
      </c>
    </row>
    <row r="48" spans="2:11">
      <c r="B48" s="87" t="s">
        <v>2096</v>
      </c>
      <c r="C48" s="84" t="s">
        <v>2131</v>
      </c>
      <c r="D48" s="97" t="s">
        <v>1852</v>
      </c>
      <c r="E48" s="97" t="s">
        <v>178</v>
      </c>
      <c r="F48" s="111">
        <v>43328</v>
      </c>
      <c r="G48" s="94">
        <v>57222400</v>
      </c>
      <c r="H48" s="96">
        <v>-2.9876999999999998</v>
      </c>
      <c r="I48" s="94">
        <v>-1709.64958</v>
      </c>
      <c r="J48" s="95">
        <v>1.0947087021646864E-2</v>
      </c>
      <c r="K48" s="95">
        <v>-6.525703740747637E-5</v>
      </c>
    </row>
    <row r="49" spans="2:11">
      <c r="B49" s="87" t="s">
        <v>2096</v>
      </c>
      <c r="C49" s="84" t="s">
        <v>2132</v>
      </c>
      <c r="D49" s="97" t="s">
        <v>1852</v>
      </c>
      <c r="E49" s="97" t="s">
        <v>178</v>
      </c>
      <c r="F49" s="111">
        <v>43293</v>
      </c>
      <c r="G49" s="94">
        <v>25058600</v>
      </c>
      <c r="H49" s="96">
        <v>-4.2088000000000001</v>
      </c>
      <c r="I49" s="94">
        <v>-1054.6728700000001</v>
      </c>
      <c r="J49" s="95">
        <v>6.7531942348443424E-3</v>
      </c>
      <c r="K49" s="95">
        <v>-4.0256686361564503E-5</v>
      </c>
    </row>
    <row r="50" spans="2:11">
      <c r="B50" s="87" t="s">
        <v>2096</v>
      </c>
      <c r="C50" s="84" t="s">
        <v>2133</v>
      </c>
      <c r="D50" s="97" t="s">
        <v>1852</v>
      </c>
      <c r="E50" s="97" t="s">
        <v>178</v>
      </c>
      <c r="F50" s="111">
        <v>43313</v>
      </c>
      <c r="G50" s="94">
        <v>143200000</v>
      </c>
      <c r="H50" s="96">
        <v>-3.2081</v>
      </c>
      <c r="I50" s="94">
        <v>-4594.0097300000007</v>
      </c>
      <c r="J50" s="95">
        <v>2.9415983767037465E-2</v>
      </c>
      <c r="K50" s="95">
        <v>-1.7535258003041799E-4</v>
      </c>
    </row>
    <row r="51" spans="2:11">
      <c r="B51" s="87" t="s">
        <v>2096</v>
      </c>
      <c r="C51" s="84" t="s">
        <v>2134</v>
      </c>
      <c r="D51" s="97" t="s">
        <v>1852</v>
      </c>
      <c r="E51" s="97" t="s">
        <v>178</v>
      </c>
      <c r="F51" s="111">
        <v>43313</v>
      </c>
      <c r="G51" s="94">
        <v>35810000</v>
      </c>
      <c r="H51" s="96">
        <v>-3.1307999999999998</v>
      </c>
      <c r="I51" s="94">
        <v>-1121.1376</v>
      </c>
      <c r="J51" s="95">
        <v>7.1787757058614978E-3</v>
      </c>
      <c r="K51" s="95">
        <v>-4.2793633945810277E-5</v>
      </c>
    </row>
    <row r="52" spans="2:11">
      <c r="B52" s="87" t="s">
        <v>2096</v>
      </c>
      <c r="C52" s="84" t="s">
        <v>2135</v>
      </c>
      <c r="D52" s="97" t="s">
        <v>1852</v>
      </c>
      <c r="E52" s="97" t="s">
        <v>178</v>
      </c>
      <c r="F52" s="111">
        <v>43318</v>
      </c>
      <c r="G52" s="94">
        <v>71660000</v>
      </c>
      <c r="H52" s="96">
        <v>-3.0249999999999999</v>
      </c>
      <c r="I52" s="94">
        <v>-2167.6907299999998</v>
      </c>
      <c r="J52" s="95">
        <v>1.3879978292000173E-2</v>
      </c>
      <c r="K52" s="95">
        <v>-8.2740391194931169E-5</v>
      </c>
    </row>
    <row r="53" spans="2:11">
      <c r="B53" s="87" t="s">
        <v>2096</v>
      </c>
      <c r="C53" s="84" t="s">
        <v>2136</v>
      </c>
      <c r="D53" s="97" t="s">
        <v>1852</v>
      </c>
      <c r="E53" s="97" t="s">
        <v>178</v>
      </c>
      <c r="F53" s="111">
        <v>43270</v>
      </c>
      <c r="G53" s="94">
        <v>25081000</v>
      </c>
      <c r="H53" s="96">
        <v>-4.2239000000000004</v>
      </c>
      <c r="I53" s="94">
        <v>-1059.40543</v>
      </c>
      <c r="J53" s="95">
        <v>6.7834973722598847E-3</v>
      </c>
      <c r="K53" s="95">
        <v>-4.0437327382137336E-5</v>
      </c>
    </row>
    <row r="54" spans="2:11">
      <c r="B54" s="87" t="s">
        <v>2096</v>
      </c>
      <c r="C54" s="84" t="s">
        <v>2137</v>
      </c>
      <c r="D54" s="97" t="s">
        <v>1852</v>
      </c>
      <c r="E54" s="97" t="s">
        <v>178</v>
      </c>
      <c r="F54" s="111">
        <v>43327</v>
      </c>
      <c r="G54" s="94">
        <v>179250000</v>
      </c>
      <c r="H54" s="96">
        <v>-2.7755000000000001</v>
      </c>
      <c r="I54" s="94">
        <v>-4975.0643499999996</v>
      </c>
      <c r="J54" s="95">
        <v>3.1855921245418597E-2</v>
      </c>
      <c r="K54" s="95">
        <v>-1.8989737089430462E-4</v>
      </c>
    </row>
    <row r="55" spans="2:11">
      <c r="B55" s="87" t="s">
        <v>2096</v>
      </c>
      <c r="C55" s="84" t="s">
        <v>2138</v>
      </c>
      <c r="D55" s="97" t="s">
        <v>1852</v>
      </c>
      <c r="E55" s="97" t="s">
        <v>178</v>
      </c>
      <c r="F55" s="111">
        <v>43326</v>
      </c>
      <c r="G55" s="94">
        <v>25130000</v>
      </c>
      <c r="H55" s="96">
        <v>-2.6463999999999999</v>
      </c>
      <c r="I55" s="94">
        <v>-665.03706999999997</v>
      </c>
      <c r="J55" s="95">
        <v>4.2583104532515114E-3</v>
      </c>
      <c r="K55" s="95">
        <v>-2.5384353297912945E-5</v>
      </c>
    </row>
    <row r="56" spans="2:11">
      <c r="B56" s="87" t="s">
        <v>2096</v>
      </c>
      <c r="C56" s="84" t="s">
        <v>2139</v>
      </c>
      <c r="D56" s="97" t="s">
        <v>1852</v>
      </c>
      <c r="E56" s="97" t="s">
        <v>178</v>
      </c>
      <c r="F56" s="111">
        <v>43326</v>
      </c>
      <c r="G56" s="94">
        <v>53850000</v>
      </c>
      <c r="H56" s="96">
        <v>-2.6463999999999999</v>
      </c>
      <c r="I56" s="94">
        <v>-1425.07944</v>
      </c>
      <c r="J56" s="95">
        <v>9.1249509986951714E-3</v>
      </c>
      <c r="K56" s="95">
        <v>-5.4395042944827026E-5</v>
      </c>
    </row>
    <row r="57" spans="2:11">
      <c r="B57" s="87" t="s">
        <v>2096</v>
      </c>
      <c r="C57" s="84" t="s">
        <v>2140</v>
      </c>
      <c r="D57" s="97" t="s">
        <v>1852</v>
      </c>
      <c r="E57" s="97" t="s">
        <v>178</v>
      </c>
      <c r="F57" s="111">
        <v>43314</v>
      </c>
      <c r="G57" s="94">
        <v>19206500</v>
      </c>
      <c r="H57" s="96">
        <v>-2.8382999999999998</v>
      </c>
      <c r="I57" s="94">
        <v>-545.14485999999999</v>
      </c>
      <c r="J57" s="95">
        <v>3.4906265539067349E-3</v>
      </c>
      <c r="K57" s="95">
        <v>-2.0808087772883537E-5</v>
      </c>
    </row>
    <row r="58" spans="2:11">
      <c r="B58" s="87" t="s">
        <v>2096</v>
      </c>
      <c r="C58" s="84" t="s">
        <v>2141</v>
      </c>
      <c r="D58" s="97" t="s">
        <v>1852</v>
      </c>
      <c r="E58" s="97" t="s">
        <v>178</v>
      </c>
      <c r="F58" s="111">
        <v>43283</v>
      </c>
      <c r="G58" s="94">
        <v>53947500</v>
      </c>
      <c r="H58" s="96">
        <v>-3.7725</v>
      </c>
      <c r="I58" s="94">
        <v>-2035.1538999999998</v>
      </c>
      <c r="J58" s="95">
        <v>1.3031329405961658E-2</v>
      </c>
      <c r="K58" s="95">
        <v>-7.7681482647614506E-5</v>
      </c>
    </row>
    <row r="59" spans="2:11">
      <c r="B59" s="87" t="s">
        <v>2096</v>
      </c>
      <c r="C59" s="84" t="s">
        <v>2142</v>
      </c>
      <c r="D59" s="97" t="s">
        <v>1852</v>
      </c>
      <c r="E59" s="97" t="s">
        <v>178</v>
      </c>
      <c r="F59" s="111">
        <v>43326</v>
      </c>
      <c r="G59" s="94">
        <v>26007120</v>
      </c>
      <c r="H59" s="96">
        <v>-2.6354000000000002</v>
      </c>
      <c r="I59" s="94">
        <v>-685.3999399999999</v>
      </c>
      <c r="J59" s="95">
        <v>4.3886963010347059E-3</v>
      </c>
      <c r="K59" s="95">
        <v>-2.6161600626756541E-5</v>
      </c>
    </row>
    <row r="60" spans="2:11">
      <c r="B60" s="87" t="s">
        <v>2096</v>
      </c>
      <c r="C60" s="84" t="s">
        <v>2143</v>
      </c>
      <c r="D60" s="97" t="s">
        <v>1852</v>
      </c>
      <c r="E60" s="97" t="s">
        <v>178</v>
      </c>
      <c r="F60" s="111">
        <v>43346</v>
      </c>
      <c r="G60" s="94">
        <v>28502400</v>
      </c>
      <c r="H60" s="96">
        <v>-4.7378</v>
      </c>
      <c r="I60" s="94">
        <v>-1350.3786399999999</v>
      </c>
      <c r="J60" s="95">
        <v>8.6466330043219394E-3</v>
      </c>
      <c r="K60" s="95">
        <v>-5.1543725951570183E-5</v>
      </c>
    </row>
    <row r="61" spans="2:11">
      <c r="B61" s="87" t="s">
        <v>2096</v>
      </c>
      <c r="C61" s="84" t="s">
        <v>2144</v>
      </c>
      <c r="D61" s="97" t="s">
        <v>1852</v>
      </c>
      <c r="E61" s="97" t="s">
        <v>178</v>
      </c>
      <c r="F61" s="111">
        <v>43346</v>
      </c>
      <c r="G61" s="94">
        <v>64179000</v>
      </c>
      <c r="H61" s="96">
        <v>-4.6585000000000001</v>
      </c>
      <c r="I61" s="94">
        <v>-2989.7762699999998</v>
      </c>
      <c r="J61" s="95">
        <v>1.9143888540565587E-2</v>
      </c>
      <c r="K61" s="95">
        <v>-1.1411925822329929E-4</v>
      </c>
    </row>
    <row r="62" spans="2:11">
      <c r="B62" s="87" t="s">
        <v>2096</v>
      </c>
      <c r="C62" s="84" t="s">
        <v>2145</v>
      </c>
      <c r="D62" s="97" t="s">
        <v>1852</v>
      </c>
      <c r="E62" s="97" t="s">
        <v>178</v>
      </c>
      <c r="F62" s="111">
        <v>43397</v>
      </c>
      <c r="G62" s="94">
        <v>72400000</v>
      </c>
      <c r="H62" s="96">
        <v>-2.5251000000000001</v>
      </c>
      <c r="I62" s="94">
        <v>-1828.2081799999999</v>
      </c>
      <c r="J62" s="95">
        <v>1.1706231659558348E-2</v>
      </c>
      <c r="K62" s="95">
        <v>-6.9782399262727443E-5</v>
      </c>
    </row>
    <row r="63" spans="2:11">
      <c r="B63" s="87" t="s">
        <v>2096</v>
      </c>
      <c r="C63" s="84" t="s">
        <v>2146</v>
      </c>
      <c r="D63" s="97" t="s">
        <v>1852</v>
      </c>
      <c r="E63" s="97" t="s">
        <v>178</v>
      </c>
      <c r="F63" s="111">
        <v>43355</v>
      </c>
      <c r="G63" s="94">
        <v>140794500</v>
      </c>
      <c r="H63" s="96">
        <v>-5.2958999999999996</v>
      </c>
      <c r="I63" s="94">
        <v>-7456.3809199999996</v>
      </c>
      <c r="J63" s="95">
        <v>4.7744082619426198E-2</v>
      </c>
      <c r="K63" s="95">
        <v>-2.8460880774224684E-4</v>
      </c>
    </row>
    <row r="64" spans="2:11">
      <c r="B64" s="87" t="s">
        <v>2096</v>
      </c>
      <c r="C64" s="84" t="s">
        <v>2147</v>
      </c>
      <c r="D64" s="97" t="s">
        <v>1852</v>
      </c>
      <c r="E64" s="97" t="s">
        <v>178</v>
      </c>
      <c r="F64" s="111">
        <v>43382</v>
      </c>
      <c r="G64" s="94">
        <v>53940000</v>
      </c>
      <c r="H64" s="96">
        <v>-3.5674000000000001</v>
      </c>
      <c r="I64" s="94">
        <v>-1924.2688799999999</v>
      </c>
      <c r="J64" s="95">
        <v>1.2321319601884116E-2</v>
      </c>
      <c r="K64" s="95">
        <v>-7.3449020052520158E-5</v>
      </c>
    </row>
    <row r="65" spans="2:11">
      <c r="B65" s="87" t="s">
        <v>2096</v>
      </c>
      <c r="C65" s="84" t="s">
        <v>2148</v>
      </c>
      <c r="D65" s="97" t="s">
        <v>1852</v>
      </c>
      <c r="E65" s="97" t="s">
        <v>178</v>
      </c>
      <c r="F65" s="111">
        <v>43375</v>
      </c>
      <c r="G65" s="94">
        <v>43100400</v>
      </c>
      <c r="H65" s="96">
        <v>-3.6337000000000002</v>
      </c>
      <c r="I65" s="94">
        <v>-1566.1201999999998</v>
      </c>
      <c r="J65" s="95">
        <v>1.0028051547124054E-2</v>
      </c>
      <c r="K65" s="95">
        <v>-5.9778545072379318E-5</v>
      </c>
    </row>
    <row r="66" spans="2:11">
      <c r="B66" s="87" t="s">
        <v>2096</v>
      </c>
      <c r="C66" s="84" t="s">
        <v>2149</v>
      </c>
      <c r="D66" s="97" t="s">
        <v>1852</v>
      </c>
      <c r="E66" s="97" t="s">
        <v>178</v>
      </c>
      <c r="F66" s="111">
        <v>43383</v>
      </c>
      <c r="G66" s="94">
        <v>107226000</v>
      </c>
      <c r="H66" s="96">
        <v>-4.1261999999999999</v>
      </c>
      <c r="I66" s="94">
        <v>-4424.3414299999995</v>
      </c>
      <c r="J66" s="95">
        <v>2.832957771831086E-2</v>
      </c>
      <c r="K66" s="95">
        <v>-1.6887636950781311E-4</v>
      </c>
    </row>
    <row r="67" spans="2:11">
      <c r="B67" s="87" t="s">
        <v>2096</v>
      </c>
      <c r="C67" s="84" t="s">
        <v>2150</v>
      </c>
      <c r="D67" s="97" t="s">
        <v>1852</v>
      </c>
      <c r="E67" s="97" t="s">
        <v>178</v>
      </c>
      <c r="F67" s="111">
        <v>43382</v>
      </c>
      <c r="G67" s="94">
        <v>94416000</v>
      </c>
      <c r="H67" s="96">
        <v>-3.5444</v>
      </c>
      <c r="I67" s="94">
        <v>-3346.4857499999998</v>
      </c>
      <c r="J67" s="95">
        <v>2.1427941228723123E-2</v>
      </c>
      <c r="K67" s="95">
        <v>-1.2773479918109102E-4</v>
      </c>
    </row>
    <row r="68" spans="2:11">
      <c r="B68" s="87" t="s">
        <v>2096</v>
      </c>
      <c r="C68" s="84" t="s">
        <v>2151</v>
      </c>
      <c r="D68" s="97" t="s">
        <v>1852</v>
      </c>
      <c r="E68" s="97" t="s">
        <v>178</v>
      </c>
      <c r="F68" s="111">
        <v>43396</v>
      </c>
      <c r="G68" s="94">
        <v>36095000</v>
      </c>
      <c r="H68" s="96">
        <v>-2.8586</v>
      </c>
      <c r="I68" s="94">
        <v>-1031.8231600000001</v>
      </c>
      <c r="J68" s="95">
        <v>6.6068848585162446E-3</v>
      </c>
      <c r="K68" s="95">
        <v>-3.9384516767477281E-5</v>
      </c>
    </row>
    <row r="69" spans="2:11">
      <c r="B69" s="87" t="s">
        <v>2096</v>
      </c>
      <c r="C69" s="84" t="s">
        <v>2152</v>
      </c>
      <c r="D69" s="97" t="s">
        <v>1852</v>
      </c>
      <c r="E69" s="97" t="s">
        <v>178</v>
      </c>
      <c r="F69" s="111">
        <v>43404</v>
      </c>
      <c r="G69" s="94">
        <v>106140000</v>
      </c>
      <c r="H69" s="96">
        <v>-1.3081</v>
      </c>
      <c r="I69" s="94">
        <v>-1388.42958</v>
      </c>
      <c r="J69" s="95">
        <v>8.8902776413916397E-3</v>
      </c>
      <c r="K69" s="95">
        <v>-5.2996123942373446E-5</v>
      </c>
    </row>
    <row r="70" spans="2:11">
      <c r="B70" s="87" t="s">
        <v>2096</v>
      </c>
      <c r="C70" s="84" t="s">
        <v>2153</v>
      </c>
      <c r="D70" s="97" t="s">
        <v>1852</v>
      </c>
      <c r="E70" s="97" t="s">
        <v>178</v>
      </c>
      <c r="F70" s="111">
        <v>43376</v>
      </c>
      <c r="G70" s="94">
        <v>53898000</v>
      </c>
      <c r="H70" s="96">
        <v>-3.6263999999999998</v>
      </c>
      <c r="I70" s="94">
        <v>-1954.5830600000002</v>
      </c>
      <c r="J70" s="95">
        <v>1.2515424856160766E-2</v>
      </c>
      <c r="K70" s="95">
        <v>-7.4606107213175021E-5</v>
      </c>
    </row>
    <row r="71" spans="2:11">
      <c r="B71" s="87" t="s">
        <v>2096</v>
      </c>
      <c r="C71" s="84" t="s">
        <v>2154</v>
      </c>
      <c r="D71" s="97" t="s">
        <v>1852</v>
      </c>
      <c r="E71" s="97" t="s">
        <v>178</v>
      </c>
      <c r="F71" s="111">
        <v>43383</v>
      </c>
      <c r="G71" s="94">
        <v>128746800</v>
      </c>
      <c r="H71" s="96">
        <v>-4.0651000000000002</v>
      </c>
      <c r="I71" s="94">
        <v>-5233.6722300000001</v>
      </c>
      <c r="J71" s="95">
        <v>3.3511817868891354E-2</v>
      </c>
      <c r="K71" s="95">
        <v>-1.9976839025198387E-4</v>
      </c>
    </row>
    <row r="72" spans="2:11">
      <c r="B72" s="87" t="s">
        <v>2096</v>
      </c>
      <c r="C72" s="84" t="s">
        <v>2155</v>
      </c>
      <c r="D72" s="97" t="s">
        <v>1852</v>
      </c>
      <c r="E72" s="97" t="s">
        <v>178</v>
      </c>
      <c r="F72" s="111">
        <v>43376</v>
      </c>
      <c r="G72" s="94">
        <v>90748500</v>
      </c>
      <c r="H72" s="96">
        <v>-3.6034000000000002</v>
      </c>
      <c r="I72" s="94">
        <v>-3270.03006</v>
      </c>
      <c r="J72" s="95">
        <v>2.0938386467606488E-2</v>
      </c>
      <c r="K72" s="95">
        <v>-1.2481649833119148E-4</v>
      </c>
    </row>
    <row r="73" spans="2:11">
      <c r="B73" s="87" t="s">
        <v>2096</v>
      </c>
      <c r="C73" s="84" t="s">
        <v>2156</v>
      </c>
      <c r="D73" s="97" t="s">
        <v>1852</v>
      </c>
      <c r="E73" s="97" t="s">
        <v>178</v>
      </c>
      <c r="F73" s="111">
        <v>43363</v>
      </c>
      <c r="G73" s="94">
        <v>141492000</v>
      </c>
      <c r="H73" s="96">
        <v>-5.3182</v>
      </c>
      <c r="I73" s="94">
        <v>-7524.7608899999996</v>
      </c>
      <c r="J73" s="95">
        <v>4.8181927597066354E-2</v>
      </c>
      <c r="K73" s="95">
        <v>-2.8721885971571154E-4</v>
      </c>
    </row>
    <row r="74" spans="2:11">
      <c r="B74" s="87" t="s">
        <v>2096</v>
      </c>
      <c r="C74" s="84" t="s">
        <v>2157</v>
      </c>
      <c r="D74" s="97" t="s">
        <v>1852</v>
      </c>
      <c r="E74" s="97" t="s">
        <v>178</v>
      </c>
      <c r="F74" s="111">
        <v>43410</v>
      </c>
      <c r="G74" s="94">
        <v>110100000</v>
      </c>
      <c r="H74" s="96">
        <v>-2.0821999999999998</v>
      </c>
      <c r="I74" s="94">
        <v>-2292.51791</v>
      </c>
      <c r="J74" s="95">
        <v>1.4679261383759117E-2</v>
      </c>
      <c r="K74" s="95">
        <v>-8.7505023696247489E-5</v>
      </c>
    </row>
    <row r="75" spans="2:11">
      <c r="B75" s="87" t="s">
        <v>2096</v>
      </c>
      <c r="C75" s="84" t="s">
        <v>2158</v>
      </c>
      <c r="D75" s="97" t="s">
        <v>1852</v>
      </c>
      <c r="E75" s="97" t="s">
        <v>178</v>
      </c>
      <c r="F75" s="111">
        <v>43419</v>
      </c>
      <c r="G75" s="94">
        <v>54390000</v>
      </c>
      <c r="H75" s="96">
        <v>-2.1930999999999998</v>
      </c>
      <c r="I75" s="94">
        <v>-1192.8496299999999</v>
      </c>
      <c r="J75" s="95">
        <v>7.6379562549591376E-3</v>
      </c>
      <c r="K75" s="95">
        <v>-4.5530870090000753E-5</v>
      </c>
    </row>
    <row r="76" spans="2:11">
      <c r="B76" s="87" t="s">
        <v>2096</v>
      </c>
      <c r="C76" s="84" t="s">
        <v>2159</v>
      </c>
      <c r="D76" s="97" t="s">
        <v>1852</v>
      </c>
      <c r="E76" s="97" t="s">
        <v>180</v>
      </c>
      <c r="F76" s="111">
        <v>43423</v>
      </c>
      <c r="G76" s="94">
        <v>41108600</v>
      </c>
      <c r="H76" s="96">
        <v>-1.2744</v>
      </c>
      <c r="I76" s="94">
        <v>-523.89329999999995</v>
      </c>
      <c r="J76" s="95">
        <v>3.3545503196963592E-3</v>
      </c>
      <c r="K76" s="95">
        <v>-1.9996919295956683E-5</v>
      </c>
    </row>
    <row r="77" spans="2:11">
      <c r="B77" s="87" t="s">
        <v>2096</v>
      </c>
      <c r="C77" s="84" t="s">
        <v>2160</v>
      </c>
      <c r="D77" s="97" t="s">
        <v>1852</v>
      </c>
      <c r="E77" s="97" t="s">
        <v>178</v>
      </c>
      <c r="F77" s="111">
        <v>43424</v>
      </c>
      <c r="G77" s="94">
        <v>36400000</v>
      </c>
      <c r="H77" s="96">
        <v>-1.5582</v>
      </c>
      <c r="I77" s="94">
        <v>-567.18706000000009</v>
      </c>
      <c r="J77" s="95">
        <v>3.6317653488804661E-3</v>
      </c>
      <c r="K77" s="95">
        <v>-2.1649434845856865E-5</v>
      </c>
    </row>
    <row r="78" spans="2:11">
      <c r="B78" s="87" t="s">
        <v>2096</v>
      </c>
      <c r="C78" s="84" t="s">
        <v>2161</v>
      </c>
      <c r="D78" s="97" t="s">
        <v>1852</v>
      </c>
      <c r="E78" s="97" t="s">
        <v>178</v>
      </c>
      <c r="F78" s="111">
        <v>43431</v>
      </c>
      <c r="G78" s="94">
        <v>56220000</v>
      </c>
      <c r="H78" s="96">
        <v>0.77100000000000002</v>
      </c>
      <c r="I78" s="94">
        <v>433.47564</v>
      </c>
      <c r="J78" s="95">
        <v>-2.7755954251420739E-3</v>
      </c>
      <c r="K78" s="95">
        <v>1.6545692395461392E-5</v>
      </c>
    </row>
    <row r="79" spans="2:11">
      <c r="B79" s="87" t="s">
        <v>2096</v>
      </c>
      <c r="C79" s="84" t="s">
        <v>2162</v>
      </c>
      <c r="D79" s="97" t="s">
        <v>1852</v>
      </c>
      <c r="E79" s="97" t="s">
        <v>178</v>
      </c>
      <c r="F79" s="111">
        <v>43431</v>
      </c>
      <c r="G79" s="94">
        <v>56220000</v>
      </c>
      <c r="H79" s="96">
        <v>0.97989999999999999</v>
      </c>
      <c r="I79" s="94">
        <v>550.87194999999997</v>
      </c>
      <c r="J79" s="95">
        <v>-3.5272977836980487E-3</v>
      </c>
      <c r="K79" s="95">
        <v>2.1026689836568411E-5</v>
      </c>
    </row>
    <row r="80" spans="2:11">
      <c r="B80" s="87" t="s">
        <v>2096</v>
      </c>
      <c r="C80" s="84" t="s">
        <v>2163</v>
      </c>
      <c r="D80" s="97" t="s">
        <v>1852</v>
      </c>
      <c r="E80" s="97" t="s">
        <v>178</v>
      </c>
      <c r="F80" s="111">
        <v>43438</v>
      </c>
      <c r="G80" s="94">
        <v>73656000</v>
      </c>
      <c r="H80" s="96">
        <v>-0.82779999999999998</v>
      </c>
      <c r="I80" s="94">
        <v>-609.68861000000004</v>
      </c>
      <c r="J80" s="95">
        <v>3.9039077644068541E-3</v>
      </c>
      <c r="K80" s="95">
        <v>-2.3271711873074175E-5</v>
      </c>
    </row>
    <row r="81" spans="2:11">
      <c r="B81" s="87" t="s">
        <v>2096</v>
      </c>
      <c r="C81" s="84" t="s">
        <v>2164</v>
      </c>
      <c r="D81" s="97" t="s">
        <v>1852</v>
      </c>
      <c r="E81" s="97" t="s">
        <v>178</v>
      </c>
      <c r="F81" s="111">
        <v>43440</v>
      </c>
      <c r="G81" s="94">
        <v>56220000</v>
      </c>
      <c r="H81" s="96">
        <v>0.43409999999999999</v>
      </c>
      <c r="I81" s="94">
        <v>244.05248999999998</v>
      </c>
      <c r="J81" s="95">
        <v>-1.5626967520909172E-3</v>
      </c>
      <c r="K81" s="95">
        <v>9.3154425653225103E-6</v>
      </c>
    </row>
    <row r="82" spans="2:11">
      <c r="B82" s="87" t="s">
        <v>2096</v>
      </c>
      <c r="C82" s="84" t="s">
        <v>2165</v>
      </c>
      <c r="D82" s="97" t="s">
        <v>1852</v>
      </c>
      <c r="E82" s="97" t="s">
        <v>178</v>
      </c>
      <c r="F82" s="111">
        <v>43445</v>
      </c>
      <c r="G82" s="94">
        <v>26236000</v>
      </c>
      <c r="H82" s="96">
        <v>0.1898</v>
      </c>
      <c r="I82" s="94">
        <v>49.78698</v>
      </c>
      <c r="J82" s="95">
        <v>-3.187918793306123E-4</v>
      </c>
      <c r="K82" s="95">
        <v>1.900360667046915E-6</v>
      </c>
    </row>
    <row r="83" spans="2:11">
      <c r="B83" s="87" t="s">
        <v>2096</v>
      </c>
      <c r="C83" s="84" t="s">
        <v>2166</v>
      </c>
      <c r="D83" s="97" t="s">
        <v>1852</v>
      </c>
      <c r="E83" s="97" t="s">
        <v>178</v>
      </c>
      <c r="F83" s="111">
        <v>43451</v>
      </c>
      <c r="G83" s="94">
        <v>37500000</v>
      </c>
      <c r="H83" s="96">
        <v>0.48820000000000002</v>
      </c>
      <c r="I83" s="94">
        <v>183.08958999999999</v>
      </c>
      <c r="J83" s="95">
        <v>-1.1723441446332208E-3</v>
      </c>
      <c r="K83" s="95">
        <v>6.9884989083842031E-6</v>
      </c>
    </row>
    <row r="84" spans="2:11">
      <c r="B84" s="87" t="s">
        <v>2096</v>
      </c>
      <c r="C84" s="84" t="s">
        <v>2167</v>
      </c>
      <c r="D84" s="97" t="s">
        <v>1852</v>
      </c>
      <c r="E84" s="97" t="s">
        <v>178</v>
      </c>
      <c r="F84" s="111">
        <v>43452</v>
      </c>
      <c r="G84" s="94">
        <v>39354000</v>
      </c>
      <c r="H84" s="96">
        <v>-0.28189999999999998</v>
      </c>
      <c r="I84" s="94">
        <v>-110.94719000000001</v>
      </c>
      <c r="J84" s="95">
        <v>7.1040788588804774E-4</v>
      </c>
      <c r="K84" s="95">
        <v>-4.2348356135556087E-6</v>
      </c>
    </row>
    <row r="85" spans="2:11">
      <c r="B85" s="87" t="s">
        <v>2096</v>
      </c>
      <c r="C85" s="84" t="s">
        <v>2168</v>
      </c>
      <c r="D85" s="97" t="s">
        <v>1852</v>
      </c>
      <c r="E85" s="97" t="s">
        <v>178</v>
      </c>
      <c r="F85" s="111">
        <v>43458</v>
      </c>
      <c r="G85" s="94">
        <v>89892000</v>
      </c>
      <c r="H85" s="96">
        <v>0.6734</v>
      </c>
      <c r="I85" s="94">
        <v>605.33147999999994</v>
      </c>
      <c r="J85" s="95">
        <v>-3.8760085493673431E-3</v>
      </c>
      <c r="K85" s="95">
        <v>2.3105400952564227E-5</v>
      </c>
    </row>
    <row r="86" spans="2:11">
      <c r="B86" s="87" t="s">
        <v>2096</v>
      </c>
      <c r="C86" s="84" t="s">
        <v>2169</v>
      </c>
      <c r="D86" s="97" t="s">
        <v>1852</v>
      </c>
      <c r="E86" s="97" t="s">
        <v>178</v>
      </c>
      <c r="F86" s="111">
        <v>43460</v>
      </c>
      <c r="G86" s="94">
        <v>63930200</v>
      </c>
      <c r="H86" s="96">
        <v>0.57479999999999998</v>
      </c>
      <c r="I86" s="94">
        <v>367.47320999999999</v>
      </c>
      <c r="J86" s="95">
        <v>-2.35297411531193E-3</v>
      </c>
      <c r="K86" s="95">
        <v>1.4026390724592476E-5</v>
      </c>
    </row>
    <row r="87" spans="2:11">
      <c r="B87" s="87" t="s">
        <v>2096</v>
      </c>
      <c r="C87" s="84" t="s">
        <v>2170</v>
      </c>
      <c r="D87" s="97" t="s">
        <v>1852</v>
      </c>
      <c r="E87" s="97" t="s">
        <v>178</v>
      </c>
      <c r="F87" s="111">
        <v>43460</v>
      </c>
      <c r="G87" s="94">
        <v>63778900</v>
      </c>
      <c r="H87" s="96">
        <v>0.5333</v>
      </c>
      <c r="I87" s="94">
        <v>340.13783000000001</v>
      </c>
      <c r="J87" s="95">
        <v>-2.1779424672301135E-3</v>
      </c>
      <c r="K87" s="95">
        <v>1.2983003859778002E-5</v>
      </c>
    </row>
    <row r="88" spans="2:11">
      <c r="B88" s="83"/>
      <c r="C88" s="84"/>
      <c r="D88" s="84"/>
      <c r="E88" s="84"/>
      <c r="F88" s="84"/>
      <c r="G88" s="94"/>
      <c r="H88" s="96"/>
      <c r="I88" s="84"/>
      <c r="J88" s="95"/>
      <c r="K88" s="84"/>
    </row>
    <row r="89" spans="2:11">
      <c r="B89" s="101" t="s">
        <v>246</v>
      </c>
      <c r="C89" s="82"/>
      <c r="D89" s="82"/>
      <c r="E89" s="82"/>
      <c r="F89" s="82"/>
      <c r="G89" s="91"/>
      <c r="H89" s="93"/>
      <c r="I89" s="91">
        <v>26367.904250000014</v>
      </c>
      <c r="J89" s="92">
        <v>-0.16883678724572454</v>
      </c>
      <c r="K89" s="92">
        <v>1.0064584778823544E-3</v>
      </c>
    </row>
    <row r="90" spans="2:11">
      <c r="B90" s="87" t="s">
        <v>2171</v>
      </c>
      <c r="C90" s="84" t="s">
        <v>2172</v>
      </c>
      <c r="D90" s="97" t="s">
        <v>1852</v>
      </c>
      <c r="E90" s="97" t="s">
        <v>180</v>
      </c>
      <c r="F90" s="111">
        <v>43279</v>
      </c>
      <c r="G90" s="94">
        <v>70843654.060000002</v>
      </c>
      <c r="H90" s="96">
        <v>2.4068000000000001</v>
      </c>
      <c r="I90" s="94">
        <v>1705.0911299999998</v>
      </c>
      <c r="J90" s="95">
        <v>-1.0917898731006726E-2</v>
      </c>
      <c r="K90" s="95">
        <v>6.5083042136369345E-5</v>
      </c>
    </row>
    <row r="91" spans="2:11">
      <c r="B91" s="87" t="s">
        <v>2171</v>
      </c>
      <c r="C91" s="84" t="s">
        <v>2173</v>
      </c>
      <c r="D91" s="97" t="s">
        <v>1852</v>
      </c>
      <c r="E91" s="97" t="s">
        <v>180</v>
      </c>
      <c r="F91" s="111">
        <v>43319</v>
      </c>
      <c r="G91" s="94">
        <v>13211700</v>
      </c>
      <c r="H91" s="96">
        <v>2.2122000000000002</v>
      </c>
      <c r="I91" s="94">
        <v>292.26916999999997</v>
      </c>
      <c r="J91" s="95">
        <v>-1.8714338161241796E-3</v>
      </c>
      <c r="K91" s="95">
        <v>1.1155865145032861E-5</v>
      </c>
    </row>
    <row r="92" spans="2:11">
      <c r="B92" s="87" t="s">
        <v>2171</v>
      </c>
      <c r="C92" s="84" t="s">
        <v>2174</v>
      </c>
      <c r="D92" s="97" t="s">
        <v>1852</v>
      </c>
      <c r="E92" s="97" t="s">
        <v>180</v>
      </c>
      <c r="F92" s="111">
        <v>43319</v>
      </c>
      <c r="G92" s="94">
        <v>13217097.119999999</v>
      </c>
      <c r="H92" s="96">
        <v>2.2519999999999998</v>
      </c>
      <c r="I92" s="94">
        <v>297.65021999999999</v>
      </c>
      <c r="J92" s="95">
        <v>-1.905889311160673E-3</v>
      </c>
      <c r="K92" s="95">
        <v>1.1361258920020073E-5</v>
      </c>
    </row>
    <row r="93" spans="2:11">
      <c r="B93" s="87" t="s">
        <v>2171</v>
      </c>
      <c r="C93" s="84" t="s">
        <v>2175</v>
      </c>
      <c r="D93" s="97" t="s">
        <v>1852</v>
      </c>
      <c r="E93" s="97" t="s">
        <v>180</v>
      </c>
      <c r="F93" s="111">
        <v>43321</v>
      </c>
      <c r="G93" s="94">
        <v>30843041.600000001</v>
      </c>
      <c r="H93" s="96">
        <v>2.2452999999999999</v>
      </c>
      <c r="I93" s="94">
        <v>692.51522999999997</v>
      </c>
      <c r="J93" s="95">
        <v>-4.434256338439713E-3</v>
      </c>
      <c r="K93" s="95">
        <v>2.6433190051353743E-5</v>
      </c>
    </row>
    <row r="94" spans="2:11">
      <c r="B94" s="87" t="s">
        <v>2171</v>
      </c>
      <c r="C94" s="84" t="s">
        <v>2176</v>
      </c>
      <c r="D94" s="97" t="s">
        <v>1852</v>
      </c>
      <c r="E94" s="97" t="s">
        <v>180</v>
      </c>
      <c r="F94" s="111">
        <v>43321</v>
      </c>
      <c r="G94" s="94">
        <v>44089598</v>
      </c>
      <c r="H94" s="96">
        <v>2.3073999999999999</v>
      </c>
      <c r="I94" s="94">
        <v>1017.3295899999999</v>
      </c>
      <c r="J94" s="95">
        <v>-6.5140808278538135E-3</v>
      </c>
      <c r="K94" s="95">
        <v>3.883129963414058E-5</v>
      </c>
    </row>
    <row r="95" spans="2:11">
      <c r="B95" s="87" t="s">
        <v>2171</v>
      </c>
      <c r="C95" s="84" t="s">
        <v>2177</v>
      </c>
      <c r="D95" s="97" t="s">
        <v>1852</v>
      </c>
      <c r="E95" s="97" t="s">
        <v>180</v>
      </c>
      <c r="F95" s="111">
        <v>43293</v>
      </c>
      <c r="G95" s="94">
        <v>39014880.960000001</v>
      </c>
      <c r="H95" s="96">
        <v>3.0918000000000001</v>
      </c>
      <c r="I95" s="94">
        <v>1206.2807700000001</v>
      </c>
      <c r="J95" s="95">
        <v>-7.7239574215724289E-3</v>
      </c>
      <c r="K95" s="95">
        <v>4.6043534448626257E-5</v>
      </c>
    </row>
    <row r="96" spans="2:11">
      <c r="B96" s="87" t="s">
        <v>2171</v>
      </c>
      <c r="C96" s="84" t="s">
        <v>2178</v>
      </c>
      <c r="D96" s="97" t="s">
        <v>1852</v>
      </c>
      <c r="E96" s="97" t="s">
        <v>180</v>
      </c>
      <c r="F96" s="111">
        <v>43306</v>
      </c>
      <c r="G96" s="94">
        <v>28877009.460000001</v>
      </c>
      <c r="H96" s="96">
        <v>3.169</v>
      </c>
      <c r="I96" s="94">
        <v>915.11265000000003</v>
      </c>
      <c r="J96" s="95">
        <v>-5.8595737578924622E-3</v>
      </c>
      <c r="K96" s="95">
        <v>3.4929696197220042E-5</v>
      </c>
    </row>
    <row r="97" spans="2:11">
      <c r="B97" s="87" t="s">
        <v>2171</v>
      </c>
      <c r="C97" s="84" t="s">
        <v>2179</v>
      </c>
      <c r="D97" s="97" t="s">
        <v>1852</v>
      </c>
      <c r="E97" s="97" t="s">
        <v>180</v>
      </c>
      <c r="F97" s="111">
        <v>43306</v>
      </c>
      <c r="G97" s="94">
        <v>25334025.059999999</v>
      </c>
      <c r="H97" s="96">
        <v>3.2113999999999998</v>
      </c>
      <c r="I97" s="94">
        <v>813.57004000000006</v>
      </c>
      <c r="J97" s="95">
        <v>-5.2093845021064025E-3</v>
      </c>
      <c r="K97" s="95">
        <v>3.1053831823175162E-5</v>
      </c>
    </row>
    <row r="98" spans="2:11">
      <c r="B98" s="87" t="s">
        <v>2171</v>
      </c>
      <c r="C98" s="84" t="s">
        <v>2180</v>
      </c>
      <c r="D98" s="97" t="s">
        <v>1852</v>
      </c>
      <c r="E98" s="97" t="s">
        <v>181</v>
      </c>
      <c r="F98" s="111">
        <v>43300</v>
      </c>
      <c r="G98" s="94">
        <v>50425769.090000004</v>
      </c>
      <c r="H98" s="96">
        <v>2.4039000000000001</v>
      </c>
      <c r="I98" s="94">
        <v>1212.2046399999999</v>
      </c>
      <c r="J98" s="95">
        <v>-7.7618886568112441E-3</v>
      </c>
      <c r="K98" s="95">
        <v>4.6269647571870503E-5</v>
      </c>
    </row>
    <row r="99" spans="2:11">
      <c r="B99" s="87" t="s">
        <v>2171</v>
      </c>
      <c r="C99" s="84" t="s">
        <v>2181</v>
      </c>
      <c r="D99" s="97" t="s">
        <v>1852</v>
      </c>
      <c r="E99" s="97" t="s">
        <v>181</v>
      </c>
      <c r="F99" s="111">
        <v>43300</v>
      </c>
      <c r="G99" s="94">
        <v>12293065.199999999</v>
      </c>
      <c r="H99" s="96">
        <v>2.4047000000000001</v>
      </c>
      <c r="I99" s="94">
        <v>295.60907000000003</v>
      </c>
      <c r="J99" s="95">
        <v>-1.8928195880223008E-3</v>
      </c>
      <c r="K99" s="95">
        <v>1.1283348567242244E-5</v>
      </c>
    </row>
    <row r="100" spans="2:11">
      <c r="B100" s="87" t="s">
        <v>2171</v>
      </c>
      <c r="C100" s="84" t="s">
        <v>2182</v>
      </c>
      <c r="D100" s="97" t="s">
        <v>1852</v>
      </c>
      <c r="E100" s="97" t="s">
        <v>181</v>
      </c>
      <c r="F100" s="111">
        <v>43307</v>
      </c>
      <c r="G100" s="94">
        <v>104681640</v>
      </c>
      <c r="H100" s="96">
        <v>3.6898</v>
      </c>
      <c r="I100" s="94">
        <v>3862.5077900000001</v>
      </c>
      <c r="J100" s="95">
        <v>-2.4732090946332354E-2</v>
      </c>
      <c r="K100" s="95">
        <v>1.4743127380448273E-4</v>
      </c>
    </row>
    <row r="101" spans="2:11">
      <c r="B101" s="87" t="s">
        <v>2171</v>
      </c>
      <c r="C101" s="84" t="s">
        <v>2183</v>
      </c>
      <c r="D101" s="97" t="s">
        <v>1852</v>
      </c>
      <c r="E101" s="97" t="s">
        <v>178</v>
      </c>
      <c r="F101" s="111">
        <v>43299</v>
      </c>
      <c r="G101" s="94">
        <v>12743200</v>
      </c>
      <c r="H101" s="96">
        <v>-1.3874</v>
      </c>
      <c r="I101" s="94">
        <v>-176.79301000000001</v>
      </c>
      <c r="J101" s="95">
        <v>1.1320264034977766E-3</v>
      </c>
      <c r="K101" s="95">
        <v>-6.7481595070203481E-6</v>
      </c>
    </row>
    <row r="102" spans="2:11">
      <c r="B102" s="87" t="s">
        <v>2171</v>
      </c>
      <c r="C102" s="84" t="s">
        <v>2184</v>
      </c>
      <c r="D102" s="97" t="s">
        <v>1852</v>
      </c>
      <c r="E102" s="97" t="s">
        <v>180</v>
      </c>
      <c r="F102" s="111">
        <v>43335</v>
      </c>
      <c r="G102" s="94">
        <v>19376005.620000001</v>
      </c>
      <c r="H102" s="96">
        <v>2.0800999999999998</v>
      </c>
      <c r="I102" s="94">
        <v>403.04028000000005</v>
      </c>
      <c r="J102" s="95">
        <v>-2.5807142410954873E-3</v>
      </c>
      <c r="K102" s="95">
        <v>1.5383979814553435E-5</v>
      </c>
    </row>
    <row r="103" spans="2:11">
      <c r="B103" s="87" t="s">
        <v>2171</v>
      </c>
      <c r="C103" s="84" t="s">
        <v>2185</v>
      </c>
      <c r="D103" s="97" t="s">
        <v>1852</v>
      </c>
      <c r="E103" s="97" t="s">
        <v>180</v>
      </c>
      <c r="F103" s="111">
        <v>43341</v>
      </c>
      <c r="G103" s="94">
        <v>23019166.559999999</v>
      </c>
      <c r="H103" s="96">
        <v>2.7157</v>
      </c>
      <c r="I103" s="94">
        <v>625.13256999999999</v>
      </c>
      <c r="J103" s="95">
        <v>-4.0027972538417781E-3</v>
      </c>
      <c r="K103" s="95">
        <v>2.386120523313429E-5</v>
      </c>
    </row>
    <row r="104" spans="2:11">
      <c r="B104" s="87" t="s">
        <v>2171</v>
      </c>
      <c r="C104" s="84" t="s">
        <v>2186</v>
      </c>
      <c r="D104" s="97" t="s">
        <v>1852</v>
      </c>
      <c r="E104" s="97" t="s">
        <v>180</v>
      </c>
      <c r="F104" s="111">
        <v>43342</v>
      </c>
      <c r="G104" s="94">
        <v>32901713.059999999</v>
      </c>
      <c r="H104" s="96">
        <v>2.9420000000000002</v>
      </c>
      <c r="I104" s="94">
        <v>967.98110999999994</v>
      </c>
      <c r="J104" s="95">
        <v>-6.198096715515424E-3</v>
      </c>
      <c r="K104" s="95">
        <v>3.6947676438466706E-5</v>
      </c>
    </row>
    <row r="105" spans="2:11">
      <c r="B105" s="87" t="s">
        <v>2171</v>
      </c>
      <c r="C105" s="84" t="s">
        <v>2187</v>
      </c>
      <c r="D105" s="97" t="s">
        <v>1852</v>
      </c>
      <c r="E105" s="97" t="s">
        <v>178</v>
      </c>
      <c r="F105" s="111">
        <v>43342</v>
      </c>
      <c r="G105" s="94">
        <v>26542656.300000001</v>
      </c>
      <c r="H105" s="96">
        <v>-0.68830000000000002</v>
      </c>
      <c r="I105" s="94">
        <v>-182.69279999999998</v>
      </c>
      <c r="J105" s="95">
        <v>1.1698034516689239E-3</v>
      </c>
      <c r="K105" s="95">
        <v>-6.9733535007077878E-6</v>
      </c>
    </row>
    <row r="106" spans="2:11">
      <c r="B106" s="87" t="s">
        <v>2171</v>
      </c>
      <c r="C106" s="84" t="s">
        <v>2188</v>
      </c>
      <c r="D106" s="97" t="s">
        <v>1852</v>
      </c>
      <c r="E106" s="97" t="s">
        <v>180</v>
      </c>
      <c r="F106" s="111">
        <v>43398</v>
      </c>
      <c r="G106" s="94">
        <v>87107268</v>
      </c>
      <c r="H106" s="96">
        <v>0.46450000000000002</v>
      </c>
      <c r="I106" s="94">
        <v>404.64595000000003</v>
      </c>
      <c r="J106" s="95">
        <v>-2.5909955346562694E-3</v>
      </c>
      <c r="K106" s="95">
        <v>1.5445267968851148E-5</v>
      </c>
    </row>
    <row r="107" spans="2:11">
      <c r="B107" s="87" t="s">
        <v>2171</v>
      </c>
      <c r="C107" s="84" t="s">
        <v>2189</v>
      </c>
      <c r="D107" s="97" t="s">
        <v>1852</v>
      </c>
      <c r="E107" s="97" t="s">
        <v>178</v>
      </c>
      <c r="F107" s="111">
        <v>43412</v>
      </c>
      <c r="G107" s="94">
        <v>13478945.560000001</v>
      </c>
      <c r="H107" s="96">
        <v>0.12790000000000001</v>
      </c>
      <c r="I107" s="94">
        <v>17.24335</v>
      </c>
      <c r="J107" s="95">
        <v>-1.1041119490387875E-4</v>
      </c>
      <c r="K107" s="95">
        <v>6.5817577423100219E-7</v>
      </c>
    </row>
    <row r="108" spans="2:11">
      <c r="B108" s="87" t="s">
        <v>2171</v>
      </c>
      <c r="C108" s="84" t="s">
        <v>2190</v>
      </c>
      <c r="D108" s="97" t="s">
        <v>1852</v>
      </c>
      <c r="E108" s="97" t="s">
        <v>180</v>
      </c>
      <c r="F108" s="111">
        <v>43417</v>
      </c>
      <c r="G108" s="94">
        <v>8180478.5</v>
      </c>
      <c r="H108" s="96">
        <v>-0.9133</v>
      </c>
      <c r="I108" s="94">
        <v>-74.71199</v>
      </c>
      <c r="J108" s="95">
        <v>4.7838964525725221E-4</v>
      </c>
      <c r="K108" s="95">
        <v>-2.8517441136779626E-6</v>
      </c>
    </row>
    <row r="109" spans="2:11">
      <c r="B109" s="87" t="s">
        <v>2171</v>
      </c>
      <c r="C109" s="84" t="s">
        <v>2191</v>
      </c>
      <c r="D109" s="97" t="s">
        <v>1852</v>
      </c>
      <c r="E109" s="97" t="s">
        <v>178</v>
      </c>
      <c r="F109" s="111">
        <v>43377</v>
      </c>
      <c r="G109" s="94">
        <v>4170998.19</v>
      </c>
      <c r="H109" s="96">
        <v>-0.21790000000000001</v>
      </c>
      <c r="I109" s="94">
        <v>-9.0903399999999994</v>
      </c>
      <c r="J109" s="95">
        <v>5.8206514481381235E-5</v>
      </c>
      <c r="K109" s="95">
        <v>-3.4697675147364337E-7</v>
      </c>
    </row>
    <row r="110" spans="2:11">
      <c r="B110" s="87" t="s">
        <v>2171</v>
      </c>
      <c r="C110" s="84" t="s">
        <v>2192</v>
      </c>
      <c r="D110" s="97" t="s">
        <v>1852</v>
      </c>
      <c r="E110" s="97" t="s">
        <v>181</v>
      </c>
      <c r="F110" s="111">
        <v>43381</v>
      </c>
      <c r="G110" s="94">
        <v>77816357.730000004</v>
      </c>
      <c r="H110" s="96">
        <v>2.5232999999999999</v>
      </c>
      <c r="I110" s="94">
        <v>1963.5319399999998</v>
      </c>
      <c r="J110" s="95">
        <v>-1.2572725585650767E-2</v>
      </c>
      <c r="K110" s="95">
        <v>7.4947684460200702E-5</v>
      </c>
    </row>
    <row r="111" spans="2:11">
      <c r="B111" s="87" t="s">
        <v>2171</v>
      </c>
      <c r="C111" s="84" t="s">
        <v>2193</v>
      </c>
      <c r="D111" s="97" t="s">
        <v>1852</v>
      </c>
      <c r="E111" s="97" t="s">
        <v>180</v>
      </c>
      <c r="F111" s="111">
        <v>43398</v>
      </c>
      <c r="G111" s="94">
        <v>43534894</v>
      </c>
      <c r="H111" s="96">
        <v>0.42220000000000002</v>
      </c>
      <c r="I111" s="94">
        <v>183.79211999999998</v>
      </c>
      <c r="J111" s="95">
        <v>-1.176842526719986E-3</v>
      </c>
      <c r="K111" s="95">
        <v>7.0153143605249131E-6</v>
      </c>
    </row>
    <row r="112" spans="2:11">
      <c r="B112" s="87" t="s">
        <v>2171</v>
      </c>
      <c r="C112" s="84" t="s">
        <v>2194</v>
      </c>
      <c r="D112" s="97" t="s">
        <v>1852</v>
      </c>
      <c r="E112" s="97" t="s">
        <v>180</v>
      </c>
      <c r="F112" s="111">
        <v>43356</v>
      </c>
      <c r="G112" s="94">
        <v>4419379.24</v>
      </c>
      <c r="H112" s="96">
        <v>2.2269000000000001</v>
      </c>
      <c r="I112" s="94">
        <v>98.414179999999988</v>
      </c>
      <c r="J112" s="95">
        <v>-6.3015755113045931E-4</v>
      </c>
      <c r="K112" s="95">
        <v>3.756452726228326E-6</v>
      </c>
    </row>
    <row r="113" spans="2:11">
      <c r="B113" s="87" t="s">
        <v>2171</v>
      </c>
      <c r="C113" s="84" t="s">
        <v>2195</v>
      </c>
      <c r="D113" s="97" t="s">
        <v>1852</v>
      </c>
      <c r="E113" s="97" t="s">
        <v>178</v>
      </c>
      <c r="F113" s="111">
        <v>43360</v>
      </c>
      <c r="G113" s="94">
        <v>11078928</v>
      </c>
      <c r="H113" s="96">
        <v>1.0052000000000001</v>
      </c>
      <c r="I113" s="94">
        <v>111.3655</v>
      </c>
      <c r="J113" s="95">
        <v>-7.130863739393975E-4</v>
      </c>
      <c r="K113" s="95">
        <v>4.2508024360186779E-6</v>
      </c>
    </row>
    <row r="114" spans="2:11">
      <c r="B114" s="87" t="s">
        <v>2171</v>
      </c>
      <c r="C114" s="84" t="s">
        <v>2196</v>
      </c>
      <c r="D114" s="97" t="s">
        <v>1852</v>
      </c>
      <c r="E114" s="97" t="s">
        <v>178</v>
      </c>
      <c r="F114" s="111">
        <v>43375</v>
      </c>
      <c r="G114" s="94">
        <v>4079478.93</v>
      </c>
      <c r="H114" s="96">
        <v>6.0403000000000002</v>
      </c>
      <c r="I114" s="94">
        <v>246.41374999999999</v>
      </c>
      <c r="J114" s="95">
        <v>-1.5778161771491997E-3</v>
      </c>
      <c r="K114" s="95">
        <v>9.4055714630518203E-6</v>
      </c>
    </row>
    <row r="115" spans="2:11">
      <c r="B115" s="87" t="s">
        <v>2171</v>
      </c>
      <c r="C115" s="84" t="s">
        <v>2197</v>
      </c>
      <c r="D115" s="97" t="s">
        <v>1852</v>
      </c>
      <c r="E115" s="97" t="s">
        <v>178</v>
      </c>
      <c r="F115" s="111">
        <v>43383</v>
      </c>
      <c r="G115" s="94">
        <v>10794240</v>
      </c>
      <c r="H115" s="96">
        <v>-2.1598999999999999</v>
      </c>
      <c r="I115" s="94">
        <v>-233.14774</v>
      </c>
      <c r="J115" s="95">
        <v>1.4928723573168119E-3</v>
      </c>
      <c r="K115" s="95">
        <v>-8.8992100887999375E-6</v>
      </c>
    </row>
    <row r="116" spans="2:11">
      <c r="B116" s="87" t="s">
        <v>2171</v>
      </c>
      <c r="C116" s="84" t="s">
        <v>2198</v>
      </c>
      <c r="D116" s="97" t="s">
        <v>1852</v>
      </c>
      <c r="E116" s="97" t="s">
        <v>180</v>
      </c>
      <c r="F116" s="111">
        <v>43356</v>
      </c>
      <c r="G116" s="94">
        <v>35366128</v>
      </c>
      <c r="H116" s="96">
        <v>2.2574000000000001</v>
      </c>
      <c r="I116" s="94">
        <v>798.34139000000005</v>
      </c>
      <c r="J116" s="95">
        <v>-5.111873667884923E-3</v>
      </c>
      <c r="K116" s="95">
        <v>3.0472556809663117E-5</v>
      </c>
    </row>
    <row r="117" spans="2:11">
      <c r="B117" s="87" t="s">
        <v>2171</v>
      </c>
      <c r="C117" s="84" t="s">
        <v>2199</v>
      </c>
      <c r="D117" s="97" t="s">
        <v>1852</v>
      </c>
      <c r="E117" s="97" t="s">
        <v>178</v>
      </c>
      <c r="F117" s="111">
        <v>43412</v>
      </c>
      <c r="G117" s="94">
        <v>15489573.390000001</v>
      </c>
      <c r="H117" s="96">
        <v>0.1022</v>
      </c>
      <c r="I117" s="94">
        <v>15.83267</v>
      </c>
      <c r="J117" s="95">
        <v>-1.0137844521040251E-4</v>
      </c>
      <c r="K117" s="95">
        <v>6.0433035549321689E-7</v>
      </c>
    </row>
    <row r="118" spans="2:11">
      <c r="B118" s="87" t="s">
        <v>2171</v>
      </c>
      <c r="C118" s="84" t="s">
        <v>2200</v>
      </c>
      <c r="D118" s="97" t="s">
        <v>1852</v>
      </c>
      <c r="E118" s="97" t="s">
        <v>181</v>
      </c>
      <c r="F118" s="111">
        <v>43409</v>
      </c>
      <c r="G118" s="94">
        <v>94189679.420000002</v>
      </c>
      <c r="H118" s="96">
        <v>1.8379000000000001</v>
      </c>
      <c r="I118" s="94">
        <v>1731.1116499999998</v>
      </c>
      <c r="J118" s="95">
        <v>-1.1084511176107028E-2</v>
      </c>
      <c r="K118" s="95">
        <v>6.6076241015757247E-5</v>
      </c>
    </row>
    <row r="119" spans="2:11">
      <c r="B119" s="87" t="s">
        <v>2171</v>
      </c>
      <c r="C119" s="84" t="s">
        <v>2201</v>
      </c>
      <c r="D119" s="97" t="s">
        <v>1852</v>
      </c>
      <c r="E119" s="97" t="s">
        <v>181</v>
      </c>
      <c r="F119" s="111">
        <v>43384</v>
      </c>
      <c r="G119" s="94">
        <v>58170432.210000001</v>
      </c>
      <c r="H119" s="96">
        <v>3.3595999999999999</v>
      </c>
      <c r="I119" s="94">
        <v>1954.3097</v>
      </c>
      <c r="J119" s="95">
        <v>-1.251367449998062E-2</v>
      </c>
      <c r="K119" s="95">
        <v>7.4595673107873923E-5</v>
      </c>
    </row>
    <row r="120" spans="2:11">
      <c r="B120" s="87" t="s">
        <v>2171</v>
      </c>
      <c r="C120" s="84" t="s">
        <v>2202</v>
      </c>
      <c r="D120" s="97" t="s">
        <v>1852</v>
      </c>
      <c r="E120" s="97" t="s">
        <v>181</v>
      </c>
      <c r="F120" s="111">
        <v>43384</v>
      </c>
      <c r="G120" s="94">
        <v>24960743</v>
      </c>
      <c r="H120" s="96">
        <v>3.4222000000000001</v>
      </c>
      <c r="I120" s="94">
        <v>854.21017000000006</v>
      </c>
      <c r="J120" s="95">
        <v>-5.4696080267897717E-3</v>
      </c>
      <c r="K120" s="95">
        <v>3.2605058761536825E-5</v>
      </c>
    </row>
    <row r="121" spans="2:11">
      <c r="B121" s="87" t="s">
        <v>2171</v>
      </c>
      <c r="C121" s="84" t="s">
        <v>2203</v>
      </c>
      <c r="D121" s="97" t="s">
        <v>1852</v>
      </c>
      <c r="E121" s="97" t="s">
        <v>178</v>
      </c>
      <c r="F121" s="111">
        <v>43417</v>
      </c>
      <c r="G121" s="94">
        <v>39468665.299999997</v>
      </c>
      <c r="H121" s="96">
        <v>2.8279999999999998</v>
      </c>
      <c r="I121" s="94">
        <v>1116.1751299999999</v>
      </c>
      <c r="J121" s="95">
        <v>-7.1470004277180586E-3</v>
      </c>
      <c r="K121" s="95">
        <v>4.2604217299140799E-5</v>
      </c>
    </row>
    <row r="122" spans="2:11">
      <c r="B122" s="87" t="s">
        <v>2171</v>
      </c>
      <c r="C122" s="84" t="s">
        <v>2204</v>
      </c>
      <c r="D122" s="97" t="s">
        <v>1852</v>
      </c>
      <c r="E122" s="97" t="s">
        <v>180</v>
      </c>
      <c r="F122" s="111">
        <v>43356</v>
      </c>
      <c r="G122" s="94">
        <v>44207660</v>
      </c>
      <c r="H122" s="96">
        <v>2.2574000000000001</v>
      </c>
      <c r="I122" s="94">
        <v>997.92673000000002</v>
      </c>
      <c r="J122" s="95">
        <v>-6.3898420368327727E-3</v>
      </c>
      <c r="K122" s="95">
        <v>3.8090695725805155E-5</v>
      </c>
    </row>
    <row r="123" spans="2:11">
      <c r="B123" s="87" t="s">
        <v>2171</v>
      </c>
      <c r="C123" s="84" t="s">
        <v>2205</v>
      </c>
      <c r="D123" s="97" t="s">
        <v>1852</v>
      </c>
      <c r="E123" s="97" t="s">
        <v>181</v>
      </c>
      <c r="F123" s="111">
        <v>43409</v>
      </c>
      <c r="G123" s="94">
        <v>5895589.0099999998</v>
      </c>
      <c r="H123" s="96">
        <v>1.8097000000000001</v>
      </c>
      <c r="I123" s="94">
        <v>106.69325000000001</v>
      </c>
      <c r="J123" s="95">
        <v>-6.8316940853594354E-4</v>
      </c>
      <c r="K123" s="95">
        <v>4.0724634380194031E-6</v>
      </c>
    </row>
    <row r="124" spans="2:11">
      <c r="B124" s="87" t="s">
        <v>2171</v>
      </c>
      <c r="C124" s="84" t="s">
        <v>2206</v>
      </c>
      <c r="D124" s="97" t="s">
        <v>1852</v>
      </c>
      <c r="E124" s="97" t="s">
        <v>180</v>
      </c>
      <c r="F124" s="111">
        <v>43417</v>
      </c>
      <c r="G124" s="94">
        <v>24757142.27</v>
      </c>
      <c r="H124" s="96">
        <v>-0.91159999999999997</v>
      </c>
      <c r="I124" s="94">
        <v>-225.67655999999999</v>
      </c>
      <c r="J124" s="95">
        <v>1.4450335144503177E-3</v>
      </c>
      <c r="K124" s="95">
        <v>-8.6140364026589507E-6</v>
      </c>
    </row>
    <row r="125" spans="2:11">
      <c r="B125" s="87" t="s">
        <v>2171</v>
      </c>
      <c r="C125" s="84" t="s">
        <v>2207</v>
      </c>
      <c r="D125" s="97" t="s">
        <v>1852</v>
      </c>
      <c r="E125" s="97" t="s">
        <v>180</v>
      </c>
      <c r="F125" s="111">
        <v>43402</v>
      </c>
      <c r="G125" s="94">
        <v>24831125.920000002</v>
      </c>
      <c r="H125" s="96">
        <v>0.38850000000000001</v>
      </c>
      <c r="I125" s="94">
        <v>96.466089999999994</v>
      </c>
      <c r="J125" s="95">
        <v>-6.1768370209994627E-4</v>
      </c>
      <c r="K125" s="95">
        <v>3.682094458025125E-6</v>
      </c>
    </row>
    <row r="126" spans="2:11">
      <c r="B126" s="87" t="s">
        <v>2171</v>
      </c>
      <c r="C126" s="84" t="s">
        <v>2208</v>
      </c>
      <c r="D126" s="97" t="s">
        <v>1852</v>
      </c>
      <c r="E126" s="97" t="s">
        <v>180</v>
      </c>
      <c r="F126" s="111">
        <v>43396</v>
      </c>
      <c r="G126" s="94">
        <v>43804000.399999999</v>
      </c>
      <c r="H126" s="96">
        <v>1.0471999999999999</v>
      </c>
      <c r="I126" s="94">
        <v>458.71679</v>
      </c>
      <c r="J126" s="95">
        <v>-2.9372174726124342E-3</v>
      </c>
      <c r="K126" s="95">
        <v>1.7509142852810508E-5</v>
      </c>
    </row>
    <row r="127" spans="2:11">
      <c r="B127" s="87" t="s">
        <v>2171</v>
      </c>
      <c r="C127" s="84" t="s">
        <v>2209</v>
      </c>
      <c r="D127" s="97" t="s">
        <v>1852</v>
      </c>
      <c r="E127" s="97" t="s">
        <v>180</v>
      </c>
      <c r="F127" s="111">
        <v>43391</v>
      </c>
      <c r="G127" s="94">
        <v>65857794.600000001</v>
      </c>
      <c r="H127" s="96">
        <v>1.3605</v>
      </c>
      <c r="I127" s="94">
        <v>895.98884999999996</v>
      </c>
      <c r="J127" s="95">
        <v>-5.7371218208209064E-3</v>
      </c>
      <c r="K127" s="95">
        <v>3.4199743962228644E-5</v>
      </c>
    </row>
    <row r="128" spans="2:11">
      <c r="B128" s="87" t="s">
        <v>2171</v>
      </c>
      <c r="C128" s="84" t="s">
        <v>2210</v>
      </c>
      <c r="D128" s="97" t="s">
        <v>1852</v>
      </c>
      <c r="E128" s="97" t="s">
        <v>181</v>
      </c>
      <c r="F128" s="111">
        <v>43360</v>
      </c>
      <c r="G128" s="94">
        <v>5186070.12</v>
      </c>
      <c r="H128" s="96">
        <v>2.8001</v>
      </c>
      <c r="I128" s="94">
        <v>145.21395000000001</v>
      </c>
      <c r="J128" s="95">
        <v>-9.2982197404866838E-4</v>
      </c>
      <c r="K128" s="95">
        <v>5.5427920891469493E-6</v>
      </c>
    </row>
    <row r="129" spans="2:11">
      <c r="B129" s="87" t="s">
        <v>2171</v>
      </c>
      <c r="C129" s="84" t="s">
        <v>2211</v>
      </c>
      <c r="D129" s="97" t="s">
        <v>1852</v>
      </c>
      <c r="E129" s="97" t="s">
        <v>180</v>
      </c>
      <c r="F129" s="111">
        <v>43348</v>
      </c>
      <c r="G129" s="94">
        <v>39736296</v>
      </c>
      <c r="H129" s="96">
        <v>2.1524999999999999</v>
      </c>
      <c r="I129" s="94">
        <v>855.31169</v>
      </c>
      <c r="J129" s="95">
        <v>-5.4766611886991751E-3</v>
      </c>
      <c r="K129" s="95">
        <v>3.2647103594984554E-5</v>
      </c>
    </row>
    <row r="130" spans="2:11">
      <c r="B130" s="87" t="s">
        <v>2171</v>
      </c>
      <c r="C130" s="84" t="s">
        <v>2212</v>
      </c>
      <c r="D130" s="97" t="s">
        <v>1852</v>
      </c>
      <c r="E130" s="97" t="s">
        <v>181</v>
      </c>
      <c r="F130" s="111">
        <v>43430</v>
      </c>
      <c r="G130" s="94">
        <v>82163037.579999998</v>
      </c>
      <c r="H130" s="96">
        <v>0.55320000000000003</v>
      </c>
      <c r="I130" s="94">
        <v>454.51643999999999</v>
      </c>
      <c r="J130" s="95">
        <v>-2.9103221383233019E-3</v>
      </c>
      <c r="K130" s="95">
        <v>1.7348816198576198E-5</v>
      </c>
    </row>
    <row r="131" spans="2:11">
      <c r="B131" s="87" t="s">
        <v>2171</v>
      </c>
      <c r="C131" s="84" t="s">
        <v>2213</v>
      </c>
      <c r="D131" s="97" t="s">
        <v>1852</v>
      </c>
      <c r="E131" s="97" t="s">
        <v>180</v>
      </c>
      <c r="F131" s="111">
        <v>43431</v>
      </c>
      <c r="G131" s="94">
        <v>25915171.199999999</v>
      </c>
      <c r="H131" s="96">
        <v>-0.71240000000000003</v>
      </c>
      <c r="I131" s="94">
        <v>-184.62998999999999</v>
      </c>
      <c r="J131" s="95">
        <v>1.1822075067194706E-3</v>
      </c>
      <c r="K131" s="95">
        <v>-7.047295717741169E-6</v>
      </c>
    </row>
    <row r="132" spans="2:11">
      <c r="B132" s="87" t="s">
        <v>2171</v>
      </c>
      <c r="C132" s="84" t="s">
        <v>2214</v>
      </c>
      <c r="D132" s="97" t="s">
        <v>1852</v>
      </c>
      <c r="E132" s="97" t="s">
        <v>180</v>
      </c>
      <c r="F132" s="111">
        <v>43432</v>
      </c>
      <c r="G132" s="94">
        <v>43069017.600000001</v>
      </c>
      <c r="H132" s="96">
        <v>-1.0812999999999999</v>
      </c>
      <c r="I132" s="94">
        <v>-465.71359000000001</v>
      </c>
      <c r="J132" s="95">
        <v>2.982018804633385E-3</v>
      </c>
      <c r="K132" s="95">
        <v>-1.7776209534002935E-5</v>
      </c>
    </row>
    <row r="133" spans="2:11">
      <c r="B133" s="87" t="s">
        <v>2171</v>
      </c>
      <c r="C133" s="84" t="s">
        <v>2215</v>
      </c>
      <c r="D133" s="97" t="s">
        <v>1852</v>
      </c>
      <c r="E133" s="97" t="s">
        <v>180</v>
      </c>
      <c r="F133" s="111">
        <v>43433</v>
      </c>
      <c r="G133" s="94">
        <v>63026143.119999997</v>
      </c>
      <c r="H133" s="96">
        <v>-0.2046</v>
      </c>
      <c r="I133" s="94">
        <v>-128.98107999999999</v>
      </c>
      <c r="J133" s="95">
        <v>8.258810012435389E-4</v>
      </c>
      <c r="K133" s="95">
        <v>-4.923186166849877E-6</v>
      </c>
    </row>
    <row r="134" spans="2:11">
      <c r="B134" s="87" t="s">
        <v>2171</v>
      </c>
      <c r="C134" s="84" t="s">
        <v>2216</v>
      </c>
      <c r="D134" s="97" t="s">
        <v>1852</v>
      </c>
      <c r="E134" s="97" t="s">
        <v>180</v>
      </c>
      <c r="F134" s="111">
        <v>43440</v>
      </c>
      <c r="G134" s="94">
        <v>74989972.010000005</v>
      </c>
      <c r="H134" s="96">
        <v>-0.67800000000000005</v>
      </c>
      <c r="I134" s="94">
        <v>-508.40012000000002</v>
      </c>
      <c r="J134" s="95">
        <v>3.2553456688216237E-3</v>
      </c>
      <c r="K134" s="95">
        <v>-1.9405547216760923E-5</v>
      </c>
    </row>
    <row r="135" spans="2:11">
      <c r="B135" s="87" t="s">
        <v>2171</v>
      </c>
      <c r="C135" s="84" t="s">
        <v>2217</v>
      </c>
      <c r="D135" s="97" t="s">
        <v>1852</v>
      </c>
      <c r="E135" s="97" t="s">
        <v>178</v>
      </c>
      <c r="F135" s="111">
        <v>43440</v>
      </c>
      <c r="G135" s="94">
        <v>13302900</v>
      </c>
      <c r="H135" s="96">
        <v>2.1675</v>
      </c>
      <c r="I135" s="94">
        <v>288.34611999999998</v>
      </c>
      <c r="J135" s="95">
        <v>-1.8463140662978604E-3</v>
      </c>
      <c r="K135" s="95">
        <v>1.1006122985238104E-5</v>
      </c>
    </row>
    <row r="136" spans="2:11">
      <c r="B136" s="87" t="s">
        <v>2171</v>
      </c>
      <c r="C136" s="84" t="s">
        <v>2218</v>
      </c>
      <c r="D136" s="97" t="s">
        <v>1852</v>
      </c>
      <c r="E136" s="97" t="s">
        <v>178</v>
      </c>
      <c r="F136" s="111">
        <v>43444</v>
      </c>
      <c r="G136" s="94">
        <v>22229107.91</v>
      </c>
      <c r="H136" s="96">
        <v>2.3197000000000001</v>
      </c>
      <c r="I136" s="94">
        <v>515.64253999999994</v>
      </c>
      <c r="J136" s="95">
        <v>-3.3017197345452647E-3</v>
      </c>
      <c r="K136" s="95">
        <v>1.9681989172112178E-5</v>
      </c>
    </row>
    <row r="137" spans="2:11">
      <c r="B137" s="87" t="s">
        <v>2171</v>
      </c>
      <c r="C137" s="84" t="s">
        <v>2219</v>
      </c>
      <c r="D137" s="97" t="s">
        <v>1852</v>
      </c>
      <c r="E137" s="97" t="s">
        <v>178</v>
      </c>
      <c r="F137" s="111">
        <v>43451</v>
      </c>
      <c r="G137" s="94">
        <v>9634700</v>
      </c>
      <c r="H137" s="96">
        <v>0.80530000000000002</v>
      </c>
      <c r="I137" s="94">
        <v>77.586089999999999</v>
      </c>
      <c r="J137" s="95">
        <v>-4.9679284505736287E-4</v>
      </c>
      <c r="K137" s="95">
        <v>2.961448028098149E-6</v>
      </c>
    </row>
    <row r="138" spans="2:11">
      <c r="B138" s="87" t="s">
        <v>2171</v>
      </c>
      <c r="C138" s="84" t="s">
        <v>2220</v>
      </c>
      <c r="D138" s="97" t="s">
        <v>1852</v>
      </c>
      <c r="E138" s="97" t="s">
        <v>180</v>
      </c>
      <c r="F138" s="111">
        <v>43453</v>
      </c>
      <c r="G138" s="94">
        <v>45276380</v>
      </c>
      <c r="H138" s="96">
        <v>0.1638</v>
      </c>
      <c r="I138" s="94">
        <v>74.144360000000006</v>
      </c>
      <c r="J138" s="95">
        <v>-4.7475504371153823E-4</v>
      </c>
      <c r="K138" s="95">
        <v>2.8300777718866785E-6</v>
      </c>
    </row>
    <row r="139" spans="2:11">
      <c r="B139" s="87" t="s">
        <v>2171</v>
      </c>
      <c r="C139" s="84" t="s">
        <v>2221</v>
      </c>
      <c r="D139" s="97" t="s">
        <v>1852</v>
      </c>
      <c r="E139" s="97" t="s">
        <v>180</v>
      </c>
      <c r="F139" s="111">
        <v>43453</v>
      </c>
      <c r="G139" s="94">
        <v>24462120</v>
      </c>
      <c r="H139" s="96">
        <v>0.33910000000000001</v>
      </c>
      <c r="I139" s="94">
        <v>82.955740000000006</v>
      </c>
      <c r="J139" s="95">
        <v>-5.3117534455517589E-4</v>
      </c>
      <c r="K139" s="95">
        <v>3.1664066669994939E-6</v>
      </c>
    </row>
    <row r="140" spans="2:11">
      <c r="B140" s="87" t="s">
        <v>2171</v>
      </c>
      <c r="C140" s="84" t="s">
        <v>2222</v>
      </c>
      <c r="D140" s="97" t="s">
        <v>1852</v>
      </c>
      <c r="E140" s="97" t="s">
        <v>180</v>
      </c>
      <c r="F140" s="111">
        <v>43454</v>
      </c>
      <c r="G140" s="94">
        <v>42916000</v>
      </c>
      <c r="H140" s="96">
        <v>-0.13980000000000001</v>
      </c>
      <c r="I140" s="94">
        <v>-60.00853</v>
      </c>
      <c r="J140" s="95">
        <v>3.8424166427783788E-4</v>
      </c>
      <c r="K140" s="95">
        <v>-2.2905155142831484E-6</v>
      </c>
    </row>
    <row r="141" spans="2:11">
      <c r="B141" s="87" t="s">
        <v>2171</v>
      </c>
      <c r="C141" s="84" t="s">
        <v>2223</v>
      </c>
      <c r="D141" s="97" t="s">
        <v>1852</v>
      </c>
      <c r="E141" s="97" t="s">
        <v>181</v>
      </c>
      <c r="F141" s="111">
        <v>43460</v>
      </c>
      <c r="G141" s="94">
        <v>34072468.32</v>
      </c>
      <c r="H141" s="96">
        <v>-0.79610000000000003</v>
      </c>
      <c r="I141" s="94">
        <v>-271.25420000000003</v>
      </c>
      <c r="J141" s="95">
        <v>1.7368724954661195E-3</v>
      </c>
      <c r="K141" s="95">
        <v>-1.0353727268681036E-5</v>
      </c>
    </row>
    <row r="142" spans="2:11">
      <c r="B142" s="87" t="s">
        <v>2171</v>
      </c>
      <c r="C142" s="84" t="s">
        <v>2224</v>
      </c>
      <c r="D142" s="97" t="s">
        <v>1852</v>
      </c>
      <c r="E142" s="97" t="s">
        <v>181</v>
      </c>
      <c r="F142" s="111">
        <v>43460</v>
      </c>
      <c r="G142" s="94">
        <v>16316393.279999999</v>
      </c>
      <c r="H142" s="96">
        <v>-0.79610000000000003</v>
      </c>
      <c r="I142" s="94">
        <v>-129.89637999999999</v>
      </c>
      <c r="J142" s="95">
        <v>8.3174177462548159E-4</v>
      </c>
      <c r="K142" s="95">
        <v>-4.9581230141651399E-6</v>
      </c>
    </row>
    <row r="143" spans="2:11">
      <c r="B143" s="87" t="s">
        <v>2171</v>
      </c>
      <c r="C143" s="84" t="s">
        <v>2225</v>
      </c>
      <c r="D143" s="97" t="s">
        <v>1852</v>
      </c>
      <c r="E143" s="97" t="s">
        <v>181</v>
      </c>
      <c r="F143" s="111">
        <v>43460</v>
      </c>
      <c r="G143" s="94">
        <v>19207449.059999999</v>
      </c>
      <c r="H143" s="96">
        <v>-0.83489999999999998</v>
      </c>
      <c r="I143" s="94">
        <v>-160.36813000000001</v>
      </c>
      <c r="J143" s="95">
        <v>1.0268559681152773E-3</v>
      </c>
      <c r="K143" s="95">
        <v>-6.1212245952629863E-6</v>
      </c>
    </row>
    <row r="144" spans="2:11">
      <c r="B144" s="87" t="s">
        <v>2171</v>
      </c>
      <c r="C144" s="84" t="s">
        <v>2226</v>
      </c>
      <c r="D144" s="97" t="s">
        <v>1852</v>
      </c>
      <c r="E144" s="97" t="s">
        <v>178</v>
      </c>
      <c r="F144" s="111">
        <v>43461</v>
      </c>
      <c r="G144" s="94">
        <v>10936702.939999999</v>
      </c>
      <c r="H144" s="96">
        <v>0.72430000000000005</v>
      </c>
      <c r="I144" s="94">
        <v>79.210979999999992</v>
      </c>
      <c r="J144" s="95">
        <v>-5.0719720653511304E-4</v>
      </c>
      <c r="K144" s="95">
        <v>3.023469806568702E-6</v>
      </c>
    </row>
    <row r="145" spans="2:11">
      <c r="B145" s="87" t="s">
        <v>2171</v>
      </c>
      <c r="C145" s="84" t="s">
        <v>2227</v>
      </c>
      <c r="D145" s="97" t="s">
        <v>1852</v>
      </c>
      <c r="E145" s="97" t="s">
        <v>178</v>
      </c>
      <c r="F145" s="111">
        <v>43461</v>
      </c>
      <c r="G145" s="94">
        <v>1825498.98</v>
      </c>
      <c r="H145" s="96">
        <v>0.79039999999999999</v>
      </c>
      <c r="I145" s="94">
        <v>14.42864</v>
      </c>
      <c r="J145" s="95">
        <v>-9.2388276247823143E-5</v>
      </c>
      <c r="K145" s="95">
        <v>5.50738766138854E-7</v>
      </c>
    </row>
    <row r="146" spans="2:11">
      <c r="B146" s="87" t="s">
        <v>2171</v>
      </c>
      <c r="C146" s="84" t="s">
        <v>2228</v>
      </c>
      <c r="D146" s="97" t="s">
        <v>1852</v>
      </c>
      <c r="E146" s="97" t="s">
        <v>178</v>
      </c>
      <c r="F146" s="111">
        <v>43461</v>
      </c>
      <c r="G146" s="94">
        <v>13294155.630000001</v>
      </c>
      <c r="H146" s="96">
        <v>0.77249999999999996</v>
      </c>
      <c r="I146" s="94">
        <v>102.70075</v>
      </c>
      <c r="J146" s="95">
        <v>-6.576049622042425E-4</v>
      </c>
      <c r="K146" s="95">
        <v>3.9200703833857462E-6</v>
      </c>
    </row>
    <row r="147" spans="2:11">
      <c r="B147" s="87" t="s">
        <v>2171</v>
      </c>
      <c r="C147" s="84" t="s">
        <v>2229</v>
      </c>
      <c r="D147" s="97" t="s">
        <v>1852</v>
      </c>
      <c r="E147" s="97" t="s">
        <v>180</v>
      </c>
      <c r="F147" s="111">
        <v>43461</v>
      </c>
      <c r="G147" s="94">
        <v>72957200</v>
      </c>
      <c r="H147" s="96">
        <v>0.18060000000000001</v>
      </c>
      <c r="I147" s="94">
        <v>131.73794000000001</v>
      </c>
      <c r="J147" s="95">
        <v>-8.4353349955637895E-4</v>
      </c>
      <c r="K147" s="95">
        <v>5.0284150501554121E-6</v>
      </c>
    </row>
    <row r="148" spans="2:11">
      <c r="B148" s="83"/>
      <c r="C148" s="84"/>
      <c r="D148" s="84"/>
      <c r="E148" s="84"/>
      <c r="F148" s="84"/>
      <c r="G148" s="94"/>
      <c r="H148" s="96"/>
      <c r="I148" s="84"/>
      <c r="J148" s="95"/>
      <c r="K148" s="84"/>
    </row>
    <row r="149" spans="2:11">
      <c r="B149" s="101" t="s">
        <v>244</v>
      </c>
      <c r="C149" s="82"/>
      <c r="D149" s="82"/>
      <c r="E149" s="82"/>
      <c r="F149" s="82"/>
      <c r="G149" s="91"/>
      <c r="H149" s="93"/>
      <c r="I149" s="91">
        <v>-290.93534999999997</v>
      </c>
      <c r="J149" s="92">
        <v>1.8628932100362271E-3</v>
      </c>
      <c r="K149" s="92">
        <v>-1.1104953459589788E-5</v>
      </c>
    </row>
    <row r="150" spans="2:11">
      <c r="B150" s="87" t="s">
        <v>2628</v>
      </c>
      <c r="C150" s="84" t="s">
        <v>2230</v>
      </c>
      <c r="D150" s="97" t="s">
        <v>1852</v>
      </c>
      <c r="E150" s="97" t="s">
        <v>179</v>
      </c>
      <c r="F150" s="111">
        <v>43108</v>
      </c>
      <c r="G150" s="94">
        <v>13437.79</v>
      </c>
      <c r="H150" s="96">
        <v>991.34950000000003</v>
      </c>
      <c r="I150" s="94">
        <v>-290.93534999999997</v>
      </c>
      <c r="J150" s="95">
        <v>1.8628932100362271E-3</v>
      </c>
      <c r="K150" s="95">
        <v>-1.1104953459589788E-5</v>
      </c>
    </row>
    <row r="151" spans="2:11">
      <c r="C151" s="146"/>
      <c r="D151" s="146"/>
    </row>
    <row r="152" spans="2:11">
      <c r="C152" s="146"/>
      <c r="D152" s="146"/>
    </row>
    <row r="153" spans="2:11">
      <c r="C153" s="146"/>
      <c r="D153" s="146"/>
    </row>
    <row r="154" spans="2:11">
      <c r="B154" s="148" t="s">
        <v>272</v>
      </c>
      <c r="C154" s="146"/>
      <c r="D154" s="146"/>
    </row>
    <row r="155" spans="2:11">
      <c r="B155" s="148" t="s">
        <v>128</v>
      </c>
      <c r="C155" s="146"/>
      <c r="D155" s="146"/>
    </row>
    <row r="156" spans="2:11">
      <c r="B156" s="148" t="s">
        <v>254</v>
      </c>
      <c r="C156" s="146"/>
      <c r="D156" s="146"/>
    </row>
    <row r="157" spans="2:11">
      <c r="B157" s="148" t="s">
        <v>262</v>
      </c>
      <c r="C157" s="146"/>
      <c r="D157" s="146"/>
    </row>
    <row r="158" spans="2:11">
      <c r="C158" s="146"/>
      <c r="D158" s="146"/>
    </row>
    <row r="159" spans="2:11">
      <c r="C159" s="146"/>
      <c r="D159" s="146"/>
    </row>
    <row r="160" spans="2:11">
      <c r="C160" s="146"/>
      <c r="D160" s="146"/>
    </row>
    <row r="161" spans="2:2" s="146" customFormat="1">
      <c r="B161" s="147"/>
    </row>
    <row r="162" spans="2:2" s="146" customFormat="1">
      <c r="B162" s="147"/>
    </row>
    <row r="163" spans="2:2" s="146" customFormat="1">
      <c r="B163" s="147"/>
    </row>
    <row r="164" spans="2:2" s="146" customFormat="1">
      <c r="B164" s="147"/>
    </row>
    <row r="165" spans="2:2" s="146" customFormat="1">
      <c r="B165" s="147"/>
    </row>
    <row r="166" spans="2:2" s="146" customFormat="1">
      <c r="B166" s="147"/>
    </row>
    <row r="167" spans="2:2" s="146" customFormat="1">
      <c r="B167" s="147"/>
    </row>
    <row r="168" spans="2:2" s="146" customFormat="1">
      <c r="B168" s="147"/>
    </row>
    <row r="169" spans="2:2" s="146" customFormat="1">
      <c r="B169" s="147"/>
    </row>
    <row r="170" spans="2:2" s="146" customFormat="1">
      <c r="B170" s="147"/>
    </row>
    <row r="171" spans="2:2" s="146" customFormat="1">
      <c r="B171" s="147"/>
    </row>
    <row r="172" spans="2:2" s="146" customFormat="1">
      <c r="B172" s="147"/>
    </row>
    <row r="173" spans="2:2" s="146" customFormat="1">
      <c r="B173" s="147"/>
    </row>
    <row r="174" spans="2:2" s="146" customFormat="1">
      <c r="B174" s="147"/>
    </row>
    <row r="175" spans="2:2" s="146" customFormat="1">
      <c r="B175" s="147"/>
    </row>
    <row r="176" spans="2:2" s="146" customFormat="1">
      <c r="B176" s="147"/>
    </row>
    <row r="177" spans="2:2" s="146" customFormat="1">
      <c r="B177" s="147"/>
    </row>
    <row r="178" spans="2:2" s="146" customFormat="1">
      <c r="B178" s="147"/>
    </row>
    <row r="179" spans="2:2" s="146" customFormat="1">
      <c r="B179" s="147"/>
    </row>
    <row r="180" spans="2:2" s="146" customFormat="1">
      <c r="B180" s="147"/>
    </row>
    <row r="181" spans="2:2" s="146" customFormat="1">
      <c r="B181" s="147"/>
    </row>
    <row r="182" spans="2:2" s="146" customFormat="1">
      <c r="B182" s="147"/>
    </row>
    <row r="183" spans="2:2" s="146" customFormat="1">
      <c r="B183" s="147"/>
    </row>
    <row r="184" spans="2:2" s="146" customFormat="1">
      <c r="B184" s="147"/>
    </row>
    <row r="185" spans="2:2" s="146" customFormat="1">
      <c r="B185" s="147"/>
    </row>
    <row r="186" spans="2:2" s="146" customFormat="1">
      <c r="B186" s="147"/>
    </row>
    <row r="187" spans="2:2" s="146" customFormat="1">
      <c r="B187" s="147"/>
    </row>
    <row r="188" spans="2:2" s="146" customFormat="1">
      <c r="B188" s="147"/>
    </row>
    <row r="189" spans="2:2" s="146" customFormat="1">
      <c r="B189" s="147"/>
    </row>
    <row r="190" spans="2:2" s="146" customFormat="1">
      <c r="B190" s="147"/>
    </row>
    <row r="191" spans="2:2" s="146" customFormat="1">
      <c r="B191" s="147"/>
    </row>
    <row r="192" spans="2:2" s="146" customFormat="1">
      <c r="B192" s="147"/>
    </row>
    <row r="193" spans="2:2" s="146" customFormat="1">
      <c r="B193" s="147"/>
    </row>
    <row r="194" spans="2:2" s="146" customFormat="1">
      <c r="B194" s="147"/>
    </row>
    <row r="195" spans="2:2" s="146" customFormat="1">
      <c r="B195" s="147"/>
    </row>
    <row r="196" spans="2:2" s="146" customFormat="1">
      <c r="B196" s="147"/>
    </row>
    <row r="197" spans="2:2" s="146" customFormat="1">
      <c r="B197" s="147"/>
    </row>
    <row r="198" spans="2:2" s="146" customFormat="1">
      <c r="B198" s="147"/>
    </row>
    <row r="199" spans="2:2" s="146" customFormat="1">
      <c r="B199" s="147"/>
    </row>
    <row r="200" spans="2:2" s="146" customFormat="1">
      <c r="B200" s="147"/>
    </row>
    <row r="201" spans="2:2" s="146" customFormat="1">
      <c r="B201" s="147"/>
    </row>
    <row r="202" spans="2:2" s="146" customFormat="1">
      <c r="B202" s="147"/>
    </row>
    <row r="203" spans="2:2" s="146" customFormat="1">
      <c r="B203" s="147"/>
    </row>
    <row r="204" spans="2:2" s="146" customFormat="1">
      <c r="B204" s="147"/>
    </row>
    <row r="205" spans="2:2" s="146" customFormat="1">
      <c r="B205" s="147"/>
    </row>
    <row r="206" spans="2:2" s="146" customFormat="1">
      <c r="B206" s="147"/>
    </row>
    <row r="207" spans="2:2" s="146" customFormat="1">
      <c r="B207" s="147"/>
    </row>
    <row r="208" spans="2:2" s="146" customFormat="1">
      <c r="B208" s="147"/>
    </row>
    <row r="209" spans="2:2" s="146" customFormat="1">
      <c r="B209" s="147"/>
    </row>
    <row r="210" spans="2:2" s="146" customFormat="1">
      <c r="B210" s="147"/>
    </row>
    <row r="211" spans="2:2" s="146" customFormat="1">
      <c r="B211" s="147"/>
    </row>
    <row r="212" spans="2:2" s="146" customFormat="1">
      <c r="B212" s="147"/>
    </row>
    <row r="213" spans="2:2" s="146" customFormat="1">
      <c r="B213" s="147"/>
    </row>
    <row r="214" spans="2:2" s="146" customFormat="1">
      <c r="B214" s="147"/>
    </row>
    <row r="215" spans="2:2" s="146" customFormat="1">
      <c r="B215" s="147"/>
    </row>
    <row r="216" spans="2:2" s="146" customFormat="1">
      <c r="B216" s="147"/>
    </row>
    <row r="217" spans="2:2" s="146" customFormat="1">
      <c r="B217" s="147"/>
    </row>
    <row r="218" spans="2:2" s="146" customFormat="1">
      <c r="B218" s="147"/>
    </row>
    <row r="219" spans="2:2" s="146" customFormat="1">
      <c r="B219" s="147"/>
    </row>
    <row r="220" spans="2:2" s="146" customFormat="1">
      <c r="B220" s="147"/>
    </row>
    <row r="221" spans="2:2" s="146" customFormat="1">
      <c r="B221" s="147"/>
    </row>
    <row r="222" spans="2:2" s="146" customFormat="1">
      <c r="B222" s="147"/>
    </row>
    <row r="223" spans="2:2" s="146" customFormat="1">
      <c r="B223" s="147"/>
    </row>
    <row r="224" spans="2:2" s="146" customFormat="1">
      <c r="B224" s="147"/>
    </row>
    <row r="225" spans="2:2" s="146" customFormat="1">
      <c r="B225" s="147"/>
    </row>
    <row r="226" spans="2:2" s="146" customFormat="1">
      <c r="B226" s="147"/>
    </row>
    <row r="227" spans="2:2" s="146" customFormat="1">
      <c r="B227" s="147"/>
    </row>
    <row r="228" spans="2:2" s="146" customFormat="1">
      <c r="B228" s="147"/>
    </row>
    <row r="229" spans="2:2" s="146" customFormat="1">
      <c r="B229" s="147"/>
    </row>
    <row r="230" spans="2:2" s="146" customFormat="1">
      <c r="B230" s="147"/>
    </row>
    <row r="231" spans="2:2" s="146" customFormat="1">
      <c r="B231" s="147"/>
    </row>
    <row r="232" spans="2:2" s="146" customFormat="1">
      <c r="B232" s="147"/>
    </row>
    <row r="233" spans="2:2" s="146" customFormat="1">
      <c r="B233" s="147"/>
    </row>
    <row r="234" spans="2:2" s="146" customFormat="1">
      <c r="B234" s="147"/>
    </row>
    <row r="235" spans="2:2" s="146" customFormat="1">
      <c r="B235" s="147"/>
    </row>
    <row r="236" spans="2:2" s="146" customFormat="1">
      <c r="B236" s="147"/>
    </row>
    <row r="237" spans="2:2" s="146" customFormat="1">
      <c r="B237" s="147"/>
    </row>
    <row r="238" spans="2:2" s="146" customFormat="1">
      <c r="B238" s="147"/>
    </row>
    <row r="239" spans="2:2" s="146" customFormat="1">
      <c r="B239" s="147"/>
    </row>
    <row r="240" spans="2:2" s="146" customFormat="1">
      <c r="B240" s="147"/>
    </row>
    <row r="241" spans="2:2" s="146" customFormat="1">
      <c r="B241" s="147"/>
    </row>
    <row r="242" spans="2:2" s="146" customFormat="1">
      <c r="B242" s="147"/>
    </row>
    <row r="243" spans="2:2" s="146" customFormat="1">
      <c r="B243" s="147"/>
    </row>
    <row r="244" spans="2:2" s="146" customFormat="1">
      <c r="B244" s="147"/>
    </row>
    <row r="245" spans="2:2" s="146" customFormat="1">
      <c r="B245" s="147"/>
    </row>
    <row r="246" spans="2:2" s="146" customFormat="1">
      <c r="B246" s="147"/>
    </row>
    <row r="247" spans="2:2" s="146" customFormat="1">
      <c r="B247" s="147"/>
    </row>
    <row r="248" spans="2:2" s="146" customFormat="1">
      <c r="B248" s="147"/>
    </row>
    <row r="249" spans="2:2" s="146" customFormat="1">
      <c r="B249" s="147"/>
    </row>
    <row r="250" spans="2:2" s="146" customFormat="1">
      <c r="B250" s="147"/>
    </row>
    <row r="251" spans="2:2" s="146" customFormat="1">
      <c r="B251" s="147"/>
    </row>
    <row r="252" spans="2:2" s="146" customFormat="1">
      <c r="B252" s="147"/>
    </row>
    <row r="253" spans="2:2" s="146" customFormat="1">
      <c r="B253" s="147"/>
    </row>
    <row r="254" spans="2:2" s="146" customFormat="1">
      <c r="B254" s="147"/>
    </row>
    <row r="255" spans="2:2" s="146" customFormat="1">
      <c r="B255" s="147"/>
    </row>
    <row r="256" spans="2:2" s="146" customFormat="1">
      <c r="B256" s="147"/>
    </row>
    <row r="257" spans="2:2" s="146" customFormat="1">
      <c r="B257" s="147"/>
    </row>
    <row r="258" spans="2:2" s="146" customFormat="1">
      <c r="B258" s="147"/>
    </row>
    <row r="259" spans="2:2" s="146" customFormat="1">
      <c r="B259" s="147"/>
    </row>
    <row r="260" spans="2:2" s="146" customFormat="1">
      <c r="B260" s="147"/>
    </row>
    <row r="261" spans="2:2" s="146" customFormat="1">
      <c r="B261" s="147"/>
    </row>
    <row r="262" spans="2:2" s="146" customFormat="1">
      <c r="B262" s="147"/>
    </row>
    <row r="263" spans="2:2" s="146" customFormat="1">
      <c r="B263" s="147"/>
    </row>
    <row r="264" spans="2:2" s="146" customFormat="1">
      <c r="B264" s="147"/>
    </row>
    <row r="265" spans="2:2" s="146" customFormat="1">
      <c r="B265" s="147"/>
    </row>
    <row r="266" spans="2:2" s="146" customFormat="1">
      <c r="B266" s="147"/>
    </row>
    <row r="267" spans="2:2" s="146" customFormat="1">
      <c r="B267" s="147"/>
    </row>
    <row r="268" spans="2:2" s="146" customFormat="1">
      <c r="B268" s="147"/>
    </row>
    <row r="269" spans="2:2" s="146" customFormat="1">
      <c r="B269" s="147"/>
    </row>
    <row r="270" spans="2:2" s="146" customFormat="1">
      <c r="B270" s="147"/>
    </row>
    <row r="271" spans="2:2" s="146" customFormat="1">
      <c r="B271" s="147"/>
    </row>
    <row r="272" spans="2:2" s="146" customFormat="1">
      <c r="B272" s="147"/>
    </row>
    <row r="273" spans="2:2" s="146" customFormat="1">
      <c r="B273" s="147"/>
    </row>
    <row r="274" spans="2:2" s="146" customFormat="1">
      <c r="B274" s="147"/>
    </row>
    <row r="275" spans="2:2" s="146" customFormat="1">
      <c r="B275" s="147"/>
    </row>
    <row r="276" spans="2:2" s="146" customFormat="1">
      <c r="B276" s="147"/>
    </row>
    <row r="277" spans="2:2" s="146" customFormat="1">
      <c r="B277" s="147"/>
    </row>
    <row r="278" spans="2:2" s="146" customFormat="1">
      <c r="B278" s="147"/>
    </row>
    <row r="279" spans="2:2" s="146" customFormat="1">
      <c r="B279" s="147"/>
    </row>
    <row r="280" spans="2:2" s="146" customFormat="1">
      <c r="B280" s="147"/>
    </row>
    <row r="281" spans="2:2" s="146" customFormat="1">
      <c r="B281" s="147"/>
    </row>
    <row r="282" spans="2:2" s="146" customFormat="1">
      <c r="B282" s="147"/>
    </row>
    <row r="283" spans="2:2" s="146" customFormat="1">
      <c r="B283" s="147"/>
    </row>
    <row r="284" spans="2:2" s="146" customFormat="1">
      <c r="B284" s="147"/>
    </row>
    <row r="285" spans="2:2" s="146" customFormat="1">
      <c r="B285" s="147"/>
    </row>
    <row r="286" spans="2:2" s="146" customFormat="1">
      <c r="B286" s="147"/>
    </row>
    <row r="287" spans="2:2" s="146" customFormat="1">
      <c r="B287" s="147"/>
    </row>
    <row r="288" spans="2:2" s="146" customFormat="1">
      <c r="B288" s="147"/>
    </row>
    <row r="289" spans="2:2" s="146" customFormat="1">
      <c r="B289" s="147"/>
    </row>
    <row r="290" spans="2:2" s="146" customFormat="1">
      <c r="B290" s="147"/>
    </row>
    <row r="291" spans="2:2" s="146" customFormat="1">
      <c r="B291" s="147"/>
    </row>
    <row r="292" spans="2:2" s="146" customFormat="1">
      <c r="B292" s="147"/>
    </row>
    <row r="293" spans="2:2" s="146" customFormat="1">
      <c r="B293" s="147"/>
    </row>
    <row r="294" spans="2:2" s="146" customFormat="1">
      <c r="B294" s="147"/>
    </row>
    <row r="295" spans="2:2" s="146" customFormat="1">
      <c r="B295" s="147"/>
    </row>
    <row r="296" spans="2:2" s="146" customFormat="1">
      <c r="B296" s="147"/>
    </row>
    <row r="297" spans="2:2" s="146" customFormat="1">
      <c r="B297" s="147"/>
    </row>
    <row r="298" spans="2:2" s="146" customFormat="1">
      <c r="B298" s="147"/>
    </row>
    <row r="299" spans="2:2" s="146" customFormat="1">
      <c r="B299" s="147"/>
    </row>
    <row r="300" spans="2:2" s="146" customFormat="1">
      <c r="B300" s="147"/>
    </row>
    <row r="301" spans="2:2" s="146" customFormat="1">
      <c r="B301" s="147"/>
    </row>
    <row r="302" spans="2:2" s="146" customFormat="1">
      <c r="B302" s="147"/>
    </row>
    <row r="303" spans="2:2" s="146" customFormat="1">
      <c r="B303" s="147"/>
    </row>
    <row r="304" spans="2:2" s="146" customFormat="1">
      <c r="B304" s="147"/>
    </row>
    <row r="305" spans="2:2" s="146" customFormat="1">
      <c r="B305" s="147"/>
    </row>
    <row r="306" spans="2:2" s="146" customFormat="1">
      <c r="B306" s="147"/>
    </row>
    <row r="307" spans="2:2" s="146" customFormat="1">
      <c r="B307" s="147"/>
    </row>
    <row r="308" spans="2:2" s="146" customFormat="1">
      <c r="B308" s="147"/>
    </row>
    <row r="309" spans="2:2" s="146" customFormat="1">
      <c r="B309" s="147"/>
    </row>
    <row r="310" spans="2:2" s="146" customFormat="1">
      <c r="B310" s="147"/>
    </row>
    <row r="311" spans="2:2" s="146" customFormat="1">
      <c r="B311" s="147"/>
    </row>
    <row r="312" spans="2:2" s="146" customFormat="1">
      <c r="B312" s="147"/>
    </row>
    <row r="313" spans="2:2" s="146" customFormat="1">
      <c r="B313" s="147"/>
    </row>
    <row r="314" spans="2:2" s="146" customFormat="1">
      <c r="B314" s="147"/>
    </row>
    <row r="315" spans="2:2" s="146" customFormat="1">
      <c r="B315" s="147"/>
    </row>
    <row r="316" spans="2:2" s="146" customFormat="1">
      <c r="B316" s="147"/>
    </row>
    <row r="317" spans="2:2" s="146" customFormat="1">
      <c r="B317" s="147"/>
    </row>
    <row r="318" spans="2:2" s="146" customFormat="1">
      <c r="B318" s="147"/>
    </row>
    <row r="319" spans="2:2" s="146" customFormat="1">
      <c r="B319" s="147"/>
    </row>
    <row r="320" spans="2:2" s="146" customFormat="1">
      <c r="B320" s="147"/>
    </row>
    <row r="321" spans="2:2" s="146" customFormat="1">
      <c r="B321" s="147"/>
    </row>
    <row r="322" spans="2:2" s="146" customFormat="1">
      <c r="B322" s="147"/>
    </row>
    <row r="323" spans="2:2" s="146" customFormat="1">
      <c r="B323" s="147"/>
    </row>
    <row r="324" spans="2:2" s="146" customFormat="1">
      <c r="B324" s="147"/>
    </row>
    <row r="325" spans="2:2" s="146" customFormat="1">
      <c r="B325" s="147"/>
    </row>
    <row r="326" spans="2:2" s="146" customFormat="1">
      <c r="B326" s="147"/>
    </row>
    <row r="327" spans="2:2" s="146" customFormat="1">
      <c r="B327" s="147"/>
    </row>
    <row r="328" spans="2:2" s="146" customFormat="1">
      <c r="B328" s="147"/>
    </row>
    <row r="329" spans="2:2" s="146" customFormat="1">
      <c r="B329" s="147"/>
    </row>
    <row r="330" spans="2:2" s="146" customFormat="1">
      <c r="B330" s="147"/>
    </row>
    <row r="331" spans="2:2" s="146" customFormat="1">
      <c r="B331" s="147"/>
    </row>
    <row r="332" spans="2:2" s="146" customFormat="1">
      <c r="B332" s="147"/>
    </row>
    <row r="333" spans="2:2" s="146" customFormat="1">
      <c r="B333" s="147"/>
    </row>
    <row r="334" spans="2:2" s="146" customFormat="1">
      <c r="B334" s="147"/>
    </row>
    <row r="335" spans="2:2" s="146" customFormat="1">
      <c r="B335" s="147"/>
    </row>
    <row r="336" spans="2:2" s="146" customFormat="1">
      <c r="B336" s="147"/>
    </row>
    <row r="337" spans="2:2" s="146" customFormat="1">
      <c r="B337" s="147"/>
    </row>
    <row r="338" spans="2:2" s="146" customFormat="1">
      <c r="B338" s="147"/>
    </row>
    <row r="339" spans="2:2" s="146" customFormat="1">
      <c r="B339" s="147"/>
    </row>
    <row r="340" spans="2:2" s="146" customFormat="1">
      <c r="B340" s="147"/>
    </row>
    <row r="341" spans="2:2" s="146" customFormat="1">
      <c r="B341" s="147"/>
    </row>
    <row r="342" spans="2:2" s="146" customFormat="1">
      <c r="B342" s="147"/>
    </row>
    <row r="343" spans="2:2" s="146" customFormat="1">
      <c r="B343" s="147"/>
    </row>
    <row r="344" spans="2:2" s="146" customFormat="1">
      <c r="B344" s="147"/>
    </row>
    <row r="345" spans="2:2" s="146" customFormat="1">
      <c r="B345" s="147"/>
    </row>
    <row r="346" spans="2:2" s="146" customFormat="1">
      <c r="B346" s="147"/>
    </row>
    <row r="347" spans="2:2" s="146" customFormat="1">
      <c r="B347" s="147"/>
    </row>
    <row r="348" spans="2:2" s="146" customFormat="1">
      <c r="B348" s="147"/>
    </row>
    <row r="349" spans="2:2" s="146" customFormat="1">
      <c r="B349" s="147"/>
    </row>
    <row r="350" spans="2:2" s="146" customFormat="1">
      <c r="B350" s="147"/>
    </row>
    <row r="351" spans="2:2" s="146" customFormat="1">
      <c r="B351" s="147"/>
    </row>
    <row r="352" spans="2:2" s="146" customFormat="1">
      <c r="B352" s="147"/>
    </row>
    <row r="353" spans="2:2" s="146" customFormat="1">
      <c r="B353" s="147"/>
    </row>
    <row r="354" spans="2:2" s="146" customFormat="1">
      <c r="B354" s="147"/>
    </row>
    <row r="355" spans="2:2" s="146" customFormat="1">
      <c r="B355" s="147"/>
    </row>
    <row r="356" spans="2:2" s="146" customFormat="1">
      <c r="B356" s="147"/>
    </row>
    <row r="357" spans="2:2" s="146" customFormat="1">
      <c r="B357" s="147"/>
    </row>
    <row r="358" spans="2:2" s="146" customFormat="1">
      <c r="B358" s="147"/>
    </row>
    <row r="359" spans="2:2" s="146" customFormat="1">
      <c r="B359" s="147"/>
    </row>
    <row r="360" spans="2:2" s="146" customFormat="1">
      <c r="B360" s="147"/>
    </row>
    <row r="361" spans="2:2" s="146" customFormat="1">
      <c r="B361" s="147"/>
    </row>
    <row r="362" spans="2:2" s="146" customFormat="1">
      <c r="B362" s="147"/>
    </row>
    <row r="363" spans="2:2" s="146" customFormat="1">
      <c r="B363" s="147"/>
    </row>
    <row r="364" spans="2:2" s="146" customFormat="1">
      <c r="B364" s="147"/>
    </row>
    <row r="365" spans="2:2" s="146" customFormat="1">
      <c r="B365" s="147"/>
    </row>
    <row r="366" spans="2:2" s="146" customFormat="1">
      <c r="B366" s="147"/>
    </row>
    <row r="367" spans="2:2" s="146" customFormat="1">
      <c r="B367" s="147"/>
    </row>
    <row r="368" spans="2:2" s="146" customFormat="1">
      <c r="B368" s="147"/>
    </row>
    <row r="369" spans="2:2" s="146" customFormat="1">
      <c r="B369" s="147"/>
    </row>
    <row r="370" spans="2:2" s="146" customFormat="1">
      <c r="B370" s="147"/>
    </row>
    <row r="371" spans="2:2" s="146" customFormat="1">
      <c r="B371" s="147"/>
    </row>
    <row r="372" spans="2:2" s="146" customFormat="1">
      <c r="B372" s="147"/>
    </row>
    <row r="373" spans="2:2" s="146" customFormat="1">
      <c r="B373" s="147"/>
    </row>
    <row r="374" spans="2:2" s="146" customFormat="1">
      <c r="B374" s="147"/>
    </row>
    <row r="375" spans="2:2" s="146" customFormat="1">
      <c r="B375" s="147"/>
    </row>
    <row r="376" spans="2:2" s="146" customFormat="1">
      <c r="B376" s="147"/>
    </row>
    <row r="377" spans="2:2" s="146" customFormat="1">
      <c r="B377" s="147"/>
    </row>
    <row r="378" spans="2:2" s="146" customFormat="1">
      <c r="B378" s="147"/>
    </row>
    <row r="379" spans="2:2" s="146" customFormat="1">
      <c r="B379" s="147"/>
    </row>
    <row r="380" spans="2:2" s="146" customFormat="1">
      <c r="B380" s="147"/>
    </row>
    <row r="381" spans="2:2" s="146" customFormat="1">
      <c r="B381" s="147"/>
    </row>
    <row r="382" spans="2:2" s="146" customFormat="1">
      <c r="B382" s="147"/>
    </row>
    <row r="383" spans="2:2" s="146" customFormat="1">
      <c r="B383" s="147"/>
    </row>
    <row r="384" spans="2:2" s="146" customFormat="1">
      <c r="B384" s="147"/>
    </row>
    <row r="385" spans="2:2" s="146" customFormat="1">
      <c r="B385" s="147"/>
    </row>
    <row r="386" spans="2:2" s="146" customFormat="1">
      <c r="B386" s="147"/>
    </row>
    <row r="387" spans="2:2" s="146" customFormat="1">
      <c r="B387" s="147"/>
    </row>
    <row r="388" spans="2:2" s="146" customFormat="1">
      <c r="B388" s="147"/>
    </row>
    <row r="389" spans="2:2" s="146" customFormat="1">
      <c r="B389" s="147"/>
    </row>
    <row r="390" spans="2:2" s="146" customFormat="1">
      <c r="B390" s="147"/>
    </row>
    <row r="391" spans="2:2" s="146" customFormat="1">
      <c r="B391" s="147"/>
    </row>
    <row r="392" spans="2:2" s="146" customFormat="1">
      <c r="B392" s="147"/>
    </row>
    <row r="393" spans="2:2" s="146" customFormat="1">
      <c r="B393" s="147"/>
    </row>
    <row r="394" spans="2:2" s="146" customFormat="1">
      <c r="B394" s="147"/>
    </row>
    <row r="395" spans="2:2" s="146" customFormat="1">
      <c r="B395" s="147"/>
    </row>
    <row r="396" spans="2:2" s="146" customFormat="1">
      <c r="B396" s="147"/>
    </row>
    <row r="397" spans="2:2" s="146" customFormat="1">
      <c r="B397" s="147"/>
    </row>
    <row r="398" spans="2:2" s="146" customFormat="1">
      <c r="B398" s="147"/>
    </row>
    <row r="399" spans="2:2" s="146" customFormat="1">
      <c r="B399" s="147"/>
    </row>
    <row r="400" spans="2:2" s="146" customFormat="1">
      <c r="B400" s="147"/>
    </row>
    <row r="401" spans="2:2" s="146" customFormat="1">
      <c r="B401" s="147"/>
    </row>
    <row r="402" spans="2:2" s="146" customFormat="1">
      <c r="B402" s="147"/>
    </row>
    <row r="403" spans="2:2" s="146" customFormat="1">
      <c r="B403" s="147"/>
    </row>
    <row r="404" spans="2:2" s="146" customFormat="1">
      <c r="B404" s="147"/>
    </row>
    <row r="405" spans="2:2" s="146" customFormat="1">
      <c r="B405" s="147"/>
    </row>
    <row r="406" spans="2:2" s="146" customFormat="1">
      <c r="B406" s="147"/>
    </row>
    <row r="407" spans="2:2" s="146" customFormat="1">
      <c r="B407" s="147"/>
    </row>
    <row r="408" spans="2:2" s="146" customFormat="1">
      <c r="B408" s="147"/>
    </row>
    <row r="409" spans="2:2" s="146" customFormat="1">
      <c r="B409" s="147"/>
    </row>
    <row r="410" spans="2:2" s="146" customFormat="1">
      <c r="B410" s="147"/>
    </row>
    <row r="411" spans="2:2" s="146" customFormat="1">
      <c r="B411" s="147"/>
    </row>
    <row r="412" spans="2:2" s="146" customFormat="1">
      <c r="B412" s="147"/>
    </row>
    <row r="413" spans="2:2" s="146" customFormat="1">
      <c r="B413" s="147"/>
    </row>
    <row r="414" spans="2:2" s="146" customFormat="1">
      <c r="B414" s="147"/>
    </row>
    <row r="415" spans="2:2" s="146" customFormat="1">
      <c r="B415" s="147"/>
    </row>
    <row r="416" spans="2:2" s="146" customFormat="1">
      <c r="B416" s="147"/>
    </row>
    <row r="417" spans="2:2" s="146" customFormat="1">
      <c r="B417" s="147"/>
    </row>
    <row r="418" spans="2:2" s="146" customFormat="1">
      <c r="B418" s="147"/>
    </row>
    <row r="419" spans="2:2" s="146" customFormat="1">
      <c r="B419" s="147"/>
    </row>
    <row r="420" spans="2:2" s="146" customFormat="1">
      <c r="B420" s="147"/>
    </row>
    <row r="421" spans="2:2" s="146" customFormat="1">
      <c r="B421" s="147"/>
    </row>
    <row r="422" spans="2:2" s="146" customFormat="1">
      <c r="B422" s="147"/>
    </row>
    <row r="423" spans="2:2" s="146" customFormat="1">
      <c r="B423" s="147"/>
    </row>
    <row r="424" spans="2:2" s="146" customFormat="1">
      <c r="B424" s="147"/>
    </row>
    <row r="425" spans="2:2" s="146" customFormat="1">
      <c r="B425" s="147"/>
    </row>
    <row r="426" spans="2:2" s="146" customFormat="1">
      <c r="B426" s="147"/>
    </row>
    <row r="427" spans="2:2" s="146" customFormat="1">
      <c r="B427" s="147"/>
    </row>
    <row r="428" spans="2:2" s="146" customFormat="1">
      <c r="B428" s="147"/>
    </row>
    <row r="429" spans="2:2" s="146" customFormat="1">
      <c r="B429" s="147"/>
    </row>
    <row r="430" spans="2:2" s="146" customFormat="1">
      <c r="B430" s="147"/>
    </row>
    <row r="431" spans="2:2" s="146" customFormat="1">
      <c r="B431" s="147"/>
    </row>
    <row r="432" spans="2:2" s="146" customFormat="1">
      <c r="B432" s="147"/>
    </row>
    <row r="433" spans="2:2" s="146" customFormat="1">
      <c r="B433" s="147"/>
    </row>
    <row r="434" spans="2:2" s="146" customFormat="1">
      <c r="B434" s="147"/>
    </row>
    <row r="435" spans="2:2" s="146" customFormat="1">
      <c r="B435" s="147"/>
    </row>
    <row r="436" spans="2:2" s="146" customFormat="1">
      <c r="B436" s="147"/>
    </row>
    <row r="437" spans="2:2" s="146" customFormat="1">
      <c r="B437" s="147"/>
    </row>
    <row r="438" spans="2:2" s="146" customFormat="1">
      <c r="B438" s="147"/>
    </row>
    <row r="439" spans="2:2" s="146" customFormat="1">
      <c r="B439" s="147"/>
    </row>
    <row r="440" spans="2:2" s="146" customFormat="1">
      <c r="B440" s="147"/>
    </row>
    <row r="441" spans="2:2" s="146" customFormat="1">
      <c r="B441" s="147"/>
    </row>
    <row r="442" spans="2:2" s="146" customFormat="1">
      <c r="B442" s="147"/>
    </row>
    <row r="443" spans="2:2" s="146" customFormat="1">
      <c r="B443" s="147"/>
    </row>
    <row r="444" spans="2:2" s="146" customFormat="1">
      <c r="B444" s="147"/>
    </row>
    <row r="445" spans="2:2" s="146" customFormat="1">
      <c r="B445" s="147"/>
    </row>
    <row r="446" spans="2:2" s="146" customFormat="1">
      <c r="B446" s="147"/>
    </row>
    <row r="447" spans="2:2" s="146" customFormat="1">
      <c r="B447" s="147"/>
    </row>
    <row r="448" spans="2:2" s="146" customFormat="1">
      <c r="B448" s="147"/>
    </row>
    <row r="449" spans="2:2" s="146" customFormat="1">
      <c r="B449" s="147"/>
    </row>
    <row r="450" spans="2:2" s="146" customFormat="1">
      <c r="B450" s="147"/>
    </row>
    <row r="451" spans="2:2" s="146" customFormat="1">
      <c r="B451" s="147"/>
    </row>
    <row r="452" spans="2:2" s="146" customFormat="1">
      <c r="B452" s="147"/>
    </row>
    <row r="453" spans="2:2" s="146" customFormat="1">
      <c r="B453" s="147"/>
    </row>
    <row r="454" spans="2:2" s="146" customFormat="1">
      <c r="B454" s="147"/>
    </row>
    <row r="455" spans="2:2" s="146" customFormat="1">
      <c r="B455" s="147"/>
    </row>
    <row r="456" spans="2:2" s="146" customFormat="1">
      <c r="B456" s="147"/>
    </row>
    <row r="457" spans="2:2" s="146" customFormat="1">
      <c r="B457" s="147"/>
    </row>
    <row r="458" spans="2:2" s="146" customFormat="1">
      <c r="B458" s="147"/>
    </row>
    <row r="459" spans="2:2" s="146" customFormat="1">
      <c r="B459" s="147"/>
    </row>
    <row r="460" spans="2:2" s="146" customFormat="1">
      <c r="B460" s="147"/>
    </row>
    <row r="461" spans="2:2" s="146" customFormat="1">
      <c r="B461" s="147"/>
    </row>
    <row r="462" spans="2:2" s="146" customFormat="1">
      <c r="B462" s="147"/>
    </row>
    <row r="463" spans="2:2" s="146" customFormat="1">
      <c r="B463" s="147"/>
    </row>
    <row r="464" spans="2:2" s="146" customFormat="1">
      <c r="B464" s="147"/>
    </row>
    <row r="465" spans="2:2" s="146" customFormat="1">
      <c r="B465" s="147"/>
    </row>
    <row r="466" spans="2:2" s="146" customFormat="1">
      <c r="B466" s="147"/>
    </row>
    <row r="467" spans="2:2" s="146" customFormat="1">
      <c r="B467" s="147"/>
    </row>
    <row r="468" spans="2:2" s="146" customFormat="1">
      <c r="B468" s="147"/>
    </row>
    <row r="469" spans="2:2" s="146" customFormat="1">
      <c r="B469" s="147"/>
    </row>
    <row r="470" spans="2:2" s="146" customFormat="1">
      <c r="B470" s="147"/>
    </row>
    <row r="471" spans="2:2" s="146" customFormat="1">
      <c r="B471" s="147"/>
    </row>
    <row r="472" spans="2:2" s="146" customFormat="1">
      <c r="B472" s="147"/>
    </row>
    <row r="473" spans="2:2" s="146" customFormat="1">
      <c r="B473" s="147"/>
    </row>
    <row r="474" spans="2:2" s="146" customFormat="1">
      <c r="B474" s="147"/>
    </row>
    <row r="475" spans="2:2" s="146" customFormat="1">
      <c r="B475" s="147"/>
    </row>
    <row r="476" spans="2:2" s="146" customFormat="1">
      <c r="B476" s="147"/>
    </row>
    <row r="477" spans="2:2" s="146" customFormat="1">
      <c r="B477" s="147"/>
    </row>
    <row r="478" spans="2:2" s="146" customFormat="1">
      <c r="B478" s="147"/>
    </row>
    <row r="479" spans="2:2" s="146" customFormat="1">
      <c r="B479" s="147"/>
    </row>
    <row r="480" spans="2:2" s="146" customFormat="1">
      <c r="B480" s="147"/>
    </row>
    <row r="481" spans="2:2" s="146" customFormat="1">
      <c r="B481" s="147"/>
    </row>
    <row r="482" spans="2:2" s="146" customFormat="1">
      <c r="B482" s="147"/>
    </row>
    <row r="483" spans="2:2" s="146" customFormat="1">
      <c r="B483" s="147"/>
    </row>
    <row r="484" spans="2:2" s="146" customFormat="1">
      <c r="B484" s="147"/>
    </row>
    <row r="485" spans="2:2" s="146" customFormat="1">
      <c r="B485" s="147"/>
    </row>
    <row r="486" spans="2:2" s="146" customFormat="1">
      <c r="B486" s="147"/>
    </row>
    <row r="487" spans="2:2" s="146" customFormat="1">
      <c r="B487" s="147"/>
    </row>
    <row r="488" spans="2:2" s="146" customFormat="1">
      <c r="B488" s="147"/>
    </row>
    <row r="489" spans="2:2" s="146" customFormat="1">
      <c r="B489" s="147"/>
    </row>
    <row r="490" spans="2:2" s="146" customFormat="1">
      <c r="B490" s="147"/>
    </row>
    <row r="491" spans="2:2" s="146" customFormat="1">
      <c r="B491" s="147"/>
    </row>
    <row r="492" spans="2:2" s="146" customFormat="1">
      <c r="B492" s="147"/>
    </row>
    <row r="493" spans="2:2" s="146" customFormat="1">
      <c r="B493" s="147"/>
    </row>
    <row r="494" spans="2:2" s="146" customFormat="1">
      <c r="B494" s="147"/>
    </row>
    <row r="495" spans="2:2" s="146" customFormat="1">
      <c r="B495" s="147"/>
    </row>
    <row r="496" spans="2:2" s="146" customFormat="1">
      <c r="B496" s="147"/>
    </row>
    <row r="497" spans="2:2" s="146" customFormat="1">
      <c r="B497" s="147"/>
    </row>
    <row r="498" spans="2:2" s="146" customFormat="1">
      <c r="B498" s="147"/>
    </row>
    <row r="499" spans="2:2" s="146" customFormat="1">
      <c r="B499" s="147"/>
    </row>
    <row r="500" spans="2:2" s="146" customFormat="1">
      <c r="B500" s="147"/>
    </row>
    <row r="501" spans="2:2" s="146" customFormat="1">
      <c r="B501" s="147"/>
    </row>
    <row r="502" spans="2:2" s="146" customFormat="1">
      <c r="B502" s="147"/>
    </row>
    <row r="503" spans="2:2" s="146" customFormat="1">
      <c r="B503" s="147"/>
    </row>
    <row r="504" spans="2:2" s="146" customFormat="1">
      <c r="B504" s="147"/>
    </row>
    <row r="505" spans="2:2" s="146" customFormat="1">
      <c r="B505" s="147"/>
    </row>
    <row r="506" spans="2:2" s="146" customFormat="1">
      <c r="B506" s="147"/>
    </row>
    <row r="507" spans="2:2" s="146" customFormat="1">
      <c r="B507" s="147"/>
    </row>
    <row r="508" spans="2:2" s="146" customFormat="1">
      <c r="B508" s="147"/>
    </row>
    <row r="509" spans="2:2" s="146" customFormat="1">
      <c r="B509" s="147"/>
    </row>
    <row r="510" spans="2:2" s="146" customFormat="1">
      <c r="B510" s="147"/>
    </row>
    <row r="511" spans="2:2" s="146" customFormat="1">
      <c r="B511" s="147"/>
    </row>
    <row r="512" spans="2:2" s="146" customFormat="1">
      <c r="B512" s="147"/>
    </row>
    <row r="513" spans="2:2" s="146" customFormat="1">
      <c r="B513" s="147"/>
    </row>
    <row r="514" spans="2:2" s="146" customFormat="1">
      <c r="B514" s="147"/>
    </row>
    <row r="515" spans="2:2" s="146" customFormat="1">
      <c r="B515" s="147"/>
    </row>
    <row r="516" spans="2:2" s="146" customFormat="1">
      <c r="B516" s="147"/>
    </row>
    <row r="517" spans="2:2" s="146" customFormat="1">
      <c r="B517" s="147"/>
    </row>
    <row r="518" spans="2:2" s="146" customFormat="1">
      <c r="B518" s="147"/>
    </row>
    <row r="519" spans="2:2" s="146" customFormat="1">
      <c r="B519" s="147"/>
    </row>
    <row r="520" spans="2:2" s="146" customFormat="1">
      <c r="B520" s="147"/>
    </row>
    <row r="521" spans="2:2" s="146" customFormat="1">
      <c r="B521" s="147"/>
    </row>
    <row r="522" spans="2:2" s="146" customFormat="1">
      <c r="B522" s="147"/>
    </row>
    <row r="523" spans="2:2" s="146" customFormat="1">
      <c r="B523" s="147"/>
    </row>
    <row r="524" spans="2:2" s="146" customFormat="1">
      <c r="B524" s="147"/>
    </row>
    <row r="525" spans="2:2" s="146" customFormat="1">
      <c r="B525" s="147"/>
    </row>
    <row r="526" spans="2:2" s="146" customFormat="1">
      <c r="B526" s="147"/>
    </row>
    <row r="527" spans="2:2" s="146" customFormat="1">
      <c r="B527" s="147"/>
    </row>
    <row r="528" spans="2:2" s="146" customFormat="1">
      <c r="B528" s="147"/>
    </row>
    <row r="529" spans="2:2" s="146" customFormat="1">
      <c r="B529" s="147"/>
    </row>
    <row r="530" spans="2:2" s="146" customFormat="1">
      <c r="B530" s="147"/>
    </row>
    <row r="531" spans="2:2" s="146" customFormat="1">
      <c r="B531" s="147"/>
    </row>
    <row r="532" spans="2:2" s="146" customFormat="1">
      <c r="B532" s="147"/>
    </row>
    <row r="533" spans="2:2" s="146" customFormat="1">
      <c r="B533" s="147"/>
    </row>
    <row r="534" spans="2:2" s="146" customFormat="1">
      <c r="B534" s="147"/>
    </row>
    <row r="535" spans="2:2" s="146" customFormat="1">
      <c r="B535" s="147"/>
    </row>
    <row r="536" spans="2:2" s="146" customFormat="1">
      <c r="B536" s="147"/>
    </row>
    <row r="537" spans="2:2" s="146" customFormat="1">
      <c r="B537" s="147"/>
    </row>
    <row r="538" spans="2:2" s="146" customFormat="1">
      <c r="B538" s="147"/>
    </row>
    <row r="539" spans="2:2" s="146" customFormat="1">
      <c r="B539" s="147"/>
    </row>
    <row r="540" spans="2:2" s="146" customFormat="1">
      <c r="B540" s="147"/>
    </row>
    <row r="541" spans="2:2" s="146" customFormat="1">
      <c r="B541" s="147"/>
    </row>
    <row r="542" spans="2:2" s="146" customFormat="1">
      <c r="B542" s="147"/>
    </row>
    <row r="543" spans="2:2" s="146" customFormat="1">
      <c r="B543" s="147"/>
    </row>
    <row r="544" spans="2:2" s="146" customFormat="1">
      <c r="B544" s="147"/>
    </row>
    <row r="545" spans="2:2" s="146" customFormat="1">
      <c r="B545" s="147"/>
    </row>
    <row r="546" spans="2:2" s="146" customFormat="1">
      <c r="B546" s="147"/>
    </row>
    <row r="547" spans="2:2" s="146" customFormat="1">
      <c r="B547" s="147"/>
    </row>
    <row r="548" spans="2:2" s="146" customFormat="1">
      <c r="B548" s="147"/>
    </row>
    <row r="549" spans="2:2" s="146" customFormat="1">
      <c r="B549" s="147"/>
    </row>
    <row r="550" spans="2:2" s="146" customFormat="1">
      <c r="B550" s="147"/>
    </row>
    <row r="551" spans="2:2" s="146" customFormat="1">
      <c r="B551" s="147"/>
    </row>
    <row r="552" spans="2:2" s="146" customFormat="1">
      <c r="B552" s="147"/>
    </row>
    <row r="553" spans="2:2" s="146" customFormat="1">
      <c r="B553" s="147"/>
    </row>
    <row r="554" spans="2:2" s="146" customFormat="1">
      <c r="B554" s="147"/>
    </row>
    <row r="555" spans="2:2" s="146" customFormat="1">
      <c r="B555" s="147"/>
    </row>
    <row r="556" spans="2:2" s="146" customFormat="1">
      <c r="B556" s="147"/>
    </row>
    <row r="557" spans="2:2" s="146" customFormat="1">
      <c r="B557" s="147"/>
    </row>
    <row r="558" spans="2:2" s="146" customFormat="1">
      <c r="B558" s="147"/>
    </row>
    <row r="559" spans="2:2" s="146" customFormat="1">
      <c r="B559" s="147"/>
    </row>
    <row r="560" spans="2:2" s="146" customFormat="1">
      <c r="B560" s="147"/>
    </row>
    <row r="561" spans="2:2" s="146" customFormat="1">
      <c r="B561" s="147"/>
    </row>
    <row r="562" spans="2:2" s="146" customFormat="1">
      <c r="B562" s="147"/>
    </row>
    <row r="563" spans="2:2" s="146" customFormat="1">
      <c r="B563" s="147"/>
    </row>
    <row r="564" spans="2:2" s="146" customFormat="1">
      <c r="B564" s="147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194</v>
      </c>
      <c r="C1" s="78" t="s" vm="1">
        <v>273</v>
      </c>
    </row>
    <row r="2" spans="2:78">
      <c r="B2" s="58" t="s">
        <v>193</v>
      </c>
      <c r="C2" s="78" t="s">
        <v>274</v>
      </c>
    </row>
    <row r="3" spans="2:78">
      <c r="B3" s="58" t="s">
        <v>195</v>
      </c>
      <c r="C3" s="78" t="s">
        <v>275</v>
      </c>
    </row>
    <row r="4" spans="2:78">
      <c r="B4" s="58" t="s">
        <v>196</v>
      </c>
      <c r="C4" s="78">
        <v>17013</v>
      </c>
    </row>
    <row r="6" spans="2:78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78" ht="26.25" customHeight="1">
      <c r="B7" s="165" t="s">
        <v>115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78" s="3" customFormat="1" ht="47.25">
      <c r="B8" s="23" t="s">
        <v>132</v>
      </c>
      <c r="C8" s="31" t="s">
        <v>50</v>
      </c>
      <c r="D8" s="31" t="s">
        <v>57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125</v>
      </c>
      <c r="O8" s="31" t="s">
        <v>66</v>
      </c>
      <c r="P8" s="31" t="s">
        <v>197</v>
      </c>
      <c r="Q8" s="32" t="s">
        <v>199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263</v>
      </c>
      <c r="M9" s="17"/>
      <c r="N9" s="17" t="s">
        <v>259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9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9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3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267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55" style="147" bestFit="1" customWidth="1"/>
    <col min="3" max="3" width="28.85546875" style="147" bestFit="1" customWidth="1"/>
    <col min="4" max="4" width="12.42578125" style="147" bestFit="1" customWidth="1"/>
    <col min="5" max="5" width="11.28515625" style="147" bestFit="1" customWidth="1"/>
    <col min="6" max="6" width="9.140625" style="146" bestFit="1" customWidth="1"/>
    <col min="7" max="7" width="12.28515625" style="146" bestFit="1" customWidth="1"/>
    <col min="8" max="8" width="11.42578125" style="146" bestFit="1" customWidth="1"/>
    <col min="9" max="9" width="6.7109375" style="146" bestFit="1" customWidth="1"/>
    <col min="10" max="10" width="12.7109375" style="146" bestFit="1" customWidth="1"/>
    <col min="11" max="12" width="8.140625" style="146" bestFit="1" customWidth="1"/>
    <col min="13" max="13" width="15.5703125" style="146" bestFit="1" customWidth="1"/>
    <col min="14" max="14" width="8" style="146" bestFit="1" customWidth="1"/>
    <col min="15" max="15" width="14.28515625" style="146" bestFit="1" customWidth="1"/>
    <col min="16" max="16" width="11.42578125" style="146" bestFit="1" customWidth="1"/>
    <col min="17" max="17" width="13" style="146" bestFit="1" customWidth="1"/>
    <col min="18" max="16384" width="9.140625" style="146"/>
  </cols>
  <sheetData>
    <row r="1" spans="2:17" s="1" customFormat="1">
      <c r="B1" s="58" t="s">
        <v>194</v>
      </c>
      <c r="C1" s="78" t="s" vm="1">
        <v>273</v>
      </c>
      <c r="D1" s="2"/>
      <c r="E1" s="2"/>
    </row>
    <row r="2" spans="2:17" s="1" customFormat="1">
      <c r="B2" s="58" t="s">
        <v>193</v>
      </c>
      <c r="C2" s="78" t="s">
        <v>274</v>
      </c>
      <c r="D2" s="2"/>
      <c r="E2" s="2"/>
    </row>
    <row r="3" spans="2:17" s="1" customFormat="1">
      <c r="B3" s="58" t="s">
        <v>195</v>
      </c>
      <c r="C3" s="78" t="s">
        <v>275</v>
      </c>
      <c r="D3" s="2"/>
      <c r="E3" s="2"/>
    </row>
    <row r="4" spans="2:17" s="1" customFormat="1">
      <c r="B4" s="58" t="s">
        <v>196</v>
      </c>
      <c r="C4" s="78">
        <v>17013</v>
      </c>
      <c r="D4" s="2"/>
      <c r="E4" s="2"/>
    </row>
    <row r="5" spans="2:17" s="1" customFormat="1">
      <c r="B5" s="2"/>
      <c r="C5" s="2"/>
      <c r="D5" s="2"/>
      <c r="E5" s="2"/>
    </row>
    <row r="6" spans="2:17" s="1" customFormat="1" ht="26.25" customHeight="1">
      <c r="B6" s="165" t="s">
        <v>226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17" s="3" customFormat="1" ht="63">
      <c r="B7" s="23" t="s">
        <v>132</v>
      </c>
      <c r="C7" s="31" t="s">
        <v>240</v>
      </c>
      <c r="D7" s="31" t="s">
        <v>50</v>
      </c>
      <c r="E7" s="31" t="s">
        <v>133</v>
      </c>
      <c r="F7" s="31" t="s">
        <v>15</v>
      </c>
      <c r="G7" s="31" t="s">
        <v>117</v>
      </c>
      <c r="H7" s="31" t="s">
        <v>73</v>
      </c>
      <c r="I7" s="31" t="s">
        <v>18</v>
      </c>
      <c r="J7" s="31" t="s">
        <v>116</v>
      </c>
      <c r="K7" s="14" t="s">
        <v>37</v>
      </c>
      <c r="L7" s="71" t="s">
        <v>19</v>
      </c>
      <c r="M7" s="31" t="s">
        <v>256</v>
      </c>
      <c r="N7" s="31" t="s">
        <v>255</v>
      </c>
      <c r="O7" s="31" t="s">
        <v>125</v>
      </c>
      <c r="P7" s="31" t="s">
        <v>197</v>
      </c>
      <c r="Q7" s="32" t="s">
        <v>199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263</v>
      </c>
      <c r="N8" s="17"/>
      <c r="O8" s="17" t="s">
        <v>259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</row>
    <row r="10" spans="2:17" s="145" customFormat="1" ht="18" customHeight="1">
      <c r="B10" s="79" t="s">
        <v>44</v>
      </c>
      <c r="C10" s="80"/>
      <c r="D10" s="80"/>
      <c r="E10" s="80"/>
      <c r="F10" s="80"/>
      <c r="G10" s="80"/>
      <c r="H10" s="80"/>
      <c r="I10" s="88">
        <v>4.9892317890432301</v>
      </c>
      <c r="J10" s="80"/>
      <c r="K10" s="80"/>
      <c r="L10" s="102">
        <v>3.7888212393636961E-2</v>
      </c>
      <c r="M10" s="88"/>
      <c r="N10" s="90"/>
      <c r="O10" s="88">
        <v>2100373.0810799995</v>
      </c>
      <c r="P10" s="89">
        <v>1</v>
      </c>
      <c r="Q10" s="89">
        <v>8.0170887838719521E-2</v>
      </c>
    </row>
    <row r="11" spans="2:17" ht="21.75" customHeight="1">
      <c r="B11" s="81" t="s">
        <v>42</v>
      </c>
      <c r="C11" s="82"/>
      <c r="D11" s="82"/>
      <c r="E11" s="82"/>
      <c r="F11" s="82"/>
      <c r="G11" s="82"/>
      <c r="H11" s="82"/>
      <c r="I11" s="91">
        <v>5.2727474958856888</v>
      </c>
      <c r="J11" s="82"/>
      <c r="K11" s="82"/>
      <c r="L11" s="103">
        <v>3.1473386689672832E-2</v>
      </c>
      <c r="M11" s="91"/>
      <c r="N11" s="93"/>
      <c r="O11" s="91">
        <v>1419479.3256699995</v>
      </c>
      <c r="P11" s="92">
        <v>0.67582247099649151</v>
      </c>
      <c r="Q11" s="92">
        <v>5.4181287521145996E-2</v>
      </c>
    </row>
    <row r="12" spans="2:17">
      <c r="B12" s="101" t="s">
        <v>97</v>
      </c>
      <c r="C12" s="82"/>
      <c r="D12" s="82"/>
      <c r="E12" s="82"/>
      <c r="F12" s="82"/>
      <c r="G12" s="82"/>
      <c r="H12" s="82"/>
      <c r="I12" s="91">
        <v>2.5291763269920868</v>
      </c>
      <c r="J12" s="82"/>
      <c r="K12" s="82"/>
      <c r="L12" s="103">
        <v>2.2866545501130431E-2</v>
      </c>
      <c r="M12" s="91"/>
      <c r="N12" s="93"/>
      <c r="O12" s="91">
        <v>2435</v>
      </c>
      <c r="P12" s="92">
        <v>1.1593178478310803E-3</v>
      </c>
      <c r="Q12" s="92">
        <v>9.2943541147891235E-5</v>
      </c>
    </row>
    <row r="13" spans="2:17">
      <c r="B13" s="87" t="s">
        <v>2625</v>
      </c>
      <c r="C13" s="97" t="s">
        <v>2285</v>
      </c>
      <c r="D13" s="84" t="s">
        <v>2286</v>
      </c>
      <c r="E13" s="84"/>
      <c r="F13" s="84" t="s">
        <v>2287</v>
      </c>
      <c r="G13" s="111"/>
      <c r="H13" s="84" t="s">
        <v>2284</v>
      </c>
      <c r="I13" s="94">
        <v>2.6699999999999995</v>
      </c>
      <c r="J13" s="97" t="s">
        <v>179</v>
      </c>
      <c r="K13" s="84"/>
      <c r="L13" s="98">
        <v>2.5300000000000003E-2</v>
      </c>
      <c r="M13" s="94">
        <v>134866.31</v>
      </c>
      <c r="N13" s="96">
        <v>101.43812046166312</v>
      </c>
      <c r="O13" s="94">
        <v>136.80584999999999</v>
      </c>
      <c r="P13" s="95">
        <v>6.5134071290637202E-5</v>
      </c>
      <c r="Q13" s="95">
        <v>5.2218563239208358E-6</v>
      </c>
    </row>
    <row r="14" spans="2:17">
      <c r="B14" s="87" t="s">
        <v>2626</v>
      </c>
      <c r="C14" s="97" t="s">
        <v>2285</v>
      </c>
      <c r="D14" s="84" t="s">
        <v>2288</v>
      </c>
      <c r="E14" s="84"/>
      <c r="F14" s="84" t="s">
        <v>2287</v>
      </c>
      <c r="G14" s="111"/>
      <c r="H14" s="84" t="s">
        <v>2284</v>
      </c>
      <c r="I14" s="94">
        <v>2.7199999999999998</v>
      </c>
      <c r="J14" s="97" t="s">
        <v>179</v>
      </c>
      <c r="K14" s="84"/>
      <c r="L14" s="98">
        <v>2.5300000000000003E-2</v>
      </c>
      <c r="M14" s="94">
        <v>146004.23000000001</v>
      </c>
      <c r="N14" s="96">
        <v>101.43812271740346</v>
      </c>
      <c r="O14" s="94">
        <v>148.10395</v>
      </c>
      <c r="P14" s="95">
        <v>7.051316327280571E-5</v>
      </c>
      <c r="Q14" s="95">
        <v>5.653102903897424E-6</v>
      </c>
    </row>
    <row r="15" spans="2:17">
      <c r="B15" s="87" t="s">
        <v>2627</v>
      </c>
      <c r="C15" s="97" t="s">
        <v>2285</v>
      </c>
      <c r="D15" s="84" t="s">
        <v>2289</v>
      </c>
      <c r="E15" s="84"/>
      <c r="F15" s="84" t="s">
        <v>2287</v>
      </c>
      <c r="G15" s="111"/>
      <c r="H15" s="84" t="s">
        <v>2284</v>
      </c>
      <c r="I15" s="94">
        <v>2.77</v>
      </c>
      <c r="J15" s="97" t="s">
        <v>179</v>
      </c>
      <c r="K15" s="84"/>
      <c r="L15" s="98">
        <v>2.53E-2</v>
      </c>
      <c r="M15" s="94">
        <v>200959.89</v>
      </c>
      <c r="N15" s="96">
        <v>101.33586856561276</v>
      </c>
      <c r="O15" s="94">
        <v>203.64445000000001</v>
      </c>
      <c r="P15" s="95">
        <v>9.6956322585931842E-5</v>
      </c>
      <c r="Q15" s="95">
        <v>7.7730744632914492E-6</v>
      </c>
    </row>
    <row r="16" spans="2:17">
      <c r="B16" s="87" t="s">
        <v>2290</v>
      </c>
      <c r="C16" s="97" t="s">
        <v>2285</v>
      </c>
      <c r="D16" s="84" t="s">
        <v>2291</v>
      </c>
      <c r="E16" s="84"/>
      <c r="F16" s="84" t="s">
        <v>2287</v>
      </c>
      <c r="G16" s="111"/>
      <c r="H16" s="84" t="s">
        <v>2284</v>
      </c>
      <c r="I16" s="94">
        <v>3.42</v>
      </c>
      <c r="J16" s="97" t="s">
        <v>179</v>
      </c>
      <c r="K16" s="84"/>
      <c r="L16" s="98">
        <v>1.6399999999999998E-2</v>
      </c>
      <c r="M16" s="94">
        <v>219447.2</v>
      </c>
      <c r="N16" s="96">
        <v>100.01573954919452</v>
      </c>
      <c r="O16" s="94">
        <v>219.48174</v>
      </c>
      <c r="P16" s="95">
        <v>1.0449654967351981E-4</v>
      </c>
      <c r="Q16" s="95">
        <v>8.3775811634089395E-6</v>
      </c>
    </row>
    <row r="17" spans="2:17">
      <c r="B17" s="87" t="s">
        <v>2292</v>
      </c>
      <c r="C17" s="97" t="s">
        <v>2285</v>
      </c>
      <c r="D17" s="84" t="s">
        <v>2293</v>
      </c>
      <c r="E17" s="84"/>
      <c r="F17" s="84" t="s">
        <v>2287</v>
      </c>
      <c r="G17" s="111"/>
      <c r="H17" s="84" t="s">
        <v>2284</v>
      </c>
      <c r="I17" s="94">
        <v>2.3600000000000003</v>
      </c>
      <c r="J17" s="97" t="s">
        <v>179</v>
      </c>
      <c r="K17" s="84"/>
      <c r="L17" s="98">
        <v>2.3E-2</v>
      </c>
      <c r="M17" s="94">
        <v>1706532.9100000001</v>
      </c>
      <c r="N17" s="96">
        <v>101.19722859607786</v>
      </c>
      <c r="O17" s="94">
        <v>1726.9640099999999</v>
      </c>
      <c r="P17" s="95">
        <v>8.2221774100818567E-4</v>
      </c>
      <c r="Q17" s="95">
        <v>6.5917926293372584E-5</v>
      </c>
    </row>
    <row r="18" spans="2:17"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94"/>
      <c r="N18" s="96"/>
      <c r="O18" s="84"/>
      <c r="P18" s="95"/>
      <c r="Q18" s="84"/>
    </row>
    <row r="19" spans="2:17">
      <c r="B19" s="101" t="s">
        <v>38</v>
      </c>
      <c r="C19" s="82"/>
      <c r="D19" s="82"/>
      <c r="E19" s="82"/>
      <c r="F19" s="82"/>
      <c r="G19" s="82"/>
      <c r="H19" s="82"/>
      <c r="I19" s="91">
        <v>8.3931283262879983</v>
      </c>
      <c r="J19" s="82"/>
      <c r="K19" s="82"/>
      <c r="L19" s="103">
        <v>3.3358512588581697E-2</v>
      </c>
      <c r="M19" s="91"/>
      <c r="N19" s="93"/>
      <c r="O19" s="91">
        <v>277919.19123</v>
      </c>
      <c r="P19" s="92">
        <v>0.13231896453705053</v>
      </c>
      <c r="Q19" s="92">
        <v>1.0608128864835384E-2</v>
      </c>
    </row>
    <row r="20" spans="2:17">
      <c r="B20" s="87" t="s">
        <v>2629</v>
      </c>
      <c r="C20" s="97" t="s">
        <v>2285</v>
      </c>
      <c r="D20" s="84">
        <v>6028</v>
      </c>
      <c r="E20" s="84"/>
      <c r="F20" s="84" t="s">
        <v>1818</v>
      </c>
      <c r="G20" s="111">
        <v>43100</v>
      </c>
      <c r="H20" s="84"/>
      <c r="I20" s="94">
        <v>9.31</v>
      </c>
      <c r="J20" s="97" t="s">
        <v>179</v>
      </c>
      <c r="K20" s="98">
        <v>4.7800000000000002E-2</v>
      </c>
      <c r="L20" s="98">
        <v>4.7800000000000002E-2</v>
      </c>
      <c r="M20" s="94">
        <v>9429850.8300000001</v>
      </c>
      <c r="N20" s="96">
        <v>101.36</v>
      </c>
      <c r="O20" s="94">
        <v>9558.0968000000012</v>
      </c>
      <c r="P20" s="95">
        <v>4.550666205970077E-3</v>
      </c>
      <c r="Q20" s="95">
        <v>3.648309499902783E-4</v>
      </c>
    </row>
    <row r="21" spans="2:17">
      <c r="B21" s="87" t="s">
        <v>2629</v>
      </c>
      <c r="C21" s="97" t="s">
        <v>2285</v>
      </c>
      <c r="D21" s="84">
        <v>5212</v>
      </c>
      <c r="E21" s="84"/>
      <c r="F21" s="84" t="s">
        <v>1818</v>
      </c>
      <c r="G21" s="111">
        <v>42643</v>
      </c>
      <c r="H21" s="84"/>
      <c r="I21" s="94">
        <v>8.3500000000000032</v>
      </c>
      <c r="J21" s="97" t="s">
        <v>179</v>
      </c>
      <c r="K21" s="98">
        <v>3.4500000000000003E-2</v>
      </c>
      <c r="L21" s="98">
        <v>3.4500000000000003E-2</v>
      </c>
      <c r="M21" s="94">
        <v>22110019.710000001</v>
      </c>
      <c r="N21" s="96">
        <v>98.35</v>
      </c>
      <c r="O21" s="94">
        <v>21745.204379999999</v>
      </c>
      <c r="P21" s="95">
        <v>1.0353019935305371E-2</v>
      </c>
      <c r="Q21" s="95">
        <v>8.3001080002539419E-4</v>
      </c>
    </row>
    <row r="22" spans="2:17">
      <c r="B22" s="87" t="s">
        <v>2629</v>
      </c>
      <c r="C22" s="97" t="s">
        <v>2285</v>
      </c>
      <c r="D22" s="84">
        <v>5211</v>
      </c>
      <c r="E22" s="84"/>
      <c r="F22" s="84" t="s">
        <v>1818</v>
      </c>
      <c r="G22" s="111">
        <v>42643</v>
      </c>
      <c r="H22" s="84"/>
      <c r="I22" s="94">
        <v>5.89</v>
      </c>
      <c r="J22" s="97" t="s">
        <v>179</v>
      </c>
      <c r="K22" s="98">
        <v>3.5299999999999998E-2</v>
      </c>
      <c r="L22" s="98">
        <v>3.5299999999999998E-2</v>
      </c>
      <c r="M22" s="94">
        <v>22282641.59</v>
      </c>
      <c r="N22" s="96">
        <v>101.96</v>
      </c>
      <c r="O22" s="94">
        <v>22719.381370000003</v>
      </c>
      <c r="P22" s="95">
        <v>1.081683134041969E-2</v>
      </c>
      <c r="Q22" s="95">
        <v>8.6719497216313304E-4</v>
      </c>
    </row>
    <row r="23" spans="2:17">
      <c r="B23" s="87" t="s">
        <v>2629</v>
      </c>
      <c r="C23" s="97" t="s">
        <v>2285</v>
      </c>
      <c r="D23" s="84">
        <v>6027</v>
      </c>
      <c r="E23" s="84"/>
      <c r="F23" s="84" t="s">
        <v>1818</v>
      </c>
      <c r="G23" s="111">
        <v>43100</v>
      </c>
      <c r="H23" s="84"/>
      <c r="I23" s="94">
        <v>9.7200000000000006</v>
      </c>
      <c r="J23" s="97" t="s">
        <v>179</v>
      </c>
      <c r="K23" s="98">
        <v>3.4500000000000003E-2</v>
      </c>
      <c r="L23" s="98">
        <v>3.4500000000000003E-2</v>
      </c>
      <c r="M23" s="94">
        <v>35371463.25</v>
      </c>
      <c r="N23" s="96">
        <v>99.81</v>
      </c>
      <c r="O23" s="94">
        <v>35302.712759999995</v>
      </c>
      <c r="P23" s="95">
        <v>1.680782956037865E-2</v>
      </c>
      <c r="Q23" s="95">
        <v>1.3474986184974311E-3</v>
      </c>
    </row>
    <row r="24" spans="2:17">
      <c r="B24" s="87" t="s">
        <v>2629</v>
      </c>
      <c r="C24" s="97" t="s">
        <v>2285</v>
      </c>
      <c r="D24" s="84">
        <v>5025</v>
      </c>
      <c r="E24" s="84"/>
      <c r="F24" s="84" t="s">
        <v>1818</v>
      </c>
      <c r="G24" s="111">
        <v>42551</v>
      </c>
      <c r="H24" s="84"/>
      <c r="I24" s="94">
        <v>9.2200000000000006</v>
      </c>
      <c r="J24" s="97" t="s">
        <v>179</v>
      </c>
      <c r="K24" s="98">
        <v>3.73E-2</v>
      </c>
      <c r="L24" s="98">
        <v>3.73E-2</v>
      </c>
      <c r="M24" s="94">
        <v>21426596.760000002</v>
      </c>
      <c r="N24" s="96">
        <v>96.76</v>
      </c>
      <c r="O24" s="94">
        <v>20732.375019999999</v>
      </c>
      <c r="P24" s="95">
        <v>9.8708059090814159E-3</v>
      </c>
      <c r="Q24" s="95">
        <v>7.9135127341473609E-4</v>
      </c>
    </row>
    <row r="25" spans="2:17">
      <c r="B25" s="87" t="s">
        <v>2629</v>
      </c>
      <c r="C25" s="97" t="s">
        <v>2285</v>
      </c>
      <c r="D25" s="84">
        <v>5024</v>
      </c>
      <c r="E25" s="84"/>
      <c r="F25" s="84" t="s">
        <v>1818</v>
      </c>
      <c r="G25" s="111">
        <v>42551</v>
      </c>
      <c r="H25" s="84"/>
      <c r="I25" s="94">
        <v>7</v>
      </c>
      <c r="J25" s="97" t="s">
        <v>179</v>
      </c>
      <c r="K25" s="98">
        <v>3.8900000000000004E-2</v>
      </c>
      <c r="L25" s="98">
        <v>3.8900000000000004E-2</v>
      </c>
      <c r="M25" s="94">
        <v>17374410.879999999</v>
      </c>
      <c r="N25" s="96">
        <v>103.46</v>
      </c>
      <c r="O25" s="94">
        <v>17975.565500000001</v>
      </c>
      <c r="P25" s="95">
        <v>8.558272652569452E-3</v>
      </c>
      <c r="Q25" s="95">
        <v>6.8612431692232614E-4</v>
      </c>
    </row>
    <row r="26" spans="2:17">
      <c r="B26" s="87" t="s">
        <v>2629</v>
      </c>
      <c r="C26" s="97" t="s">
        <v>2285</v>
      </c>
      <c r="D26" s="84">
        <v>6026</v>
      </c>
      <c r="E26" s="84"/>
      <c r="F26" s="84" t="s">
        <v>1818</v>
      </c>
      <c r="G26" s="111">
        <v>43100</v>
      </c>
      <c r="H26" s="84"/>
      <c r="I26" s="94">
        <v>7.7600000000000007</v>
      </c>
      <c r="J26" s="97" t="s">
        <v>179</v>
      </c>
      <c r="K26" s="98">
        <v>3.5900000000000001E-2</v>
      </c>
      <c r="L26" s="98">
        <v>3.5900000000000001E-2</v>
      </c>
      <c r="M26" s="94">
        <v>48555716.649999999</v>
      </c>
      <c r="N26" s="96">
        <v>101.65</v>
      </c>
      <c r="O26" s="94">
        <v>49356.885969999996</v>
      </c>
      <c r="P26" s="95">
        <v>2.3499104237529541E-2</v>
      </c>
      <c r="Q26" s="95">
        <v>1.8839440501373596E-3</v>
      </c>
    </row>
    <row r="27" spans="2:17">
      <c r="B27" s="87" t="s">
        <v>2629</v>
      </c>
      <c r="C27" s="97" t="s">
        <v>2285</v>
      </c>
      <c r="D27" s="84">
        <v>5023</v>
      </c>
      <c r="E27" s="84"/>
      <c r="F27" s="84" t="s">
        <v>1818</v>
      </c>
      <c r="G27" s="111">
        <v>42551</v>
      </c>
      <c r="H27" s="84"/>
      <c r="I27" s="94">
        <v>9.56</v>
      </c>
      <c r="J27" s="97" t="s">
        <v>179</v>
      </c>
      <c r="K27" s="98">
        <v>3.15E-2</v>
      </c>
      <c r="L27" s="98">
        <v>3.15E-2</v>
      </c>
      <c r="M27" s="94">
        <v>19217770.120000001</v>
      </c>
      <c r="N27" s="96">
        <v>97.63</v>
      </c>
      <c r="O27" s="94">
        <v>18761.709129999999</v>
      </c>
      <c r="P27" s="95">
        <v>8.9325602670325792E-3</v>
      </c>
      <c r="Q27" s="95">
        <v>7.1613128728087135E-4</v>
      </c>
    </row>
    <row r="28" spans="2:17">
      <c r="B28" s="87" t="s">
        <v>2629</v>
      </c>
      <c r="C28" s="97" t="s">
        <v>2285</v>
      </c>
      <c r="D28" s="84">
        <v>5210</v>
      </c>
      <c r="E28" s="84"/>
      <c r="F28" s="84" t="s">
        <v>1818</v>
      </c>
      <c r="G28" s="111">
        <v>42643</v>
      </c>
      <c r="H28" s="84"/>
      <c r="I28" s="94">
        <v>8.8199999999999985</v>
      </c>
      <c r="J28" s="97" t="s">
        <v>179</v>
      </c>
      <c r="K28" s="98">
        <v>2.3899999999999998E-2</v>
      </c>
      <c r="L28" s="98">
        <v>2.3899999999999998E-2</v>
      </c>
      <c r="M28" s="94">
        <v>16129572.119999999</v>
      </c>
      <c r="N28" s="96">
        <v>103.7</v>
      </c>
      <c r="O28" s="94">
        <v>16726.3593</v>
      </c>
      <c r="P28" s="95">
        <v>7.9635182200104206E-3</v>
      </c>
      <c r="Q28" s="95">
        <v>6.384423260180547E-4</v>
      </c>
    </row>
    <row r="29" spans="2:17">
      <c r="B29" s="87" t="s">
        <v>2629</v>
      </c>
      <c r="C29" s="97" t="s">
        <v>2285</v>
      </c>
      <c r="D29" s="84">
        <v>6025</v>
      </c>
      <c r="E29" s="84"/>
      <c r="F29" s="84" t="s">
        <v>1818</v>
      </c>
      <c r="G29" s="111">
        <v>43100</v>
      </c>
      <c r="H29" s="84"/>
      <c r="I29" s="94">
        <v>9.66</v>
      </c>
      <c r="J29" s="97" t="s">
        <v>179</v>
      </c>
      <c r="K29" s="98">
        <v>3.4800000000000005E-2</v>
      </c>
      <c r="L29" s="98">
        <v>3.4800000000000005E-2</v>
      </c>
      <c r="M29" s="94">
        <v>19945699.760000002</v>
      </c>
      <c r="N29" s="96">
        <v>105.75</v>
      </c>
      <c r="O29" s="94">
        <v>21090.85097</v>
      </c>
      <c r="P29" s="95">
        <v>1.004147842113612E-2</v>
      </c>
      <c r="Q29" s="95">
        <v>8.0503424023582618E-4</v>
      </c>
    </row>
    <row r="30" spans="2:17">
      <c r="B30" s="87" t="s">
        <v>2629</v>
      </c>
      <c r="C30" s="97" t="s">
        <v>2285</v>
      </c>
      <c r="D30" s="84">
        <v>5022</v>
      </c>
      <c r="E30" s="84"/>
      <c r="F30" s="84" t="s">
        <v>1818</v>
      </c>
      <c r="G30" s="111">
        <v>42551</v>
      </c>
      <c r="H30" s="84"/>
      <c r="I30" s="94">
        <v>8.15</v>
      </c>
      <c r="J30" s="97" t="s">
        <v>179</v>
      </c>
      <c r="K30" s="98">
        <v>2.76E-2</v>
      </c>
      <c r="L30" s="98">
        <v>2.76E-2</v>
      </c>
      <c r="M30" s="94">
        <v>14251053.92</v>
      </c>
      <c r="N30" s="96">
        <v>100.78</v>
      </c>
      <c r="O30" s="94">
        <v>14361.079110000001</v>
      </c>
      <c r="P30" s="95">
        <v>6.8373943845326845E-3</v>
      </c>
      <c r="Q30" s="95">
        <v>5.4815997831146048E-4</v>
      </c>
    </row>
    <row r="31" spans="2:17">
      <c r="B31" s="87" t="s">
        <v>2629</v>
      </c>
      <c r="C31" s="97" t="s">
        <v>2285</v>
      </c>
      <c r="D31" s="84">
        <v>6024</v>
      </c>
      <c r="E31" s="84"/>
      <c r="F31" s="84" t="s">
        <v>1818</v>
      </c>
      <c r="G31" s="111">
        <v>43100</v>
      </c>
      <c r="H31" s="84"/>
      <c r="I31" s="94">
        <v>8.9</v>
      </c>
      <c r="J31" s="97" t="s">
        <v>179</v>
      </c>
      <c r="K31" s="98">
        <v>2.2099999999999998E-2</v>
      </c>
      <c r="L31" s="98">
        <v>2.2099999999999998E-2</v>
      </c>
      <c r="M31" s="94">
        <v>15804080.67</v>
      </c>
      <c r="N31" s="96">
        <v>105.66</v>
      </c>
      <c r="O31" s="94">
        <v>16696.602739999998</v>
      </c>
      <c r="P31" s="95">
        <v>7.9493509464588566E-3</v>
      </c>
      <c r="Q31" s="95">
        <v>6.3730652311917181E-4</v>
      </c>
    </row>
    <row r="32" spans="2:17">
      <c r="B32" s="87" t="s">
        <v>2629</v>
      </c>
      <c r="C32" s="97" t="s">
        <v>2285</v>
      </c>
      <c r="D32" s="84">
        <v>5209</v>
      </c>
      <c r="E32" s="84"/>
      <c r="F32" s="84" t="s">
        <v>1818</v>
      </c>
      <c r="G32" s="111">
        <v>42643</v>
      </c>
      <c r="H32" s="84"/>
      <c r="I32" s="94">
        <v>6.8899999999999988</v>
      </c>
      <c r="J32" s="97" t="s">
        <v>179</v>
      </c>
      <c r="K32" s="98">
        <v>2.4E-2</v>
      </c>
      <c r="L32" s="98">
        <v>2.4E-2</v>
      </c>
      <c r="M32" s="94">
        <v>12593889.23</v>
      </c>
      <c r="N32" s="96">
        <v>102.37</v>
      </c>
      <c r="O32" s="94">
        <v>12892.368179999999</v>
      </c>
      <c r="P32" s="95">
        <v>6.138132456625668E-3</v>
      </c>
      <c r="Q32" s="95">
        <v>4.920995287193403E-4</v>
      </c>
    </row>
    <row r="33" spans="2:17"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94"/>
      <c r="N33" s="96"/>
      <c r="O33" s="84"/>
      <c r="P33" s="95"/>
      <c r="Q33" s="84"/>
    </row>
    <row r="34" spans="2:17">
      <c r="B34" s="101" t="s">
        <v>40</v>
      </c>
      <c r="C34" s="82"/>
      <c r="D34" s="82"/>
      <c r="E34" s="82"/>
      <c r="F34" s="82"/>
      <c r="G34" s="82"/>
      <c r="H34" s="82"/>
      <c r="I34" s="91">
        <v>4.5451133897396154</v>
      </c>
      <c r="J34" s="82"/>
      <c r="K34" s="82"/>
      <c r="L34" s="103">
        <v>3.1110092721145507E-2</v>
      </c>
      <c r="M34" s="91"/>
      <c r="N34" s="93"/>
      <c r="O34" s="91">
        <v>1131488.7310999993</v>
      </c>
      <c r="P34" s="92">
        <v>0.53870845198520367</v>
      </c>
      <c r="Q34" s="92">
        <v>4.3188734881875988E-2</v>
      </c>
    </row>
    <row r="35" spans="2:17">
      <c r="B35" s="87" t="s">
        <v>2630</v>
      </c>
      <c r="C35" s="97" t="s">
        <v>2294</v>
      </c>
      <c r="D35" s="84" t="s">
        <v>2295</v>
      </c>
      <c r="E35" s="84"/>
      <c r="F35" s="84" t="s">
        <v>370</v>
      </c>
      <c r="G35" s="111">
        <v>42368</v>
      </c>
      <c r="H35" s="84" t="s">
        <v>385</v>
      </c>
      <c r="I35" s="94">
        <v>9.51</v>
      </c>
      <c r="J35" s="97" t="s">
        <v>179</v>
      </c>
      <c r="K35" s="98">
        <v>3.1699999999999999E-2</v>
      </c>
      <c r="L35" s="98">
        <v>2.5399999999999999E-2</v>
      </c>
      <c r="M35" s="94">
        <v>2329188.87</v>
      </c>
      <c r="N35" s="96">
        <v>107.64</v>
      </c>
      <c r="O35" s="94">
        <v>2507.1388999999999</v>
      </c>
      <c r="P35" s="95">
        <v>1.1936636031875079E-3</v>
      </c>
      <c r="Q35" s="95">
        <v>9.5697070848307502E-5</v>
      </c>
    </row>
    <row r="36" spans="2:17">
      <c r="B36" s="87" t="s">
        <v>2630</v>
      </c>
      <c r="C36" s="97" t="s">
        <v>2294</v>
      </c>
      <c r="D36" s="84" t="s">
        <v>2296</v>
      </c>
      <c r="E36" s="84"/>
      <c r="F36" s="84" t="s">
        <v>370</v>
      </c>
      <c r="G36" s="111">
        <v>42388</v>
      </c>
      <c r="H36" s="84" t="s">
        <v>385</v>
      </c>
      <c r="I36" s="94">
        <v>9.49</v>
      </c>
      <c r="J36" s="97" t="s">
        <v>179</v>
      </c>
      <c r="K36" s="98">
        <v>3.1899999999999998E-2</v>
      </c>
      <c r="L36" s="98">
        <v>2.5399999999999995E-2</v>
      </c>
      <c r="M36" s="94">
        <v>3260864.42</v>
      </c>
      <c r="N36" s="96">
        <v>107.91</v>
      </c>
      <c r="O36" s="94">
        <v>3518.7988100000002</v>
      </c>
      <c r="P36" s="95">
        <v>1.6753208473756741E-3</v>
      </c>
      <c r="Q36" s="95">
        <v>1.343119597488237E-4</v>
      </c>
    </row>
    <row r="37" spans="2:17">
      <c r="B37" s="87" t="s">
        <v>2630</v>
      </c>
      <c r="C37" s="97" t="s">
        <v>2294</v>
      </c>
      <c r="D37" s="84" t="s">
        <v>2297</v>
      </c>
      <c r="E37" s="84"/>
      <c r="F37" s="84" t="s">
        <v>370</v>
      </c>
      <c r="G37" s="111">
        <v>42509</v>
      </c>
      <c r="H37" s="84" t="s">
        <v>385</v>
      </c>
      <c r="I37" s="94">
        <v>9.58</v>
      </c>
      <c r="J37" s="97" t="s">
        <v>179</v>
      </c>
      <c r="K37" s="98">
        <v>2.7400000000000001E-2</v>
      </c>
      <c r="L37" s="98">
        <v>2.75E-2</v>
      </c>
      <c r="M37" s="94">
        <v>3260864.42</v>
      </c>
      <c r="N37" s="96">
        <v>102.12</v>
      </c>
      <c r="O37" s="94">
        <v>3329.9948300000001</v>
      </c>
      <c r="P37" s="95">
        <v>1.5854301600017348E-3</v>
      </c>
      <c r="Q37" s="95">
        <v>1.2710534353362223E-4</v>
      </c>
    </row>
    <row r="38" spans="2:17">
      <c r="B38" s="87" t="s">
        <v>2630</v>
      </c>
      <c r="C38" s="97" t="s">
        <v>2294</v>
      </c>
      <c r="D38" s="84" t="s">
        <v>2298</v>
      </c>
      <c r="E38" s="84"/>
      <c r="F38" s="84" t="s">
        <v>370</v>
      </c>
      <c r="G38" s="111">
        <v>42723</v>
      </c>
      <c r="H38" s="84" t="s">
        <v>385</v>
      </c>
      <c r="I38" s="94">
        <v>9.3699999999999992</v>
      </c>
      <c r="J38" s="97" t="s">
        <v>179</v>
      </c>
      <c r="K38" s="98">
        <v>3.15E-2</v>
      </c>
      <c r="L38" s="98">
        <v>3.1400000000000004E-2</v>
      </c>
      <c r="M38" s="94">
        <v>465837.78</v>
      </c>
      <c r="N38" s="96">
        <v>101.96</v>
      </c>
      <c r="O38" s="94">
        <v>474.96820000000002</v>
      </c>
      <c r="P38" s="95">
        <v>2.2613515869084275E-4</v>
      </c>
      <c r="Q38" s="95">
        <v>1.8129456443794594E-5</v>
      </c>
    </row>
    <row r="39" spans="2:17">
      <c r="B39" s="87" t="s">
        <v>2630</v>
      </c>
      <c r="C39" s="97" t="s">
        <v>2294</v>
      </c>
      <c r="D39" s="84" t="s">
        <v>2299</v>
      </c>
      <c r="E39" s="84"/>
      <c r="F39" s="84" t="s">
        <v>370</v>
      </c>
      <c r="G39" s="111">
        <v>42918</v>
      </c>
      <c r="H39" s="84" t="s">
        <v>385</v>
      </c>
      <c r="I39" s="94">
        <v>9.23</v>
      </c>
      <c r="J39" s="97" t="s">
        <v>179</v>
      </c>
      <c r="K39" s="98">
        <v>3.1899999999999998E-2</v>
      </c>
      <c r="L39" s="98">
        <v>3.6900000000000002E-2</v>
      </c>
      <c r="M39" s="94">
        <v>2329188.87</v>
      </c>
      <c r="N39" s="96">
        <v>96.72</v>
      </c>
      <c r="O39" s="94">
        <v>2252.79133</v>
      </c>
      <c r="P39" s="95">
        <v>1.0725672264099042E-3</v>
      </c>
      <c r="Q39" s="95">
        <v>8.5988666807994919E-5</v>
      </c>
    </row>
    <row r="40" spans="2:17">
      <c r="B40" s="87" t="s">
        <v>2631</v>
      </c>
      <c r="C40" s="97" t="s">
        <v>2285</v>
      </c>
      <c r="D40" s="84" t="s">
        <v>2300</v>
      </c>
      <c r="E40" s="84"/>
      <c r="F40" s="84" t="s">
        <v>1782</v>
      </c>
      <c r="G40" s="111">
        <v>43185</v>
      </c>
      <c r="H40" s="84" t="s">
        <v>2284</v>
      </c>
      <c r="I40" s="94">
        <v>1.2100000000000002</v>
      </c>
      <c r="J40" s="97" t="s">
        <v>178</v>
      </c>
      <c r="K40" s="98">
        <v>3.9134000000000002E-2</v>
      </c>
      <c r="L40" s="98">
        <v>4.24E-2</v>
      </c>
      <c r="M40" s="94">
        <v>21019777.989999998</v>
      </c>
      <c r="N40" s="96">
        <v>99.73</v>
      </c>
      <c r="O40" s="94">
        <v>78569.416569999987</v>
      </c>
      <c r="P40" s="95">
        <v>3.740736218615031E-2</v>
      </c>
      <c r="Q40" s="95">
        <v>2.9989814381682143E-3</v>
      </c>
    </row>
    <row r="41" spans="2:17">
      <c r="B41" s="87" t="s">
        <v>2632</v>
      </c>
      <c r="C41" s="97" t="s">
        <v>2294</v>
      </c>
      <c r="D41" s="84" t="s">
        <v>2301</v>
      </c>
      <c r="E41" s="84"/>
      <c r="F41" s="84" t="s">
        <v>399</v>
      </c>
      <c r="G41" s="111">
        <v>42229</v>
      </c>
      <c r="H41" s="84" t="s">
        <v>177</v>
      </c>
      <c r="I41" s="94">
        <v>4.25</v>
      </c>
      <c r="J41" s="97" t="s">
        <v>178</v>
      </c>
      <c r="K41" s="98">
        <v>9.8519999999999996E-2</v>
      </c>
      <c r="L41" s="98">
        <v>4.2099999999999999E-2</v>
      </c>
      <c r="M41" s="94">
        <v>4880841.41</v>
      </c>
      <c r="N41" s="96">
        <v>125.18</v>
      </c>
      <c r="O41" s="94">
        <v>22899.670129999999</v>
      </c>
      <c r="P41" s="95">
        <v>1.0902667881377113E-2</v>
      </c>
      <c r="Q41" s="95">
        <v>8.7407656386069435E-4</v>
      </c>
    </row>
    <row r="42" spans="2:17">
      <c r="B42" s="87" t="s">
        <v>2632</v>
      </c>
      <c r="C42" s="97" t="s">
        <v>2294</v>
      </c>
      <c r="D42" s="84" t="s">
        <v>2302</v>
      </c>
      <c r="E42" s="84"/>
      <c r="F42" s="84" t="s">
        <v>399</v>
      </c>
      <c r="G42" s="111">
        <v>43277</v>
      </c>
      <c r="H42" s="84" t="s">
        <v>177</v>
      </c>
      <c r="I42" s="94">
        <v>4.25</v>
      </c>
      <c r="J42" s="97" t="s">
        <v>178</v>
      </c>
      <c r="K42" s="98">
        <v>9.8519999999999996E-2</v>
      </c>
      <c r="L42" s="98">
        <v>4.2100000000000005E-2</v>
      </c>
      <c r="M42" s="94">
        <v>8203542.7199999997</v>
      </c>
      <c r="N42" s="96">
        <v>125.18</v>
      </c>
      <c r="O42" s="94">
        <v>38488.942040000002</v>
      </c>
      <c r="P42" s="95">
        <v>1.8324812094910877E-2</v>
      </c>
      <c r="Q42" s="95">
        <v>1.469116455126711E-3</v>
      </c>
    </row>
    <row r="43" spans="2:17">
      <c r="B43" s="87" t="s">
        <v>2632</v>
      </c>
      <c r="C43" s="97" t="s">
        <v>2294</v>
      </c>
      <c r="D43" s="84" t="s">
        <v>2303</v>
      </c>
      <c r="E43" s="84"/>
      <c r="F43" s="84" t="s">
        <v>399</v>
      </c>
      <c r="G43" s="111">
        <v>41274</v>
      </c>
      <c r="H43" s="84" t="s">
        <v>177</v>
      </c>
      <c r="I43" s="94">
        <v>4.2700000000000005</v>
      </c>
      <c r="J43" s="97" t="s">
        <v>179</v>
      </c>
      <c r="K43" s="98">
        <v>3.8450999999999999E-2</v>
      </c>
      <c r="L43" s="98">
        <v>1.1699999999999999E-2</v>
      </c>
      <c r="M43" s="94">
        <v>17078074.789999999</v>
      </c>
      <c r="N43" s="96">
        <v>143.54</v>
      </c>
      <c r="O43" s="94">
        <v>24513.878489999999</v>
      </c>
      <c r="P43" s="95">
        <v>1.1671201993026452E-2</v>
      </c>
      <c r="Q43" s="95">
        <v>9.3569062592596338E-4</v>
      </c>
    </row>
    <row r="44" spans="2:17">
      <c r="B44" s="87" t="s">
        <v>2633</v>
      </c>
      <c r="C44" s="97" t="s">
        <v>2294</v>
      </c>
      <c r="D44" s="84" t="s">
        <v>2304</v>
      </c>
      <c r="E44" s="84"/>
      <c r="F44" s="84" t="s">
        <v>399</v>
      </c>
      <c r="G44" s="111">
        <v>42124</v>
      </c>
      <c r="H44" s="84" t="s">
        <v>385</v>
      </c>
      <c r="I44" s="94">
        <v>2.39</v>
      </c>
      <c r="J44" s="97" t="s">
        <v>179</v>
      </c>
      <c r="K44" s="98">
        <v>0.06</v>
      </c>
      <c r="L44" s="98">
        <v>4.5700000000000005E-2</v>
      </c>
      <c r="M44" s="94">
        <v>24021028.449999999</v>
      </c>
      <c r="N44" s="96">
        <v>107.22</v>
      </c>
      <c r="O44" s="94">
        <v>25755.3462</v>
      </c>
      <c r="P44" s="95">
        <v>1.2262272084898723E-2</v>
      </c>
      <c r="Q44" s="95">
        <v>9.8307723996627684E-4</v>
      </c>
    </row>
    <row r="45" spans="2:17">
      <c r="B45" s="87" t="s">
        <v>2634</v>
      </c>
      <c r="C45" s="97" t="s">
        <v>2285</v>
      </c>
      <c r="D45" s="84" t="s">
        <v>2305</v>
      </c>
      <c r="E45" s="84"/>
      <c r="F45" s="84" t="s">
        <v>1782</v>
      </c>
      <c r="G45" s="111">
        <v>42723</v>
      </c>
      <c r="H45" s="84" t="s">
        <v>2284</v>
      </c>
      <c r="I45" s="94">
        <v>0.02</v>
      </c>
      <c r="J45" s="97" t="s">
        <v>179</v>
      </c>
      <c r="K45" s="98">
        <v>2.0119999999999999E-2</v>
      </c>
      <c r="L45" s="98">
        <v>1.7000000000000001E-2</v>
      </c>
      <c r="M45" s="94">
        <v>50031824</v>
      </c>
      <c r="N45" s="96">
        <v>101.08</v>
      </c>
      <c r="O45" s="94">
        <v>50572.165919999999</v>
      </c>
      <c r="P45" s="95">
        <v>2.4077706182558809E-2</v>
      </c>
      <c r="Q45" s="95">
        <v>1.9303310817755659E-3</v>
      </c>
    </row>
    <row r="46" spans="2:17">
      <c r="B46" s="87" t="s">
        <v>2635</v>
      </c>
      <c r="C46" s="97" t="s">
        <v>2285</v>
      </c>
      <c r="D46" s="84" t="s">
        <v>2306</v>
      </c>
      <c r="E46" s="84"/>
      <c r="F46" s="84" t="s">
        <v>1782</v>
      </c>
      <c r="G46" s="111">
        <v>42201</v>
      </c>
      <c r="H46" s="84" t="s">
        <v>2284</v>
      </c>
      <c r="I46" s="94">
        <v>7.160000000000001</v>
      </c>
      <c r="J46" s="97" t="s">
        <v>179</v>
      </c>
      <c r="K46" s="98">
        <v>4.2030000000000005E-2</v>
      </c>
      <c r="L46" s="98">
        <v>3.1400000000000004E-2</v>
      </c>
      <c r="M46" s="94">
        <v>1596200.06</v>
      </c>
      <c r="N46" s="96">
        <v>109.48</v>
      </c>
      <c r="O46" s="94">
        <v>1747.5196699999999</v>
      </c>
      <c r="P46" s="95">
        <v>8.3200441185498134E-4</v>
      </c>
      <c r="Q46" s="95">
        <v>6.6702532384145503E-5</v>
      </c>
    </row>
    <row r="47" spans="2:17">
      <c r="B47" s="87" t="s">
        <v>2635</v>
      </c>
      <c r="C47" s="97" t="s">
        <v>2294</v>
      </c>
      <c r="D47" s="84" t="s">
        <v>2307</v>
      </c>
      <c r="E47" s="84"/>
      <c r="F47" s="84" t="s">
        <v>1782</v>
      </c>
      <c r="G47" s="111">
        <v>40742</v>
      </c>
      <c r="H47" s="84" t="s">
        <v>2284</v>
      </c>
      <c r="I47" s="94">
        <v>5.3</v>
      </c>
      <c r="J47" s="97" t="s">
        <v>179</v>
      </c>
      <c r="K47" s="98">
        <v>4.4999999999999998E-2</v>
      </c>
      <c r="L47" s="98">
        <v>1.21E-2</v>
      </c>
      <c r="M47" s="94">
        <v>20294136.859999999</v>
      </c>
      <c r="N47" s="96">
        <v>123.62</v>
      </c>
      <c r="O47" s="94">
        <v>25087.61202</v>
      </c>
      <c r="P47" s="95">
        <v>1.1944359907288518E-2</v>
      </c>
      <c r="Q47" s="95">
        <v>9.5758993843252603E-4</v>
      </c>
    </row>
    <row r="48" spans="2:17">
      <c r="B48" s="87" t="s">
        <v>2636</v>
      </c>
      <c r="C48" s="97" t="s">
        <v>2294</v>
      </c>
      <c r="D48" s="84" t="s">
        <v>2308</v>
      </c>
      <c r="E48" s="84"/>
      <c r="F48" s="84" t="s">
        <v>502</v>
      </c>
      <c r="G48" s="111">
        <v>43276</v>
      </c>
      <c r="H48" s="84" t="s">
        <v>385</v>
      </c>
      <c r="I48" s="94">
        <v>10.609999999999998</v>
      </c>
      <c r="J48" s="97" t="s">
        <v>179</v>
      </c>
      <c r="K48" s="98">
        <v>3.56E-2</v>
      </c>
      <c r="L48" s="98">
        <v>4.830000000000001E-2</v>
      </c>
      <c r="M48" s="94">
        <v>1285096.6000000001</v>
      </c>
      <c r="N48" s="96">
        <v>88.38</v>
      </c>
      <c r="O48" s="94">
        <v>1135.7683</v>
      </c>
      <c r="P48" s="95">
        <v>5.4074597995513952E-4</v>
      </c>
      <c r="Q48" s="95">
        <v>4.3352085308221961E-5</v>
      </c>
    </row>
    <row r="49" spans="2:17">
      <c r="B49" s="87" t="s">
        <v>2636</v>
      </c>
      <c r="C49" s="97" t="s">
        <v>2294</v>
      </c>
      <c r="D49" s="84" t="s">
        <v>2309</v>
      </c>
      <c r="E49" s="84"/>
      <c r="F49" s="84" t="s">
        <v>502</v>
      </c>
      <c r="G49" s="111">
        <v>43222</v>
      </c>
      <c r="H49" s="84" t="s">
        <v>385</v>
      </c>
      <c r="I49" s="94">
        <v>10.61</v>
      </c>
      <c r="J49" s="97" t="s">
        <v>179</v>
      </c>
      <c r="K49" s="98">
        <v>3.5200000000000002E-2</v>
      </c>
      <c r="L49" s="98">
        <v>4.8299999999999989E-2</v>
      </c>
      <c r="M49" s="94">
        <v>6145929.21</v>
      </c>
      <c r="N49" s="96">
        <v>88.76</v>
      </c>
      <c r="O49" s="94">
        <v>5455.1266599999999</v>
      </c>
      <c r="P49" s="95">
        <v>2.5972179462493425E-3</v>
      </c>
      <c r="Q49" s="95">
        <v>2.0822126866146549E-4</v>
      </c>
    </row>
    <row r="50" spans="2:17">
      <c r="B50" s="87" t="s">
        <v>2636</v>
      </c>
      <c r="C50" s="97" t="s">
        <v>2294</v>
      </c>
      <c r="D50" s="84" t="s">
        <v>2310</v>
      </c>
      <c r="E50" s="84"/>
      <c r="F50" s="84" t="s">
        <v>502</v>
      </c>
      <c r="G50" s="111">
        <v>43431</v>
      </c>
      <c r="H50" s="84" t="s">
        <v>385</v>
      </c>
      <c r="I50" s="94">
        <v>10.549999999999999</v>
      </c>
      <c r="J50" s="97" t="s">
        <v>179</v>
      </c>
      <c r="K50" s="98">
        <v>3.9599999999999996E-2</v>
      </c>
      <c r="L50" s="98">
        <v>4.7199999999999999E-2</v>
      </c>
      <c r="M50" s="94">
        <v>1279635.99</v>
      </c>
      <c r="N50" s="96">
        <v>93.11</v>
      </c>
      <c r="O50" s="94">
        <v>1191.4690600000001</v>
      </c>
      <c r="P50" s="95">
        <v>5.6726543999857095E-4</v>
      </c>
      <c r="Q50" s="95">
        <v>4.5478173964907313E-5</v>
      </c>
    </row>
    <row r="51" spans="2:17">
      <c r="B51" s="87" t="s">
        <v>2637</v>
      </c>
      <c r="C51" s="97" t="s">
        <v>2285</v>
      </c>
      <c r="D51" s="84" t="s">
        <v>2311</v>
      </c>
      <c r="E51" s="84"/>
      <c r="F51" s="84" t="s">
        <v>2312</v>
      </c>
      <c r="G51" s="111">
        <v>42901</v>
      </c>
      <c r="H51" s="84" t="s">
        <v>2284</v>
      </c>
      <c r="I51" s="94">
        <v>3.1699999999999995</v>
      </c>
      <c r="J51" s="97" t="s">
        <v>179</v>
      </c>
      <c r="K51" s="98">
        <v>0.04</v>
      </c>
      <c r="L51" s="98">
        <v>3.3399999999999999E-2</v>
      </c>
      <c r="M51" s="94">
        <v>27743377</v>
      </c>
      <c r="N51" s="96">
        <v>102.32</v>
      </c>
      <c r="O51" s="94">
        <v>28387.022730000001</v>
      </c>
      <c r="P51" s="95">
        <v>1.351522878754643E-2</v>
      </c>
      <c r="Q51" s="95">
        <v>1.083527891241018E-3</v>
      </c>
    </row>
    <row r="52" spans="2:17">
      <c r="B52" s="87" t="s">
        <v>2637</v>
      </c>
      <c r="C52" s="97" t="s">
        <v>2285</v>
      </c>
      <c r="D52" s="84" t="s">
        <v>2313</v>
      </c>
      <c r="E52" s="84"/>
      <c r="F52" s="84" t="s">
        <v>2312</v>
      </c>
      <c r="G52" s="111">
        <v>42719</v>
      </c>
      <c r="H52" s="84" t="s">
        <v>2284</v>
      </c>
      <c r="I52" s="94">
        <v>3.16</v>
      </c>
      <c r="J52" s="97" t="s">
        <v>179</v>
      </c>
      <c r="K52" s="98">
        <v>4.1500000000000002E-2</v>
      </c>
      <c r="L52" s="98">
        <v>2.9500000000000002E-2</v>
      </c>
      <c r="M52" s="94">
        <v>65460395</v>
      </c>
      <c r="N52" s="96">
        <v>104.03</v>
      </c>
      <c r="O52" s="94">
        <v>68098.451830000005</v>
      </c>
      <c r="P52" s="95">
        <v>3.2422074175024268E-2</v>
      </c>
      <c r="Q52" s="95">
        <v>2.5993064721845155E-3</v>
      </c>
    </row>
    <row r="53" spans="2:17">
      <c r="B53" s="87" t="s">
        <v>2638</v>
      </c>
      <c r="C53" s="97" t="s">
        <v>2294</v>
      </c>
      <c r="D53" s="84" t="s">
        <v>2314</v>
      </c>
      <c r="E53" s="84"/>
      <c r="F53" s="84" t="s">
        <v>502</v>
      </c>
      <c r="G53" s="111">
        <v>42033</v>
      </c>
      <c r="H53" s="84" t="s">
        <v>385</v>
      </c>
      <c r="I53" s="94">
        <v>5.76</v>
      </c>
      <c r="J53" s="97" t="s">
        <v>179</v>
      </c>
      <c r="K53" s="98">
        <v>5.5E-2</v>
      </c>
      <c r="L53" s="98">
        <v>3.15E-2</v>
      </c>
      <c r="M53" s="94">
        <v>905178.74</v>
      </c>
      <c r="N53" s="96">
        <v>114.81</v>
      </c>
      <c r="O53" s="94">
        <v>1039.2356400000001</v>
      </c>
      <c r="P53" s="95">
        <v>4.9478621172655251E-4</v>
      </c>
      <c r="Q53" s="95">
        <v>3.9667449884474371E-5</v>
      </c>
    </row>
    <row r="54" spans="2:17">
      <c r="B54" s="87" t="s">
        <v>2638</v>
      </c>
      <c r="C54" s="97" t="s">
        <v>2294</v>
      </c>
      <c r="D54" s="84" t="s">
        <v>2315</v>
      </c>
      <c r="E54" s="84"/>
      <c r="F54" s="84" t="s">
        <v>502</v>
      </c>
      <c r="G54" s="111">
        <v>42054</v>
      </c>
      <c r="H54" s="84" t="s">
        <v>385</v>
      </c>
      <c r="I54" s="94">
        <v>5.7600000000000007</v>
      </c>
      <c r="J54" s="97" t="s">
        <v>179</v>
      </c>
      <c r="K54" s="98">
        <v>5.5E-2</v>
      </c>
      <c r="L54" s="98">
        <v>3.1499999999999993E-2</v>
      </c>
      <c r="M54" s="94">
        <v>1768185.79</v>
      </c>
      <c r="N54" s="96">
        <v>115.85</v>
      </c>
      <c r="O54" s="94">
        <v>2048.44319</v>
      </c>
      <c r="P54" s="95">
        <v>9.7527587286859658E-4</v>
      </c>
      <c r="Q54" s="95">
        <v>7.8188732615557525E-5</v>
      </c>
    </row>
    <row r="55" spans="2:17">
      <c r="B55" s="87" t="s">
        <v>2638</v>
      </c>
      <c r="C55" s="97" t="s">
        <v>2294</v>
      </c>
      <c r="D55" s="84" t="s">
        <v>2316</v>
      </c>
      <c r="E55" s="84"/>
      <c r="F55" s="84" t="s">
        <v>502</v>
      </c>
      <c r="G55" s="111">
        <v>42565</v>
      </c>
      <c r="H55" s="84" t="s">
        <v>385</v>
      </c>
      <c r="I55" s="94">
        <v>5.7600000000000007</v>
      </c>
      <c r="J55" s="97" t="s">
        <v>179</v>
      </c>
      <c r="K55" s="98">
        <v>5.5E-2</v>
      </c>
      <c r="L55" s="98">
        <v>3.15E-2</v>
      </c>
      <c r="M55" s="94">
        <v>2158228.0099999998</v>
      </c>
      <c r="N55" s="96">
        <v>116.32</v>
      </c>
      <c r="O55" s="94">
        <v>2510.45084</v>
      </c>
      <c r="P55" s="95">
        <v>1.1952404373365617E-3</v>
      </c>
      <c r="Q55" s="95">
        <v>9.5823487042011546E-5</v>
      </c>
    </row>
    <row r="56" spans="2:17">
      <c r="B56" s="87" t="s">
        <v>2638</v>
      </c>
      <c r="C56" s="97" t="s">
        <v>2294</v>
      </c>
      <c r="D56" s="84" t="s">
        <v>2317</v>
      </c>
      <c r="E56" s="84"/>
      <c r="F56" s="84" t="s">
        <v>502</v>
      </c>
      <c r="G56" s="111">
        <v>41367</v>
      </c>
      <c r="H56" s="84" t="s">
        <v>385</v>
      </c>
      <c r="I56" s="94">
        <v>5.9700000000000006</v>
      </c>
      <c r="J56" s="97" t="s">
        <v>179</v>
      </c>
      <c r="K56" s="98">
        <v>5.0999999999999997E-2</v>
      </c>
      <c r="L56" s="98">
        <v>1.7099999999999997E-2</v>
      </c>
      <c r="M56" s="94">
        <v>10943173.43</v>
      </c>
      <c r="N56" s="96">
        <v>128.88</v>
      </c>
      <c r="O56" s="94">
        <v>14103.562089999999</v>
      </c>
      <c r="P56" s="95">
        <v>6.7147890139346248E-3</v>
      </c>
      <c r="Q56" s="95">
        <v>5.3833059689681881E-4</v>
      </c>
    </row>
    <row r="57" spans="2:17">
      <c r="B57" s="87" t="s">
        <v>2638</v>
      </c>
      <c r="C57" s="97" t="s">
        <v>2294</v>
      </c>
      <c r="D57" s="84" t="s">
        <v>2318</v>
      </c>
      <c r="E57" s="84"/>
      <c r="F57" s="84" t="s">
        <v>502</v>
      </c>
      <c r="G57" s="111">
        <v>41207</v>
      </c>
      <c r="H57" s="84" t="s">
        <v>385</v>
      </c>
      <c r="I57" s="94">
        <v>5.9</v>
      </c>
      <c r="J57" s="97" t="s">
        <v>179</v>
      </c>
      <c r="K57" s="98">
        <v>5.5E-2</v>
      </c>
      <c r="L57" s="98">
        <v>0.02</v>
      </c>
      <c r="M57" s="94">
        <v>155549.81</v>
      </c>
      <c r="N57" s="96">
        <v>123.98</v>
      </c>
      <c r="O57" s="94">
        <v>192.85065</v>
      </c>
      <c r="P57" s="95">
        <v>9.1817330805266906E-5</v>
      </c>
      <c r="Q57" s="95">
        <v>7.36107692963966E-6</v>
      </c>
    </row>
    <row r="58" spans="2:17">
      <c r="B58" s="87" t="s">
        <v>2638</v>
      </c>
      <c r="C58" s="97" t="s">
        <v>2294</v>
      </c>
      <c r="D58" s="84" t="s">
        <v>2319</v>
      </c>
      <c r="E58" s="84"/>
      <c r="F58" s="84" t="s">
        <v>502</v>
      </c>
      <c r="G58" s="111">
        <v>41239</v>
      </c>
      <c r="H58" s="84" t="s">
        <v>385</v>
      </c>
      <c r="I58" s="94">
        <v>5.76</v>
      </c>
      <c r="J58" s="97" t="s">
        <v>179</v>
      </c>
      <c r="K58" s="98">
        <v>5.5E-2</v>
      </c>
      <c r="L58" s="98">
        <v>3.15E-2</v>
      </c>
      <c r="M58" s="94">
        <v>1371758.22</v>
      </c>
      <c r="N58" s="96">
        <v>116.34</v>
      </c>
      <c r="O58" s="94">
        <v>1595.90345</v>
      </c>
      <c r="P58" s="95">
        <v>7.5981903613971092E-4</v>
      </c>
      <c r="Q58" s="95">
        <v>6.0915366724080738E-5</v>
      </c>
    </row>
    <row r="59" spans="2:17">
      <c r="B59" s="87" t="s">
        <v>2638</v>
      </c>
      <c r="C59" s="97" t="s">
        <v>2294</v>
      </c>
      <c r="D59" s="84" t="s">
        <v>2320</v>
      </c>
      <c r="E59" s="84"/>
      <c r="F59" s="84" t="s">
        <v>502</v>
      </c>
      <c r="G59" s="111">
        <v>41269</v>
      </c>
      <c r="H59" s="84" t="s">
        <v>385</v>
      </c>
      <c r="I59" s="94">
        <v>5.9</v>
      </c>
      <c r="J59" s="97" t="s">
        <v>179</v>
      </c>
      <c r="K59" s="98">
        <v>5.5E-2</v>
      </c>
      <c r="L59" s="98">
        <v>2.0799999999999999E-2</v>
      </c>
      <c r="M59" s="94">
        <v>373468.29</v>
      </c>
      <c r="N59" s="96">
        <v>124.25</v>
      </c>
      <c r="O59" s="94">
        <v>464.03434000000004</v>
      </c>
      <c r="P59" s="95">
        <v>2.2092948351889766E-4</v>
      </c>
      <c r="Q59" s="95">
        <v>1.7712112843459778E-5</v>
      </c>
    </row>
    <row r="60" spans="2:17">
      <c r="B60" s="87" t="s">
        <v>2638</v>
      </c>
      <c r="C60" s="97" t="s">
        <v>2294</v>
      </c>
      <c r="D60" s="84" t="s">
        <v>2321</v>
      </c>
      <c r="E60" s="84"/>
      <c r="F60" s="84" t="s">
        <v>502</v>
      </c>
      <c r="G60" s="111">
        <v>41298</v>
      </c>
      <c r="H60" s="84" t="s">
        <v>385</v>
      </c>
      <c r="I60" s="94">
        <v>5.76</v>
      </c>
      <c r="J60" s="97" t="s">
        <v>179</v>
      </c>
      <c r="K60" s="98">
        <v>5.5E-2</v>
      </c>
      <c r="L60" s="98">
        <v>3.15E-2</v>
      </c>
      <c r="M60" s="94">
        <v>755708.88</v>
      </c>
      <c r="N60" s="96">
        <v>116.66</v>
      </c>
      <c r="O60" s="94">
        <v>881.60999000000004</v>
      </c>
      <c r="P60" s="95">
        <v>4.197397109787188E-4</v>
      </c>
      <c r="Q60" s="95">
        <v>3.3650905290331412E-5</v>
      </c>
    </row>
    <row r="61" spans="2:17">
      <c r="B61" s="87" t="s">
        <v>2638</v>
      </c>
      <c r="C61" s="97" t="s">
        <v>2294</v>
      </c>
      <c r="D61" s="84" t="s">
        <v>2322</v>
      </c>
      <c r="E61" s="84"/>
      <c r="F61" s="84" t="s">
        <v>502</v>
      </c>
      <c r="G61" s="111">
        <v>41330</v>
      </c>
      <c r="H61" s="84" t="s">
        <v>385</v>
      </c>
      <c r="I61" s="94">
        <v>5.76</v>
      </c>
      <c r="J61" s="97" t="s">
        <v>179</v>
      </c>
      <c r="K61" s="98">
        <v>5.5E-2</v>
      </c>
      <c r="L61" s="98">
        <v>3.15E-2</v>
      </c>
      <c r="M61" s="94">
        <v>1171477.58</v>
      </c>
      <c r="N61" s="96">
        <v>116.88</v>
      </c>
      <c r="O61" s="94">
        <v>1369.2229399999999</v>
      </c>
      <c r="P61" s="95">
        <v>6.518951096516403E-4</v>
      </c>
      <c r="Q61" s="95">
        <v>5.2263009718491417E-5</v>
      </c>
    </row>
    <row r="62" spans="2:17">
      <c r="B62" s="87" t="s">
        <v>2638</v>
      </c>
      <c r="C62" s="97" t="s">
        <v>2294</v>
      </c>
      <c r="D62" s="84" t="s">
        <v>2323</v>
      </c>
      <c r="E62" s="84"/>
      <c r="F62" s="84" t="s">
        <v>502</v>
      </c>
      <c r="G62" s="111">
        <v>41389</v>
      </c>
      <c r="H62" s="84" t="s">
        <v>385</v>
      </c>
      <c r="I62" s="94">
        <v>5.89</v>
      </c>
      <c r="J62" s="97" t="s">
        <v>179</v>
      </c>
      <c r="K62" s="98">
        <v>5.5E-2</v>
      </c>
      <c r="L62" s="98">
        <v>2.1299999999999999E-2</v>
      </c>
      <c r="M62" s="94">
        <v>512773.33</v>
      </c>
      <c r="N62" s="96">
        <v>123.6</v>
      </c>
      <c r="O62" s="94">
        <v>633.78780000000006</v>
      </c>
      <c r="P62" s="95">
        <v>3.0175010606882759E-4</v>
      </c>
      <c r="Q62" s="95">
        <v>2.4191573908965696E-5</v>
      </c>
    </row>
    <row r="63" spans="2:17">
      <c r="B63" s="87" t="s">
        <v>2638</v>
      </c>
      <c r="C63" s="97" t="s">
        <v>2294</v>
      </c>
      <c r="D63" s="84" t="s">
        <v>2324</v>
      </c>
      <c r="E63" s="84"/>
      <c r="F63" s="84" t="s">
        <v>502</v>
      </c>
      <c r="G63" s="111">
        <v>41422</v>
      </c>
      <c r="H63" s="84" t="s">
        <v>385</v>
      </c>
      <c r="I63" s="94">
        <v>5.88</v>
      </c>
      <c r="J63" s="97" t="s">
        <v>179</v>
      </c>
      <c r="K63" s="98">
        <v>5.5E-2</v>
      </c>
      <c r="L63" s="98">
        <v>2.2000000000000002E-2</v>
      </c>
      <c r="M63" s="94">
        <v>187805.59</v>
      </c>
      <c r="N63" s="96">
        <v>122.62</v>
      </c>
      <c r="O63" s="94">
        <v>230.28720000000001</v>
      </c>
      <c r="P63" s="95">
        <v>1.0964109284888935E-4</v>
      </c>
      <c r="Q63" s="95">
        <v>8.7900237573029407E-6</v>
      </c>
    </row>
    <row r="64" spans="2:17">
      <c r="B64" s="87" t="s">
        <v>2638</v>
      </c>
      <c r="C64" s="97" t="s">
        <v>2294</v>
      </c>
      <c r="D64" s="84" t="s">
        <v>2325</v>
      </c>
      <c r="E64" s="84"/>
      <c r="F64" s="84" t="s">
        <v>502</v>
      </c>
      <c r="G64" s="111">
        <v>41450</v>
      </c>
      <c r="H64" s="84" t="s">
        <v>385</v>
      </c>
      <c r="I64" s="94">
        <v>5.88</v>
      </c>
      <c r="J64" s="97" t="s">
        <v>179</v>
      </c>
      <c r="K64" s="98">
        <v>5.5E-2</v>
      </c>
      <c r="L64" s="98">
        <v>2.2099999999999998E-2</v>
      </c>
      <c r="M64" s="94">
        <v>309395.26</v>
      </c>
      <c r="N64" s="96">
        <v>122.44</v>
      </c>
      <c r="O64" s="94">
        <v>378.82355000000001</v>
      </c>
      <c r="P64" s="95">
        <v>1.8036012430953989E-4</v>
      </c>
      <c r="Q64" s="95">
        <v>1.4459631296597632E-5</v>
      </c>
    </row>
    <row r="65" spans="2:17">
      <c r="B65" s="87" t="s">
        <v>2638</v>
      </c>
      <c r="C65" s="97" t="s">
        <v>2294</v>
      </c>
      <c r="D65" s="84" t="s">
        <v>2326</v>
      </c>
      <c r="E65" s="84"/>
      <c r="F65" s="84" t="s">
        <v>502</v>
      </c>
      <c r="G65" s="111">
        <v>41480</v>
      </c>
      <c r="H65" s="84" t="s">
        <v>385</v>
      </c>
      <c r="I65" s="94">
        <v>5.85</v>
      </c>
      <c r="J65" s="97" t="s">
        <v>179</v>
      </c>
      <c r="K65" s="98">
        <v>5.5E-2</v>
      </c>
      <c r="L65" s="98">
        <v>2.4500000000000001E-2</v>
      </c>
      <c r="M65" s="94">
        <v>271709.99</v>
      </c>
      <c r="N65" s="96">
        <v>119.78</v>
      </c>
      <c r="O65" s="94">
        <v>325.45420000000001</v>
      </c>
      <c r="P65" s="95">
        <v>1.5495066230455275E-4</v>
      </c>
      <c r="Q65" s="95">
        <v>1.2422532168153603E-5</v>
      </c>
    </row>
    <row r="66" spans="2:17">
      <c r="B66" s="87" t="s">
        <v>2638</v>
      </c>
      <c r="C66" s="97" t="s">
        <v>2294</v>
      </c>
      <c r="D66" s="84" t="s">
        <v>2327</v>
      </c>
      <c r="E66" s="84"/>
      <c r="F66" s="84" t="s">
        <v>502</v>
      </c>
      <c r="G66" s="111">
        <v>41512</v>
      </c>
      <c r="H66" s="84" t="s">
        <v>385</v>
      </c>
      <c r="I66" s="94">
        <v>5.76</v>
      </c>
      <c r="J66" s="97" t="s">
        <v>179</v>
      </c>
      <c r="K66" s="98">
        <v>5.5E-2</v>
      </c>
      <c r="L66" s="98">
        <v>3.1499999999999993E-2</v>
      </c>
      <c r="M66" s="94">
        <v>847105.11</v>
      </c>
      <c r="N66" s="96">
        <v>114.81</v>
      </c>
      <c r="O66" s="94">
        <v>972.56131000000005</v>
      </c>
      <c r="P66" s="95">
        <v>4.6304217034619141E-4</v>
      </c>
      <c r="Q66" s="95">
        <v>3.7122501903421772E-5</v>
      </c>
    </row>
    <row r="67" spans="2:17">
      <c r="B67" s="87" t="s">
        <v>2638</v>
      </c>
      <c r="C67" s="97" t="s">
        <v>2294</v>
      </c>
      <c r="D67" s="84" t="s">
        <v>2328</v>
      </c>
      <c r="E67" s="84"/>
      <c r="F67" s="84" t="s">
        <v>502</v>
      </c>
      <c r="G67" s="111">
        <v>41445</v>
      </c>
      <c r="H67" s="84" t="s">
        <v>385</v>
      </c>
      <c r="I67" s="94">
        <v>5.76</v>
      </c>
      <c r="J67" s="97" t="s">
        <v>179</v>
      </c>
      <c r="K67" s="98">
        <v>5.5888E-2</v>
      </c>
      <c r="L67" s="98">
        <v>3.15E-2</v>
      </c>
      <c r="M67" s="94">
        <v>426315.13</v>
      </c>
      <c r="N67" s="96">
        <v>119.03</v>
      </c>
      <c r="O67" s="94">
        <v>507.44294000000002</v>
      </c>
      <c r="P67" s="95">
        <v>2.4159657375682792E-4</v>
      </c>
      <c r="Q67" s="95">
        <v>1.9369011816877579E-5</v>
      </c>
    </row>
    <row r="68" spans="2:17">
      <c r="B68" s="87" t="s">
        <v>2638</v>
      </c>
      <c r="C68" s="97" t="s">
        <v>2294</v>
      </c>
      <c r="D68" s="84" t="s">
        <v>2329</v>
      </c>
      <c r="E68" s="84"/>
      <c r="F68" s="84" t="s">
        <v>502</v>
      </c>
      <c r="G68" s="111">
        <v>41547</v>
      </c>
      <c r="H68" s="84" t="s">
        <v>385</v>
      </c>
      <c r="I68" s="94">
        <v>5.7599999999999989</v>
      </c>
      <c r="J68" s="97" t="s">
        <v>179</v>
      </c>
      <c r="K68" s="98">
        <v>5.5E-2</v>
      </c>
      <c r="L68" s="98">
        <v>3.15E-2</v>
      </c>
      <c r="M68" s="94">
        <v>619834.25</v>
      </c>
      <c r="N68" s="96">
        <v>114.59</v>
      </c>
      <c r="O68" s="94">
        <v>710.2680600000001</v>
      </c>
      <c r="P68" s="95">
        <v>3.3816280850199455E-4</v>
      </c>
      <c r="Q68" s="95">
        <v>2.7110812591639792E-5</v>
      </c>
    </row>
    <row r="69" spans="2:17">
      <c r="B69" s="87" t="s">
        <v>2638</v>
      </c>
      <c r="C69" s="97" t="s">
        <v>2294</v>
      </c>
      <c r="D69" s="84" t="s">
        <v>2330</v>
      </c>
      <c r="E69" s="84"/>
      <c r="F69" s="84" t="s">
        <v>502</v>
      </c>
      <c r="G69" s="111">
        <v>41571</v>
      </c>
      <c r="H69" s="84" t="s">
        <v>385</v>
      </c>
      <c r="I69" s="94">
        <v>5.8200000000000012</v>
      </c>
      <c r="J69" s="97" t="s">
        <v>179</v>
      </c>
      <c r="K69" s="98">
        <v>5.5E-2</v>
      </c>
      <c r="L69" s="98">
        <v>2.64E-2</v>
      </c>
      <c r="M69" s="94">
        <v>302228.24</v>
      </c>
      <c r="N69" s="96">
        <v>117.94</v>
      </c>
      <c r="O69" s="94">
        <v>356.44797</v>
      </c>
      <c r="P69" s="95">
        <v>1.697069788271694E-4</v>
      </c>
      <c r="Q69" s="95">
        <v>1.3605559165000946E-5</v>
      </c>
    </row>
    <row r="70" spans="2:17">
      <c r="B70" s="87" t="s">
        <v>2638</v>
      </c>
      <c r="C70" s="97" t="s">
        <v>2294</v>
      </c>
      <c r="D70" s="84" t="s">
        <v>2331</v>
      </c>
      <c r="E70" s="84"/>
      <c r="F70" s="84" t="s">
        <v>502</v>
      </c>
      <c r="G70" s="111">
        <v>41597</v>
      </c>
      <c r="H70" s="84" t="s">
        <v>385</v>
      </c>
      <c r="I70" s="94">
        <v>5.8099999999999987</v>
      </c>
      <c r="J70" s="97" t="s">
        <v>179</v>
      </c>
      <c r="K70" s="98">
        <v>5.5E-2</v>
      </c>
      <c r="L70" s="98">
        <v>2.7099999999999999E-2</v>
      </c>
      <c r="M70" s="94">
        <v>78053.33</v>
      </c>
      <c r="N70" s="96">
        <v>117.4</v>
      </c>
      <c r="O70" s="94">
        <v>91.634600000000006</v>
      </c>
      <c r="P70" s="95">
        <v>4.3627773001586E-5</v>
      </c>
      <c r="Q70" s="95">
        <v>3.4976772959632669E-6</v>
      </c>
    </row>
    <row r="71" spans="2:17">
      <c r="B71" s="87" t="s">
        <v>2638</v>
      </c>
      <c r="C71" s="97" t="s">
        <v>2294</v>
      </c>
      <c r="D71" s="84" t="s">
        <v>2332</v>
      </c>
      <c r="E71" s="84"/>
      <c r="F71" s="84" t="s">
        <v>502</v>
      </c>
      <c r="G71" s="111">
        <v>41630</v>
      </c>
      <c r="H71" s="84" t="s">
        <v>385</v>
      </c>
      <c r="I71" s="94">
        <v>5.7599999999999989</v>
      </c>
      <c r="J71" s="97" t="s">
        <v>179</v>
      </c>
      <c r="K71" s="98">
        <v>5.5E-2</v>
      </c>
      <c r="L71" s="98">
        <v>3.1599999999999996E-2</v>
      </c>
      <c r="M71" s="94">
        <v>887994.75</v>
      </c>
      <c r="N71" s="96">
        <v>114.69</v>
      </c>
      <c r="O71" s="94">
        <v>1018.44118</v>
      </c>
      <c r="P71" s="95">
        <v>4.8488584679266773E-4</v>
      </c>
      <c r="Q71" s="95">
        <v>3.88737288377975E-5</v>
      </c>
    </row>
    <row r="72" spans="2:17">
      <c r="B72" s="87" t="s">
        <v>2638</v>
      </c>
      <c r="C72" s="97" t="s">
        <v>2294</v>
      </c>
      <c r="D72" s="84" t="s">
        <v>2333</v>
      </c>
      <c r="E72" s="84"/>
      <c r="F72" s="84" t="s">
        <v>502</v>
      </c>
      <c r="G72" s="111">
        <v>41666</v>
      </c>
      <c r="H72" s="84" t="s">
        <v>385</v>
      </c>
      <c r="I72" s="94">
        <v>5.76</v>
      </c>
      <c r="J72" s="97" t="s">
        <v>179</v>
      </c>
      <c r="K72" s="98">
        <v>5.5E-2</v>
      </c>
      <c r="L72" s="98">
        <v>3.1599999999999996E-2</v>
      </c>
      <c r="M72" s="94">
        <v>171755.77</v>
      </c>
      <c r="N72" s="96">
        <v>114.57</v>
      </c>
      <c r="O72" s="94">
        <v>196.78059999999999</v>
      </c>
      <c r="P72" s="95">
        <v>9.3688403156841341E-5</v>
      </c>
      <c r="Q72" s="95">
        <v>7.5110824612758631E-6</v>
      </c>
    </row>
    <row r="73" spans="2:17">
      <c r="B73" s="87" t="s">
        <v>2638</v>
      </c>
      <c r="C73" s="97" t="s">
        <v>2294</v>
      </c>
      <c r="D73" s="84" t="s">
        <v>2334</v>
      </c>
      <c r="E73" s="84"/>
      <c r="F73" s="84" t="s">
        <v>502</v>
      </c>
      <c r="G73" s="111">
        <v>41696</v>
      </c>
      <c r="H73" s="84" t="s">
        <v>385</v>
      </c>
      <c r="I73" s="94">
        <v>5.7600000000000007</v>
      </c>
      <c r="J73" s="97" t="s">
        <v>179</v>
      </c>
      <c r="K73" s="98">
        <v>5.5E-2</v>
      </c>
      <c r="L73" s="98">
        <v>3.1600000000000003E-2</v>
      </c>
      <c r="M73" s="94">
        <v>165314.85999999999</v>
      </c>
      <c r="N73" s="96">
        <v>115.26</v>
      </c>
      <c r="O73" s="94">
        <v>190.5419</v>
      </c>
      <c r="P73" s="95">
        <v>9.0718121326342874E-5</v>
      </c>
      <c r="Q73" s="95">
        <v>7.2729523297935842E-6</v>
      </c>
    </row>
    <row r="74" spans="2:17">
      <c r="B74" s="87" t="s">
        <v>2638</v>
      </c>
      <c r="C74" s="97" t="s">
        <v>2294</v>
      </c>
      <c r="D74" s="84" t="s">
        <v>2335</v>
      </c>
      <c r="E74" s="84"/>
      <c r="F74" s="84" t="s">
        <v>502</v>
      </c>
      <c r="G74" s="111">
        <v>41725</v>
      </c>
      <c r="H74" s="84" t="s">
        <v>385</v>
      </c>
      <c r="I74" s="94">
        <v>5.76</v>
      </c>
      <c r="J74" s="97" t="s">
        <v>179</v>
      </c>
      <c r="K74" s="98">
        <v>5.5E-2</v>
      </c>
      <c r="L74" s="98">
        <v>3.15E-2</v>
      </c>
      <c r="M74" s="94">
        <v>329229.58</v>
      </c>
      <c r="N74" s="96">
        <v>115.49</v>
      </c>
      <c r="O74" s="94">
        <v>380.22723999999999</v>
      </c>
      <c r="P74" s="95">
        <v>1.8102842938954892E-4</v>
      </c>
      <c r="Q74" s="95">
        <v>1.4513209908209083E-5</v>
      </c>
    </row>
    <row r="75" spans="2:17">
      <c r="B75" s="87" t="s">
        <v>2638</v>
      </c>
      <c r="C75" s="97" t="s">
        <v>2294</v>
      </c>
      <c r="D75" s="84" t="s">
        <v>2336</v>
      </c>
      <c r="E75" s="84"/>
      <c r="F75" s="84" t="s">
        <v>502</v>
      </c>
      <c r="G75" s="111">
        <v>41787</v>
      </c>
      <c r="H75" s="84" t="s">
        <v>385</v>
      </c>
      <c r="I75" s="94">
        <v>5.7600000000000007</v>
      </c>
      <c r="J75" s="97" t="s">
        <v>179</v>
      </c>
      <c r="K75" s="98">
        <v>5.5E-2</v>
      </c>
      <c r="L75" s="98">
        <v>3.15E-2</v>
      </c>
      <c r="M75" s="94">
        <v>207272.08</v>
      </c>
      <c r="N75" s="96">
        <v>115.04</v>
      </c>
      <c r="O75" s="94">
        <v>238.44577999999998</v>
      </c>
      <c r="P75" s="95">
        <v>1.1352544085996025E-4</v>
      </c>
      <c r="Q75" s="95">
        <v>9.1014353860250604E-6</v>
      </c>
    </row>
    <row r="76" spans="2:17">
      <c r="B76" s="87" t="s">
        <v>2638</v>
      </c>
      <c r="C76" s="97" t="s">
        <v>2294</v>
      </c>
      <c r="D76" s="84" t="s">
        <v>2337</v>
      </c>
      <c r="E76" s="84"/>
      <c r="F76" s="84" t="s">
        <v>502</v>
      </c>
      <c r="G76" s="111">
        <v>41815</v>
      </c>
      <c r="H76" s="84" t="s">
        <v>385</v>
      </c>
      <c r="I76" s="94">
        <v>5.7599999999999989</v>
      </c>
      <c r="J76" s="97" t="s">
        <v>179</v>
      </c>
      <c r="K76" s="98">
        <v>5.5E-2</v>
      </c>
      <c r="L76" s="98">
        <v>3.15E-2</v>
      </c>
      <c r="M76" s="94">
        <v>116539.53</v>
      </c>
      <c r="N76" s="96">
        <v>114.93</v>
      </c>
      <c r="O76" s="94">
        <v>133.93888000000001</v>
      </c>
      <c r="P76" s="95">
        <v>6.3769089980494998E-5</v>
      </c>
      <c r="Q76" s="95">
        <v>5.1124245604034779E-6</v>
      </c>
    </row>
    <row r="77" spans="2:17">
      <c r="B77" s="87" t="s">
        <v>2638</v>
      </c>
      <c r="C77" s="97" t="s">
        <v>2294</v>
      </c>
      <c r="D77" s="84" t="s">
        <v>2338</v>
      </c>
      <c r="E77" s="84"/>
      <c r="F77" s="84" t="s">
        <v>502</v>
      </c>
      <c r="G77" s="111">
        <v>41836</v>
      </c>
      <c r="H77" s="84" t="s">
        <v>385</v>
      </c>
      <c r="I77" s="94">
        <v>5.76</v>
      </c>
      <c r="J77" s="97" t="s">
        <v>179</v>
      </c>
      <c r="K77" s="98">
        <v>5.5E-2</v>
      </c>
      <c r="L77" s="98">
        <v>3.1599999999999996E-2</v>
      </c>
      <c r="M77" s="94">
        <v>346458.35</v>
      </c>
      <c r="N77" s="96">
        <v>114.58</v>
      </c>
      <c r="O77" s="94">
        <v>396.97199000000001</v>
      </c>
      <c r="P77" s="95">
        <v>1.8900070353019348E-4</v>
      </c>
      <c r="Q77" s="95">
        <v>1.5152354204158222E-5</v>
      </c>
    </row>
    <row r="78" spans="2:17">
      <c r="B78" s="87" t="s">
        <v>2638</v>
      </c>
      <c r="C78" s="97" t="s">
        <v>2294</v>
      </c>
      <c r="D78" s="84" t="s">
        <v>2339</v>
      </c>
      <c r="E78" s="84"/>
      <c r="F78" s="84" t="s">
        <v>502</v>
      </c>
      <c r="G78" s="111">
        <v>40903</v>
      </c>
      <c r="H78" s="84" t="s">
        <v>385</v>
      </c>
      <c r="I78" s="94">
        <v>5.9</v>
      </c>
      <c r="J78" s="97" t="s">
        <v>179</v>
      </c>
      <c r="K78" s="98">
        <v>5.6619999999999997E-2</v>
      </c>
      <c r="L78" s="98">
        <v>1.9699999999999999E-2</v>
      </c>
      <c r="M78" s="94">
        <v>437405.4</v>
      </c>
      <c r="N78" s="96">
        <v>127.91</v>
      </c>
      <c r="O78" s="94">
        <v>559.48527000000001</v>
      </c>
      <c r="P78" s="95">
        <v>2.6637423372057121E-4</v>
      </c>
      <c r="Q78" s="95">
        <v>2.1355458814736771E-5</v>
      </c>
    </row>
    <row r="79" spans="2:17">
      <c r="B79" s="87" t="s">
        <v>2638</v>
      </c>
      <c r="C79" s="97" t="s">
        <v>2294</v>
      </c>
      <c r="D79" s="84" t="s">
        <v>2340</v>
      </c>
      <c r="E79" s="84"/>
      <c r="F79" s="84" t="s">
        <v>502</v>
      </c>
      <c r="G79" s="111">
        <v>41911</v>
      </c>
      <c r="H79" s="84" t="s">
        <v>385</v>
      </c>
      <c r="I79" s="94">
        <v>5.76</v>
      </c>
      <c r="J79" s="97" t="s">
        <v>179</v>
      </c>
      <c r="K79" s="98">
        <v>5.5E-2</v>
      </c>
      <c r="L79" s="98">
        <v>3.1600000000000003E-2</v>
      </c>
      <c r="M79" s="94">
        <v>135984.43</v>
      </c>
      <c r="N79" s="96">
        <v>114.58</v>
      </c>
      <c r="O79" s="94">
        <v>155.81095999999999</v>
      </c>
      <c r="P79" s="95">
        <v>7.4182516146075779E-5</v>
      </c>
      <c r="Q79" s="95">
        <v>5.9472781815410416E-6</v>
      </c>
    </row>
    <row r="80" spans="2:17">
      <c r="B80" s="87" t="s">
        <v>2638</v>
      </c>
      <c r="C80" s="97" t="s">
        <v>2294</v>
      </c>
      <c r="D80" s="84" t="s">
        <v>2341</v>
      </c>
      <c r="E80" s="84"/>
      <c r="F80" s="84" t="s">
        <v>502</v>
      </c>
      <c r="G80" s="111">
        <v>40933</v>
      </c>
      <c r="H80" s="84" t="s">
        <v>385</v>
      </c>
      <c r="I80" s="94">
        <v>5.7499999999999991</v>
      </c>
      <c r="J80" s="97" t="s">
        <v>179</v>
      </c>
      <c r="K80" s="98">
        <v>5.5309999999999998E-2</v>
      </c>
      <c r="L80" s="98">
        <v>3.1499999999999993E-2</v>
      </c>
      <c r="M80" s="94">
        <v>1612956.31</v>
      </c>
      <c r="N80" s="96">
        <v>118.77</v>
      </c>
      <c r="O80" s="94">
        <v>1915.7082600000001</v>
      </c>
      <c r="P80" s="95">
        <v>9.1207999057717605E-4</v>
      </c>
      <c r="Q80" s="95">
        <v>7.312226262450314E-5</v>
      </c>
    </row>
    <row r="81" spans="2:17">
      <c r="B81" s="87" t="s">
        <v>2638</v>
      </c>
      <c r="C81" s="97" t="s">
        <v>2294</v>
      </c>
      <c r="D81" s="84" t="s">
        <v>2342</v>
      </c>
      <c r="E81" s="84"/>
      <c r="F81" s="84" t="s">
        <v>502</v>
      </c>
      <c r="G81" s="111">
        <v>40993</v>
      </c>
      <c r="H81" s="84" t="s">
        <v>385</v>
      </c>
      <c r="I81" s="94">
        <v>5.75</v>
      </c>
      <c r="J81" s="97" t="s">
        <v>179</v>
      </c>
      <c r="K81" s="98">
        <v>5.5452000000000001E-2</v>
      </c>
      <c r="L81" s="98">
        <v>3.1499999999999993E-2</v>
      </c>
      <c r="M81" s="94">
        <v>938698.64</v>
      </c>
      <c r="N81" s="96">
        <v>118.87</v>
      </c>
      <c r="O81" s="94">
        <v>1115.8311100000001</v>
      </c>
      <c r="P81" s="95">
        <v>5.3125376631957516E-4</v>
      </c>
      <c r="Q81" s="95">
        <v>4.2591086113503968E-5</v>
      </c>
    </row>
    <row r="82" spans="2:17">
      <c r="B82" s="87" t="s">
        <v>2638</v>
      </c>
      <c r="C82" s="97" t="s">
        <v>2294</v>
      </c>
      <c r="D82" s="84" t="s">
        <v>2343</v>
      </c>
      <c r="E82" s="84"/>
      <c r="F82" s="84" t="s">
        <v>502</v>
      </c>
      <c r="G82" s="111">
        <v>41053</v>
      </c>
      <c r="H82" s="84" t="s">
        <v>385</v>
      </c>
      <c r="I82" s="94">
        <v>5.76</v>
      </c>
      <c r="J82" s="97" t="s">
        <v>179</v>
      </c>
      <c r="K82" s="98">
        <v>5.5E-2</v>
      </c>
      <c r="L82" s="98">
        <v>3.15E-2</v>
      </c>
      <c r="M82" s="94">
        <v>661197.27</v>
      </c>
      <c r="N82" s="96">
        <v>117.12</v>
      </c>
      <c r="O82" s="94">
        <v>774.39423999999997</v>
      </c>
      <c r="P82" s="95">
        <v>3.68693660652807E-4</v>
      </c>
      <c r="Q82" s="95">
        <v>2.9558498115043106E-5</v>
      </c>
    </row>
    <row r="83" spans="2:17">
      <c r="B83" s="87" t="s">
        <v>2638</v>
      </c>
      <c r="C83" s="97" t="s">
        <v>2294</v>
      </c>
      <c r="D83" s="84" t="s">
        <v>2344</v>
      </c>
      <c r="E83" s="84"/>
      <c r="F83" s="84" t="s">
        <v>502</v>
      </c>
      <c r="G83" s="111">
        <v>41085</v>
      </c>
      <c r="H83" s="84" t="s">
        <v>385</v>
      </c>
      <c r="I83" s="94">
        <v>5.7600000000000007</v>
      </c>
      <c r="J83" s="97" t="s">
        <v>179</v>
      </c>
      <c r="K83" s="98">
        <v>5.5E-2</v>
      </c>
      <c r="L83" s="98">
        <v>3.15E-2</v>
      </c>
      <c r="M83" s="94">
        <v>1216648.76</v>
      </c>
      <c r="N83" s="96">
        <v>117.12</v>
      </c>
      <c r="O83" s="94">
        <v>1424.93903</v>
      </c>
      <c r="P83" s="95">
        <v>6.7842186839840127E-4</v>
      </c>
      <c r="Q83" s="95">
        <v>5.4389683518702762E-5</v>
      </c>
    </row>
    <row r="84" spans="2:17">
      <c r="B84" s="87" t="s">
        <v>2638</v>
      </c>
      <c r="C84" s="97" t="s">
        <v>2294</v>
      </c>
      <c r="D84" s="84" t="s">
        <v>2345</v>
      </c>
      <c r="E84" s="84"/>
      <c r="F84" s="84" t="s">
        <v>502</v>
      </c>
      <c r="G84" s="111">
        <v>41115</v>
      </c>
      <c r="H84" s="84" t="s">
        <v>385</v>
      </c>
      <c r="I84" s="94">
        <v>5.7600000000000007</v>
      </c>
      <c r="J84" s="97" t="s">
        <v>179</v>
      </c>
      <c r="K84" s="98">
        <v>5.5E-2</v>
      </c>
      <c r="L84" s="98">
        <v>3.15E-2</v>
      </c>
      <c r="M84" s="94">
        <v>539523.30000000005</v>
      </c>
      <c r="N84" s="96">
        <v>117.45</v>
      </c>
      <c r="O84" s="94">
        <v>633.67008999999996</v>
      </c>
      <c r="P84" s="95">
        <v>3.01694063644241E-4</v>
      </c>
      <c r="Q84" s="95">
        <v>2.4187080938029954E-5</v>
      </c>
    </row>
    <row r="85" spans="2:17">
      <c r="B85" s="87" t="s">
        <v>2638</v>
      </c>
      <c r="C85" s="97" t="s">
        <v>2294</v>
      </c>
      <c r="D85" s="84" t="s">
        <v>2346</v>
      </c>
      <c r="E85" s="84"/>
      <c r="F85" s="84" t="s">
        <v>502</v>
      </c>
      <c r="G85" s="111">
        <v>41179</v>
      </c>
      <c r="H85" s="84" t="s">
        <v>385</v>
      </c>
      <c r="I85" s="94">
        <v>5.7600000000000007</v>
      </c>
      <c r="J85" s="97" t="s">
        <v>179</v>
      </c>
      <c r="K85" s="98">
        <v>5.5E-2</v>
      </c>
      <c r="L85" s="98">
        <v>3.15E-2</v>
      </c>
      <c r="M85" s="94">
        <v>680338.92</v>
      </c>
      <c r="N85" s="96">
        <v>116.12</v>
      </c>
      <c r="O85" s="94">
        <v>790.00954000000002</v>
      </c>
      <c r="P85" s="95">
        <v>3.7612819699335597E-4</v>
      </c>
      <c r="Q85" s="95">
        <v>3.0154531494134141E-5</v>
      </c>
    </row>
    <row r="86" spans="2:17">
      <c r="B86" s="87" t="s">
        <v>2639</v>
      </c>
      <c r="C86" s="97" t="s">
        <v>2294</v>
      </c>
      <c r="D86" s="84" t="s">
        <v>2347</v>
      </c>
      <c r="E86" s="84"/>
      <c r="F86" s="84" t="s">
        <v>502</v>
      </c>
      <c r="G86" s="111">
        <v>42122</v>
      </c>
      <c r="H86" s="84" t="s">
        <v>177</v>
      </c>
      <c r="I86" s="94">
        <v>5.98</v>
      </c>
      <c r="J86" s="97" t="s">
        <v>179</v>
      </c>
      <c r="K86" s="98">
        <v>2.4799999999999999E-2</v>
      </c>
      <c r="L86" s="98">
        <v>2.4500000000000001E-2</v>
      </c>
      <c r="M86" s="94">
        <v>65308313.770000003</v>
      </c>
      <c r="N86" s="96">
        <v>101.95</v>
      </c>
      <c r="O86" s="94">
        <v>66581.828420000005</v>
      </c>
      <c r="P86" s="95">
        <v>3.1700000833072964E-2</v>
      </c>
      <c r="Q86" s="95">
        <v>2.5414172112756079E-3</v>
      </c>
    </row>
    <row r="87" spans="2:17">
      <c r="B87" s="87" t="s">
        <v>2632</v>
      </c>
      <c r="C87" s="97" t="s">
        <v>2294</v>
      </c>
      <c r="D87" s="84" t="s">
        <v>2348</v>
      </c>
      <c r="E87" s="84"/>
      <c r="F87" s="84" t="s">
        <v>502</v>
      </c>
      <c r="G87" s="111">
        <v>41455</v>
      </c>
      <c r="H87" s="84" t="s">
        <v>177</v>
      </c>
      <c r="I87" s="94">
        <v>4.4799999999999995</v>
      </c>
      <c r="J87" s="97" t="s">
        <v>179</v>
      </c>
      <c r="K87" s="98">
        <v>4.7039999999999998E-2</v>
      </c>
      <c r="L87" s="98">
        <v>1.14E-2</v>
      </c>
      <c r="M87" s="94">
        <v>2414525.85</v>
      </c>
      <c r="N87" s="96">
        <v>140.93</v>
      </c>
      <c r="O87" s="94">
        <v>3402.7911300000001</v>
      </c>
      <c r="P87" s="95">
        <v>1.6200889073717823E-3</v>
      </c>
      <c r="Q87" s="95">
        <v>1.298839660816568E-4</v>
      </c>
    </row>
    <row r="88" spans="2:17">
      <c r="B88" s="87" t="s">
        <v>2640</v>
      </c>
      <c r="C88" s="97" t="s">
        <v>2294</v>
      </c>
      <c r="D88" s="84" t="s">
        <v>2349</v>
      </c>
      <c r="E88" s="84"/>
      <c r="F88" s="84" t="s">
        <v>502</v>
      </c>
      <c r="G88" s="111">
        <v>41767</v>
      </c>
      <c r="H88" s="84" t="s">
        <v>177</v>
      </c>
      <c r="I88" s="94">
        <v>6.39</v>
      </c>
      <c r="J88" s="97" t="s">
        <v>179</v>
      </c>
      <c r="K88" s="98">
        <v>5.3499999999999999E-2</v>
      </c>
      <c r="L88" s="98">
        <v>2.75E-2</v>
      </c>
      <c r="M88" s="94">
        <v>459539.27</v>
      </c>
      <c r="N88" s="96">
        <v>119.59</v>
      </c>
      <c r="O88" s="94">
        <v>549.56300999999996</v>
      </c>
      <c r="P88" s="95">
        <v>2.6165018726931024E-4</v>
      </c>
      <c r="Q88" s="95">
        <v>2.0976727816547827E-5</v>
      </c>
    </row>
    <row r="89" spans="2:17">
      <c r="B89" s="87" t="s">
        <v>2640</v>
      </c>
      <c r="C89" s="97" t="s">
        <v>2294</v>
      </c>
      <c r="D89" s="84" t="s">
        <v>2350</v>
      </c>
      <c r="E89" s="84"/>
      <c r="F89" s="84" t="s">
        <v>502</v>
      </c>
      <c r="G89" s="111">
        <v>41269</v>
      </c>
      <c r="H89" s="84" t="s">
        <v>177</v>
      </c>
      <c r="I89" s="94">
        <v>6.55</v>
      </c>
      <c r="J89" s="97" t="s">
        <v>179</v>
      </c>
      <c r="K89" s="98">
        <v>5.3499999999999999E-2</v>
      </c>
      <c r="L89" s="98">
        <v>1.7399999999999999E-2</v>
      </c>
      <c r="M89" s="94">
        <v>2282328.69</v>
      </c>
      <c r="N89" s="96">
        <v>129.43</v>
      </c>
      <c r="O89" s="94">
        <v>2954.0179900000003</v>
      </c>
      <c r="P89" s="95">
        <v>1.4064253710969585E-3</v>
      </c>
      <c r="Q89" s="95">
        <v>1.1275437067974373E-4</v>
      </c>
    </row>
    <row r="90" spans="2:17">
      <c r="B90" s="87" t="s">
        <v>2640</v>
      </c>
      <c r="C90" s="97" t="s">
        <v>2294</v>
      </c>
      <c r="D90" s="84" t="s">
        <v>2351</v>
      </c>
      <c r="E90" s="84"/>
      <c r="F90" s="84" t="s">
        <v>502</v>
      </c>
      <c r="G90" s="111">
        <v>41767</v>
      </c>
      <c r="H90" s="84" t="s">
        <v>177</v>
      </c>
      <c r="I90" s="94">
        <v>6.8299999999999992</v>
      </c>
      <c r="J90" s="97" t="s">
        <v>179</v>
      </c>
      <c r="K90" s="98">
        <v>5.3499999999999999E-2</v>
      </c>
      <c r="L90" s="98">
        <v>2.92E-2</v>
      </c>
      <c r="M90" s="94">
        <v>359639.46</v>
      </c>
      <c r="N90" s="96">
        <v>119.59</v>
      </c>
      <c r="O90" s="94">
        <v>430.09282000000002</v>
      </c>
      <c r="P90" s="95">
        <v>2.0476972585215615E-4</v>
      </c>
      <c r="Q90" s="95">
        <v>1.6416570724058555E-5</v>
      </c>
    </row>
    <row r="91" spans="2:17">
      <c r="B91" s="87" t="s">
        <v>2640</v>
      </c>
      <c r="C91" s="97" t="s">
        <v>2294</v>
      </c>
      <c r="D91" s="84" t="s">
        <v>2352</v>
      </c>
      <c r="E91" s="84"/>
      <c r="F91" s="84" t="s">
        <v>502</v>
      </c>
      <c r="G91" s="111">
        <v>41767</v>
      </c>
      <c r="H91" s="84" t="s">
        <v>177</v>
      </c>
      <c r="I91" s="94">
        <v>6.3900000000000006</v>
      </c>
      <c r="J91" s="97" t="s">
        <v>179</v>
      </c>
      <c r="K91" s="98">
        <v>5.3499999999999999E-2</v>
      </c>
      <c r="L91" s="98">
        <v>2.7500000000000004E-2</v>
      </c>
      <c r="M91" s="94">
        <v>459539.22</v>
      </c>
      <c r="N91" s="96">
        <v>119.59</v>
      </c>
      <c r="O91" s="94">
        <v>549.56295</v>
      </c>
      <c r="P91" s="95">
        <v>2.6165015870295669E-4</v>
      </c>
      <c r="Q91" s="95">
        <v>2.0976725526357905E-5</v>
      </c>
    </row>
    <row r="92" spans="2:17">
      <c r="B92" s="87" t="s">
        <v>2640</v>
      </c>
      <c r="C92" s="97" t="s">
        <v>2294</v>
      </c>
      <c r="D92" s="84" t="s">
        <v>2353</v>
      </c>
      <c r="E92" s="84"/>
      <c r="F92" s="84" t="s">
        <v>502</v>
      </c>
      <c r="G92" s="111">
        <v>41269</v>
      </c>
      <c r="H92" s="84" t="s">
        <v>177</v>
      </c>
      <c r="I92" s="94">
        <v>6.55</v>
      </c>
      <c r="J92" s="97" t="s">
        <v>179</v>
      </c>
      <c r="K92" s="98">
        <v>5.3499999999999999E-2</v>
      </c>
      <c r="L92" s="98">
        <v>1.7399999999999995E-2</v>
      </c>
      <c r="M92" s="94">
        <v>2424973.92</v>
      </c>
      <c r="N92" s="96">
        <v>129.43</v>
      </c>
      <c r="O92" s="94">
        <v>3138.64372</v>
      </c>
      <c r="P92" s="95">
        <v>1.494326769026257E-3</v>
      </c>
      <c r="Q92" s="95">
        <v>1.1980150379400018E-4</v>
      </c>
    </row>
    <row r="93" spans="2:17">
      <c r="B93" s="87" t="s">
        <v>2640</v>
      </c>
      <c r="C93" s="97" t="s">
        <v>2294</v>
      </c>
      <c r="D93" s="84" t="s">
        <v>2354</v>
      </c>
      <c r="E93" s="84"/>
      <c r="F93" s="84" t="s">
        <v>502</v>
      </c>
      <c r="G93" s="111">
        <v>41281</v>
      </c>
      <c r="H93" s="84" t="s">
        <v>177</v>
      </c>
      <c r="I93" s="94">
        <v>6.55</v>
      </c>
      <c r="J93" s="97" t="s">
        <v>179</v>
      </c>
      <c r="K93" s="98">
        <v>5.3499999999999999E-2</v>
      </c>
      <c r="L93" s="98">
        <v>1.7599999999999998E-2</v>
      </c>
      <c r="M93" s="94">
        <v>3055117.73</v>
      </c>
      <c r="N93" s="96">
        <v>129.26</v>
      </c>
      <c r="O93" s="94">
        <v>3949.0451600000001</v>
      </c>
      <c r="P93" s="95">
        <v>1.8801636697654801E-3</v>
      </c>
      <c r="Q93" s="95">
        <v>1.5073439068720359E-4</v>
      </c>
    </row>
    <row r="94" spans="2:17">
      <c r="B94" s="87" t="s">
        <v>2640</v>
      </c>
      <c r="C94" s="97" t="s">
        <v>2294</v>
      </c>
      <c r="D94" s="84" t="s">
        <v>2355</v>
      </c>
      <c r="E94" s="84"/>
      <c r="F94" s="84" t="s">
        <v>502</v>
      </c>
      <c r="G94" s="111">
        <v>41767</v>
      </c>
      <c r="H94" s="84" t="s">
        <v>177</v>
      </c>
      <c r="I94" s="94">
        <v>6.39</v>
      </c>
      <c r="J94" s="97" t="s">
        <v>179</v>
      </c>
      <c r="K94" s="98">
        <v>5.3499999999999999E-2</v>
      </c>
      <c r="L94" s="98">
        <v>2.75E-2</v>
      </c>
      <c r="M94" s="94">
        <v>539459.14</v>
      </c>
      <c r="N94" s="96">
        <v>119.59</v>
      </c>
      <c r="O94" s="94">
        <v>645.13917000000004</v>
      </c>
      <c r="P94" s="95">
        <v>3.071545602118807E-4</v>
      </c>
      <c r="Q94" s="95">
        <v>2.4624853795897907E-5</v>
      </c>
    </row>
    <row r="95" spans="2:17">
      <c r="B95" s="87" t="s">
        <v>2640</v>
      </c>
      <c r="C95" s="97" t="s">
        <v>2294</v>
      </c>
      <c r="D95" s="84" t="s">
        <v>2356</v>
      </c>
      <c r="E95" s="84"/>
      <c r="F95" s="84" t="s">
        <v>502</v>
      </c>
      <c r="G95" s="111">
        <v>41281</v>
      </c>
      <c r="H95" s="84" t="s">
        <v>177</v>
      </c>
      <c r="I95" s="94">
        <v>6.55</v>
      </c>
      <c r="J95" s="97" t="s">
        <v>179</v>
      </c>
      <c r="K95" s="98">
        <v>5.3499999999999999E-2</v>
      </c>
      <c r="L95" s="98">
        <v>1.7600000000000001E-2</v>
      </c>
      <c r="M95" s="94">
        <v>2200720.38</v>
      </c>
      <c r="N95" s="96">
        <v>129.26</v>
      </c>
      <c r="O95" s="94">
        <v>2844.6511499999997</v>
      </c>
      <c r="P95" s="95">
        <v>1.3543551741471076E-3</v>
      </c>
      <c r="Q95" s="95">
        <v>1.0857985676033721E-4</v>
      </c>
    </row>
    <row r="96" spans="2:17">
      <c r="B96" s="87" t="s">
        <v>2640</v>
      </c>
      <c r="C96" s="97" t="s">
        <v>2294</v>
      </c>
      <c r="D96" s="84" t="s">
        <v>2357</v>
      </c>
      <c r="E96" s="84"/>
      <c r="F96" s="84" t="s">
        <v>502</v>
      </c>
      <c r="G96" s="111">
        <v>41767</v>
      </c>
      <c r="H96" s="84" t="s">
        <v>177</v>
      </c>
      <c r="I96" s="94">
        <v>6.3899999999999988</v>
      </c>
      <c r="J96" s="97" t="s">
        <v>179</v>
      </c>
      <c r="K96" s="98">
        <v>5.3499999999999999E-2</v>
      </c>
      <c r="L96" s="98">
        <v>2.75E-2</v>
      </c>
      <c r="M96" s="94">
        <v>439559.34</v>
      </c>
      <c r="N96" s="96">
        <v>119.59</v>
      </c>
      <c r="O96" s="94">
        <v>525.66900999999996</v>
      </c>
      <c r="P96" s="95">
        <v>2.5027411307790331E-4</v>
      </c>
      <c r="Q96" s="95">
        <v>2.0064697848503593E-5</v>
      </c>
    </row>
    <row r="97" spans="2:17">
      <c r="B97" s="87" t="s">
        <v>2640</v>
      </c>
      <c r="C97" s="97" t="s">
        <v>2294</v>
      </c>
      <c r="D97" s="84" t="s">
        <v>2358</v>
      </c>
      <c r="E97" s="84"/>
      <c r="F97" s="84" t="s">
        <v>502</v>
      </c>
      <c r="G97" s="111">
        <v>41281</v>
      </c>
      <c r="H97" s="84" t="s">
        <v>177</v>
      </c>
      <c r="I97" s="94">
        <v>6.55</v>
      </c>
      <c r="J97" s="97" t="s">
        <v>179</v>
      </c>
      <c r="K97" s="98">
        <v>5.3499999999999999E-2</v>
      </c>
      <c r="L97" s="98">
        <v>1.7600000000000001E-2</v>
      </c>
      <c r="M97" s="94">
        <v>2643022.11</v>
      </c>
      <c r="N97" s="96">
        <v>129.26</v>
      </c>
      <c r="O97" s="94">
        <v>3416.3703799999998</v>
      </c>
      <c r="P97" s="95">
        <v>1.6265540683102462E-3</v>
      </c>
      <c r="Q97" s="95">
        <v>1.3040228377411369E-4</v>
      </c>
    </row>
    <row r="98" spans="2:17">
      <c r="B98" s="87" t="s">
        <v>2652</v>
      </c>
      <c r="C98" s="97" t="s">
        <v>2285</v>
      </c>
      <c r="D98" s="84">
        <v>22333</v>
      </c>
      <c r="E98" s="84"/>
      <c r="F98" s="84" t="s">
        <v>2312</v>
      </c>
      <c r="G98" s="111">
        <v>41639</v>
      </c>
      <c r="H98" s="84" t="s">
        <v>2284</v>
      </c>
      <c r="I98" s="94">
        <v>2.39</v>
      </c>
      <c r="J98" s="97" t="s">
        <v>179</v>
      </c>
      <c r="K98" s="98">
        <v>3.7000000000000005E-2</v>
      </c>
      <c r="L98" s="98">
        <v>1.2100000000000001E-2</v>
      </c>
      <c r="M98" s="94">
        <v>38253600.020000003</v>
      </c>
      <c r="N98" s="96">
        <v>108.16</v>
      </c>
      <c r="O98" s="94">
        <v>41375.091799999995</v>
      </c>
      <c r="P98" s="95">
        <v>1.9698925001802616E-2</v>
      </c>
      <c r="Q98" s="95">
        <v>1.5792803068628652E-3</v>
      </c>
    </row>
    <row r="99" spans="2:17">
      <c r="B99" s="87" t="s">
        <v>2652</v>
      </c>
      <c r="C99" s="97" t="s">
        <v>2285</v>
      </c>
      <c r="D99" s="84">
        <v>22334</v>
      </c>
      <c r="E99" s="84"/>
      <c r="F99" s="84" t="s">
        <v>2312</v>
      </c>
      <c r="G99" s="111">
        <v>42004</v>
      </c>
      <c r="H99" s="84" t="s">
        <v>2284</v>
      </c>
      <c r="I99" s="94">
        <v>2.8400000000000003</v>
      </c>
      <c r="J99" s="97" t="s">
        <v>179</v>
      </c>
      <c r="K99" s="98">
        <v>3.7000000000000005E-2</v>
      </c>
      <c r="L99" s="98">
        <v>1.4699999999999998E-2</v>
      </c>
      <c r="M99" s="94">
        <v>15069600.01</v>
      </c>
      <c r="N99" s="96">
        <v>108.67</v>
      </c>
      <c r="O99" s="94">
        <v>16376.13364</v>
      </c>
      <c r="P99" s="95">
        <v>7.7967737196381745E-3</v>
      </c>
      <c r="Q99" s="95">
        <v>6.2507427138098809E-4</v>
      </c>
    </row>
    <row r="100" spans="2:17">
      <c r="B100" s="87" t="s">
        <v>2652</v>
      </c>
      <c r="C100" s="97" t="s">
        <v>2285</v>
      </c>
      <c r="D100" s="84" t="s">
        <v>2406</v>
      </c>
      <c r="E100" s="84"/>
      <c r="F100" s="84" t="s">
        <v>2312</v>
      </c>
      <c r="G100" s="111">
        <v>42759</v>
      </c>
      <c r="H100" s="84" t="s">
        <v>2284</v>
      </c>
      <c r="I100" s="94">
        <v>4.33</v>
      </c>
      <c r="J100" s="97" t="s">
        <v>179</v>
      </c>
      <c r="K100" s="98">
        <v>2.4E-2</v>
      </c>
      <c r="L100" s="98">
        <v>1.7299999999999996E-2</v>
      </c>
      <c r="M100" s="94">
        <v>6077516.3799999999</v>
      </c>
      <c r="N100" s="96">
        <v>104.68</v>
      </c>
      <c r="O100" s="94">
        <v>6361.9441500000003</v>
      </c>
      <c r="P100" s="95">
        <v>3.0289590965090481E-3</v>
      </c>
      <c r="Q100" s="95">
        <v>2.4283433999429608E-4</v>
      </c>
    </row>
    <row r="101" spans="2:17">
      <c r="B101" s="87" t="s">
        <v>2652</v>
      </c>
      <c r="C101" s="97" t="s">
        <v>2285</v>
      </c>
      <c r="D101" s="84" t="s">
        <v>2407</v>
      </c>
      <c r="E101" s="84"/>
      <c r="F101" s="84" t="s">
        <v>2312</v>
      </c>
      <c r="G101" s="111">
        <v>42759</v>
      </c>
      <c r="H101" s="84" t="s">
        <v>2284</v>
      </c>
      <c r="I101" s="94">
        <v>4.13</v>
      </c>
      <c r="J101" s="97" t="s">
        <v>179</v>
      </c>
      <c r="K101" s="98">
        <v>3.8800000000000001E-2</v>
      </c>
      <c r="L101" s="98">
        <v>3.8399999999999997E-2</v>
      </c>
      <c r="M101" s="94">
        <v>6077516.3799999999</v>
      </c>
      <c r="N101" s="96">
        <v>102</v>
      </c>
      <c r="O101" s="94">
        <v>6199.0668299999998</v>
      </c>
      <c r="P101" s="95">
        <v>2.9514122447296251E-3</v>
      </c>
      <c r="Q101" s="95">
        <v>2.3661734003804216E-4</v>
      </c>
    </row>
    <row r="102" spans="2:17">
      <c r="B102" s="87" t="s">
        <v>2641</v>
      </c>
      <c r="C102" s="97" t="s">
        <v>2285</v>
      </c>
      <c r="D102" s="84">
        <v>4069</v>
      </c>
      <c r="E102" s="84"/>
      <c r="F102" s="84" t="s">
        <v>604</v>
      </c>
      <c r="G102" s="111">
        <v>42052</v>
      </c>
      <c r="H102" s="84" t="s">
        <v>177</v>
      </c>
      <c r="I102" s="94">
        <v>5.82</v>
      </c>
      <c r="J102" s="97" t="s">
        <v>179</v>
      </c>
      <c r="K102" s="98">
        <v>2.9779E-2</v>
      </c>
      <c r="L102" s="98">
        <v>1.9100000000000002E-2</v>
      </c>
      <c r="M102" s="94">
        <v>9763659.4600000009</v>
      </c>
      <c r="N102" s="96">
        <v>108.38</v>
      </c>
      <c r="O102" s="94">
        <v>10581.85442</v>
      </c>
      <c r="P102" s="95">
        <v>5.0380832411729788E-3</v>
      </c>
      <c r="Q102" s="95">
        <v>4.039076064502114E-4</v>
      </c>
    </row>
    <row r="103" spans="2:17">
      <c r="B103" s="87" t="s">
        <v>2642</v>
      </c>
      <c r="C103" s="97" t="s">
        <v>2285</v>
      </c>
      <c r="D103" s="84">
        <v>2963</v>
      </c>
      <c r="E103" s="84"/>
      <c r="F103" s="84" t="s">
        <v>604</v>
      </c>
      <c r="G103" s="111">
        <v>41423</v>
      </c>
      <c r="H103" s="84" t="s">
        <v>177</v>
      </c>
      <c r="I103" s="94">
        <v>4.97</v>
      </c>
      <c r="J103" s="97" t="s">
        <v>179</v>
      </c>
      <c r="K103" s="98">
        <v>0.05</v>
      </c>
      <c r="L103" s="98">
        <v>1.8799999999999997E-2</v>
      </c>
      <c r="M103" s="94">
        <v>4209874.62</v>
      </c>
      <c r="N103" s="96">
        <v>117.74</v>
      </c>
      <c r="O103" s="94">
        <v>4956.7064099999998</v>
      </c>
      <c r="P103" s="95">
        <v>2.3599171283662096E-3</v>
      </c>
      <c r="Q103" s="95">
        <v>1.8919665140692044E-4</v>
      </c>
    </row>
    <row r="104" spans="2:17">
      <c r="B104" s="87" t="s">
        <v>2642</v>
      </c>
      <c r="C104" s="97" t="s">
        <v>2285</v>
      </c>
      <c r="D104" s="84">
        <v>2968</v>
      </c>
      <c r="E104" s="84"/>
      <c r="F104" s="84" t="s">
        <v>604</v>
      </c>
      <c r="G104" s="111">
        <v>41423</v>
      </c>
      <c r="H104" s="84" t="s">
        <v>177</v>
      </c>
      <c r="I104" s="94">
        <v>4.97</v>
      </c>
      <c r="J104" s="97" t="s">
        <v>179</v>
      </c>
      <c r="K104" s="98">
        <v>0.05</v>
      </c>
      <c r="L104" s="98">
        <v>1.8799999999999994E-2</v>
      </c>
      <c r="M104" s="94">
        <v>1353979.39</v>
      </c>
      <c r="N104" s="96">
        <v>117.74</v>
      </c>
      <c r="O104" s="94">
        <v>1594.17535</v>
      </c>
      <c r="P104" s="95">
        <v>7.589962775471701E-4</v>
      </c>
      <c r="Q104" s="95">
        <v>6.0849405437239804E-5</v>
      </c>
    </row>
    <row r="105" spans="2:17">
      <c r="B105" s="87" t="s">
        <v>2642</v>
      </c>
      <c r="C105" s="97" t="s">
        <v>2285</v>
      </c>
      <c r="D105" s="84">
        <v>4605</v>
      </c>
      <c r="E105" s="84"/>
      <c r="F105" s="84" t="s">
        <v>604</v>
      </c>
      <c r="G105" s="111">
        <v>42352</v>
      </c>
      <c r="H105" s="84" t="s">
        <v>177</v>
      </c>
      <c r="I105" s="94">
        <v>6.8999999999999995</v>
      </c>
      <c r="J105" s="97" t="s">
        <v>179</v>
      </c>
      <c r="K105" s="98">
        <v>0.05</v>
      </c>
      <c r="L105" s="98">
        <v>2.9899999999999996E-2</v>
      </c>
      <c r="M105" s="94">
        <v>4113802.2</v>
      </c>
      <c r="N105" s="96">
        <v>115.15</v>
      </c>
      <c r="O105" s="94">
        <v>4737.0430800000004</v>
      </c>
      <c r="P105" s="95">
        <v>2.255334122623701E-3</v>
      </c>
      <c r="Q105" s="95">
        <v>1.8081213898370164E-4</v>
      </c>
    </row>
    <row r="106" spans="2:17">
      <c r="B106" s="87" t="s">
        <v>2642</v>
      </c>
      <c r="C106" s="97" t="s">
        <v>2285</v>
      </c>
      <c r="D106" s="84">
        <v>4606</v>
      </c>
      <c r="E106" s="84"/>
      <c r="F106" s="84" t="s">
        <v>604</v>
      </c>
      <c r="G106" s="111">
        <v>42352</v>
      </c>
      <c r="H106" s="84" t="s">
        <v>177</v>
      </c>
      <c r="I106" s="94">
        <v>8.8699999999999992</v>
      </c>
      <c r="J106" s="97" t="s">
        <v>179</v>
      </c>
      <c r="K106" s="98">
        <v>4.0999999999999995E-2</v>
      </c>
      <c r="L106" s="98">
        <v>3.0200000000000001E-2</v>
      </c>
      <c r="M106" s="94">
        <v>10924845.09</v>
      </c>
      <c r="N106" s="96">
        <v>110.69</v>
      </c>
      <c r="O106" s="94">
        <v>12092.71081</v>
      </c>
      <c r="P106" s="95">
        <v>5.7574108709210845E-3</v>
      </c>
      <c r="Q106" s="95">
        <v>4.615767411740387E-4</v>
      </c>
    </row>
    <row r="107" spans="2:17">
      <c r="B107" s="87" t="s">
        <v>2642</v>
      </c>
      <c r="C107" s="97" t="s">
        <v>2285</v>
      </c>
      <c r="D107" s="84">
        <v>5150</v>
      </c>
      <c r="E107" s="84"/>
      <c r="F107" s="84" t="s">
        <v>604</v>
      </c>
      <c r="G107" s="111">
        <v>42631</v>
      </c>
      <c r="H107" s="84" t="s">
        <v>177</v>
      </c>
      <c r="I107" s="94">
        <v>8.64</v>
      </c>
      <c r="J107" s="97" t="s">
        <v>179</v>
      </c>
      <c r="K107" s="98">
        <v>4.0999999999999995E-2</v>
      </c>
      <c r="L107" s="98">
        <v>3.8199999999999998E-2</v>
      </c>
      <c r="M107" s="94">
        <v>3241955.91</v>
      </c>
      <c r="N107" s="96">
        <v>103.89</v>
      </c>
      <c r="O107" s="94">
        <v>3368.0680000000002</v>
      </c>
      <c r="P107" s="95">
        <v>1.6035570205785343E-3</v>
      </c>
      <c r="Q107" s="95">
        <v>1.2855859003979293E-4</v>
      </c>
    </row>
    <row r="108" spans="2:17">
      <c r="B108" s="87" t="s">
        <v>2643</v>
      </c>
      <c r="C108" s="97" t="s">
        <v>2294</v>
      </c>
      <c r="D108" s="84" t="s">
        <v>2359</v>
      </c>
      <c r="E108" s="84"/>
      <c r="F108" s="84" t="s">
        <v>949</v>
      </c>
      <c r="G108" s="111">
        <v>42732</v>
      </c>
      <c r="H108" s="84" t="s">
        <v>2284</v>
      </c>
      <c r="I108" s="94">
        <v>3.9499999999999993</v>
      </c>
      <c r="J108" s="97" t="s">
        <v>179</v>
      </c>
      <c r="K108" s="98">
        <v>2.1613000000000004E-2</v>
      </c>
      <c r="L108" s="98">
        <v>2.5599999999999998E-2</v>
      </c>
      <c r="M108" s="94">
        <v>13274501.02</v>
      </c>
      <c r="N108" s="96">
        <v>100.05</v>
      </c>
      <c r="O108" s="94">
        <v>13281.13833</v>
      </c>
      <c r="P108" s="95">
        <v>6.323228215803888E-3</v>
      </c>
      <c r="Q108" s="95">
        <v>5.069388200678401E-4</v>
      </c>
    </row>
    <row r="109" spans="2:17">
      <c r="B109" s="87" t="s">
        <v>2644</v>
      </c>
      <c r="C109" s="97" t="s">
        <v>2294</v>
      </c>
      <c r="D109" s="84" t="s">
        <v>2360</v>
      </c>
      <c r="E109" s="84"/>
      <c r="F109" s="84" t="s">
        <v>949</v>
      </c>
      <c r="G109" s="111">
        <v>42093</v>
      </c>
      <c r="H109" s="84" t="s">
        <v>2284</v>
      </c>
      <c r="I109" s="94">
        <v>1.6600000000000001</v>
      </c>
      <c r="J109" s="97" t="s">
        <v>179</v>
      </c>
      <c r="K109" s="98">
        <v>4.4000000000000004E-2</v>
      </c>
      <c r="L109" s="98">
        <v>4.3100000000000006E-2</v>
      </c>
      <c r="M109" s="94">
        <v>899412.79</v>
      </c>
      <c r="N109" s="96">
        <v>100.32</v>
      </c>
      <c r="O109" s="94">
        <v>902.29094999999995</v>
      </c>
      <c r="P109" s="95">
        <v>4.2958603789382374E-4</v>
      </c>
      <c r="Q109" s="95">
        <v>3.4440294061065654E-5</v>
      </c>
    </row>
    <row r="110" spans="2:17">
      <c r="B110" s="87" t="s">
        <v>2644</v>
      </c>
      <c r="C110" s="97" t="s">
        <v>2294</v>
      </c>
      <c r="D110" s="84" t="s">
        <v>2361</v>
      </c>
      <c r="E110" s="84"/>
      <c r="F110" s="84" t="s">
        <v>949</v>
      </c>
      <c r="G110" s="111">
        <v>42093</v>
      </c>
      <c r="H110" s="84" t="s">
        <v>2284</v>
      </c>
      <c r="I110" s="94">
        <v>1.6500000000000001</v>
      </c>
      <c r="J110" s="97" t="s">
        <v>179</v>
      </c>
      <c r="K110" s="98">
        <v>4.4500000000000005E-2</v>
      </c>
      <c r="L110" s="98">
        <v>4.2099999999999999E-2</v>
      </c>
      <c r="M110" s="94">
        <v>538110.25</v>
      </c>
      <c r="N110" s="96">
        <v>101.63</v>
      </c>
      <c r="O110" s="94">
        <v>546.88146999999992</v>
      </c>
      <c r="P110" s="95">
        <v>2.6037349027478333E-4</v>
      </c>
      <c r="Q110" s="95">
        <v>2.0874373884995582E-5</v>
      </c>
    </row>
    <row r="111" spans="2:17">
      <c r="B111" s="87" t="s">
        <v>2644</v>
      </c>
      <c r="C111" s="97" t="s">
        <v>2294</v>
      </c>
      <c r="D111" s="84">
        <v>4985</v>
      </c>
      <c r="E111" s="84"/>
      <c r="F111" s="84" t="s">
        <v>949</v>
      </c>
      <c r="G111" s="111">
        <v>42551</v>
      </c>
      <c r="H111" s="84" t="s">
        <v>2284</v>
      </c>
      <c r="I111" s="94">
        <v>1.65</v>
      </c>
      <c r="J111" s="97" t="s">
        <v>179</v>
      </c>
      <c r="K111" s="98">
        <v>4.4500000000000005E-2</v>
      </c>
      <c r="L111" s="98">
        <v>4.2099999999999999E-2</v>
      </c>
      <c r="M111" s="94">
        <v>616085.44999999995</v>
      </c>
      <c r="N111" s="96">
        <v>101.63</v>
      </c>
      <c r="O111" s="94">
        <v>626.12767000000008</v>
      </c>
      <c r="P111" s="95">
        <v>2.9810307303979012E-4</v>
      </c>
      <c r="Q111" s="95">
        <v>2.3899188033050626E-5</v>
      </c>
    </row>
    <row r="112" spans="2:17">
      <c r="B112" s="87" t="s">
        <v>2644</v>
      </c>
      <c r="C112" s="97" t="s">
        <v>2294</v>
      </c>
      <c r="D112" s="84">
        <v>4987</v>
      </c>
      <c r="E112" s="84"/>
      <c r="F112" s="84" t="s">
        <v>949</v>
      </c>
      <c r="G112" s="111">
        <v>42551</v>
      </c>
      <c r="H112" s="84" t="s">
        <v>2284</v>
      </c>
      <c r="I112" s="94">
        <v>2.2199999999999998</v>
      </c>
      <c r="J112" s="97" t="s">
        <v>179</v>
      </c>
      <c r="K112" s="98">
        <v>3.4000000000000002E-2</v>
      </c>
      <c r="L112" s="98">
        <v>3.0800000000000001E-2</v>
      </c>
      <c r="M112" s="94">
        <v>2507437.44</v>
      </c>
      <c r="N112" s="96">
        <v>103.59</v>
      </c>
      <c r="O112" s="94">
        <v>2597.4542700000002</v>
      </c>
      <c r="P112" s="95">
        <v>1.2366632830127515E-3</v>
      </c>
      <c r="Q112" s="95">
        <v>9.9144393356677957E-5</v>
      </c>
    </row>
    <row r="113" spans="2:17">
      <c r="B113" s="87" t="s">
        <v>2644</v>
      </c>
      <c r="C113" s="97" t="s">
        <v>2294</v>
      </c>
      <c r="D113" s="84" t="s">
        <v>2362</v>
      </c>
      <c r="E113" s="84"/>
      <c r="F113" s="84" t="s">
        <v>949</v>
      </c>
      <c r="G113" s="111">
        <v>42093</v>
      </c>
      <c r="H113" s="84" t="s">
        <v>2284</v>
      </c>
      <c r="I113" s="94">
        <v>2.2200000000000002</v>
      </c>
      <c r="J113" s="97" t="s">
        <v>179</v>
      </c>
      <c r="K113" s="98">
        <v>3.4000000000000002E-2</v>
      </c>
      <c r="L113" s="98">
        <v>3.0800000000000001E-2</v>
      </c>
      <c r="M113" s="94">
        <v>2279931.65</v>
      </c>
      <c r="N113" s="96">
        <v>103.59</v>
      </c>
      <c r="O113" s="94">
        <v>2361.7810199999999</v>
      </c>
      <c r="P113" s="95">
        <v>1.1244578600224614E-3</v>
      </c>
      <c r="Q113" s="95">
        <v>9.0148784975227321E-5</v>
      </c>
    </row>
    <row r="114" spans="2:17">
      <c r="B114" s="87" t="s">
        <v>2644</v>
      </c>
      <c r="C114" s="97" t="s">
        <v>2294</v>
      </c>
      <c r="D114" s="84" t="s">
        <v>2363</v>
      </c>
      <c r="E114" s="84"/>
      <c r="F114" s="84" t="s">
        <v>949</v>
      </c>
      <c r="G114" s="111">
        <v>42093</v>
      </c>
      <c r="H114" s="84" t="s">
        <v>2284</v>
      </c>
      <c r="I114" s="94">
        <v>1.66</v>
      </c>
      <c r="J114" s="97" t="s">
        <v>179</v>
      </c>
      <c r="K114" s="98">
        <v>4.4000000000000004E-2</v>
      </c>
      <c r="L114" s="98">
        <v>4.3099999999999999E-2</v>
      </c>
      <c r="M114" s="94">
        <v>399739.01</v>
      </c>
      <c r="N114" s="96">
        <v>100.32</v>
      </c>
      <c r="O114" s="94">
        <v>401.01819</v>
      </c>
      <c r="P114" s="95">
        <v>1.9092712319175164E-4</v>
      </c>
      <c r="Q114" s="95">
        <v>1.5306796978775305E-5</v>
      </c>
    </row>
    <row r="115" spans="2:17">
      <c r="B115" s="87" t="s">
        <v>2644</v>
      </c>
      <c r="C115" s="97" t="s">
        <v>2294</v>
      </c>
      <c r="D115" s="84">
        <v>4983</v>
      </c>
      <c r="E115" s="84"/>
      <c r="F115" s="84" t="s">
        <v>949</v>
      </c>
      <c r="G115" s="111">
        <v>42551</v>
      </c>
      <c r="H115" s="84" t="s">
        <v>2284</v>
      </c>
      <c r="I115" s="94">
        <v>1.6600000000000001</v>
      </c>
      <c r="J115" s="97" t="s">
        <v>179</v>
      </c>
      <c r="K115" s="98">
        <v>4.4000000000000004E-2</v>
      </c>
      <c r="L115" s="98">
        <v>4.3100000000000006E-2</v>
      </c>
      <c r="M115" s="94">
        <v>477561.89</v>
      </c>
      <c r="N115" s="96">
        <v>100.32</v>
      </c>
      <c r="O115" s="94">
        <v>479.09009999999995</v>
      </c>
      <c r="P115" s="95">
        <v>2.2809761956845049E-4</v>
      </c>
      <c r="Q115" s="95">
        <v>1.828678867470116E-5</v>
      </c>
    </row>
    <row r="116" spans="2:17">
      <c r="B116" s="87" t="s">
        <v>2644</v>
      </c>
      <c r="C116" s="97" t="s">
        <v>2294</v>
      </c>
      <c r="D116" s="84" t="s">
        <v>2364</v>
      </c>
      <c r="E116" s="84"/>
      <c r="F116" s="84" t="s">
        <v>949</v>
      </c>
      <c r="G116" s="111">
        <v>42093</v>
      </c>
      <c r="H116" s="84" t="s">
        <v>2284</v>
      </c>
      <c r="I116" s="94">
        <v>2.3199999999999998</v>
      </c>
      <c r="J116" s="97" t="s">
        <v>179</v>
      </c>
      <c r="K116" s="98">
        <v>3.5000000000000003E-2</v>
      </c>
      <c r="L116" s="98">
        <v>3.5099999999999999E-2</v>
      </c>
      <c r="M116" s="94">
        <v>922474.7</v>
      </c>
      <c r="N116" s="96">
        <v>105.41</v>
      </c>
      <c r="O116" s="94">
        <v>972.38063999999997</v>
      </c>
      <c r="P116" s="95">
        <v>4.6295615229462357E-4</v>
      </c>
      <c r="Q116" s="95">
        <v>3.7115605759857422E-5</v>
      </c>
    </row>
    <row r="117" spans="2:17">
      <c r="B117" s="87" t="s">
        <v>2644</v>
      </c>
      <c r="C117" s="97" t="s">
        <v>2294</v>
      </c>
      <c r="D117" s="84">
        <v>4989</v>
      </c>
      <c r="E117" s="84"/>
      <c r="F117" s="84" t="s">
        <v>949</v>
      </c>
      <c r="G117" s="111">
        <v>42551</v>
      </c>
      <c r="H117" s="84" t="s">
        <v>2284</v>
      </c>
      <c r="I117" s="94">
        <v>2.3199999999999998</v>
      </c>
      <c r="J117" s="97" t="s">
        <v>179</v>
      </c>
      <c r="K117" s="98">
        <v>3.5000000000000003E-2</v>
      </c>
      <c r="L117" s="98">
        <v>3.5099999999999999E-2</v>
      </c>
      <c r="M117" s="94">
        <v>905268.42</v>
      </c>
      <c r="N117" s="96">
        <v>105.41</v>
      </c>
      <c r="O117" s="94">
        <v>954.24350000000004</v>
      </c>
      <c r="P117" s="95">
        <v>4.5432095307055339E-4</v>
      </c>
      <c r="Q117" s="95">
        <v>3.6423314171399488E-5</v>
      </c>
    </row>
    <row r="118" spans="2:17">
      <c r="B118" s="87" t="s">
        <v>2644</v>
      </c>
      <c r="C118" s="97" t="s">
        <v>2294</v>
      </c>
      <c r="D118" s="84">
        <v>4986</v>
      </c>
      <c r="E118" s="84"/>
      <c r="F118" s="84" t="s">
        <v>949</v>
      </c>
      <c r="G118" s="111">
        <v>42551</v>
      </c>
      <c r="H118" s="84" t="s">
        <v>2284</v>
      </c>
      <c r="I118" s="94">
        <v>1.6600000000000001</v>
      </c>
      <c r="J118" s="97" t="s">
        <v>179</v>
      </c>
      <c r="K118" s="98">
        <v>4.4000000000000004E-2</v>
      </c>
      <c r="L118" s="98">
        <v>4.3099999999999999E-2</v>
      </c>
      <c r="M118" s="94">
        <v>1074514.24</v>
      </c>
      <c r="N118" s="96">
        <v>100.32</v>
      </c>
      <c r="O118" s="94">
        <v>1077.95272</v>
      </c>
      <c r="P118" s="95">
        <v>5.1321964164848422E-4</v>
      </c>
      <c r="Q118" s="95">
        <v>4.1145274327228454E-5</v>
      </c>
    </row>
    <row r="119" spans="2:17">
      <c r="B119" s="87" t="s">
        <v>2644</v>
      </c>
      <c r="C119" s="97" t="s">
        <v>2285</v>
      </c>
      <c r="D119" s="84" t="s">
        <v>2365</v>
      </c>
      <c r="E119" s="84"/>
      <c r="F119" s="84" t="s">
        <v>949</v>
      </c>
      <c r="G119" s="111">
        <v>43184</v>
      </c>
      <c r="H119" s="84" t="s">
        <v>2284</v>
      </c>
      <c r="I119" s="94">
        <v>0.23</v>
      </c>
      <c r="J119" s="97" t="s">
        <v>179</v>
      </c>
      <c r="K119" s="98">
        <v>3.15E-2</v>
      </c>
      <c r="L119" s="98">
        <v>4.0599999999999997E-2</v>
      </c>
      <c r="M119" s="94">
        <v>5330917.67</v>
      </c>
      <c r="N119" s="96">
        <v>99.86</v>
      </c>
      <c r="O119" s="94">
        <v>5323.4544400000004</v>
      </c>
      <c r="P119" s="95">
        <v>2.5345280264507633E-3</v>
      </c>
      <c r="Q119" s="95">
        <v>2.0319536213267531E-4</v>
      </c>
    </row>
    <row r="120" spans="2:17">
      <c r="B120" s="87" t="s">
        <v>2644</v>
      </c>
      <c r="C120" s="97" t="s">
        <v>2285</v>
      </c>
      <c r="D120" s="84" t="s">
        <v>2366</v>
      </c>
      <c r="E120" s="84"/>
      <c r="F120" s="84" t="s">
        <v>949</v>
      </c>
      <c r="G120" s="111">
        <v>42871</v>
      </c>
      <c r="H120" s="84" t="s">
        <v>2284</v>
      </c>
      <c r="I120" s="94">
        <v>2.4</v>
      </c>
      <c r="J120" s="97" t="s">
        <v>179</v>
      </c>
      <c r="K120" s="98">
        <v>4.7E-2</v>
      </c>
      <c r="L120" s="98">
        <v>5.5199999999999999E-2</v>
      </c>
      <c r="M120" s="94">
        <v>6397716.75</v>
      </c>
      <c r="N120" s="96">
        <v>99.47</v>
      </c>
      <c r="O120" s="94">
        <v>6363.8087100000002</v>
      </c>
      <c r="P120" s="95">
        <v>3.0298468245116565E-3</v>
      </c>
      <c r="Q120" s="95">
        <v>2.4290550993642451E-4</v>
      </c>
    </row>
    <row r="121" spans="2:17">
      <c r="B121" s="87" t="s">
        <v>2645</v>
      </c>
      <c r="C121" s="97" t="s">
        <v>2294</v>
      </c>
      <c r="D121" s="84" t="s">
        <v>2367</v>
      </c>
      <c r="E121" s="84"/>
      <c r="F121" s="84" t="s">
        <v>604</v>
      </c>
      <c r="G121" s="111">
        <v>43011</v>
      </c>
      <c r="H121" s="84" t="s">
        <v>177</v>
      </c>
      <c r="I121" s="94">
        <v>9.24</v>
      </c>
      <c r="J121" s="97" t="s">
        <v>179</v>
      </c>
      <c r="K121" s="98">
        <v>3.9E-2</v>
      </c>
      <c r="L121" s="98">
        <v>5.1300000000000005E-2</v>
      </c>
      <c r="M121" s="94">
        <v>1085061.6599999999</v>
      </c>
      <c r="N121" s="96">
        <v>91.28</v>
      </c>
      <c r="O121" s="94">
        <v>990.44434000000001</v>
      </c>
      <c r="P121" s="95">
        <v>4.7155638630196089E-4</v>
      </c>
      <c r="Q121" s="95">
        <v>3.7805094155846397E-5</v>
      </c>
    </row>
    <row r="122" spans="2:17">
      <c r="B122" s="87" t="s">
        <v>2645</v>
      </c>
      <c r="C122" s="97" t="s">
        <v>2294</v>
      </c>
      <c r="D122" s="84" t="s">
        <v>2368</v>
      </c>
      <c r="E122" s="84"/>
      <c r="F122" s="84" t="s">
        <v>604</v>
      </c>
      <c r="G122" s="111">
        <v>43104</v>
      </c>
      <c r="H122" s="84" t="s">
        <v>177</v>
      </c>
      <c r="I122" s="94">
        <v>9.24</v>
      </c>
      <c r="J122" s="97" t="s">
        <v>179</v>
      </c>
      <c r="K122" s="98">
        <v>3.8199999999999998E-2</v>
      </c>
      <c r="L122" s="98">
        <v>5.5E-2</v>
      </c>
      <c r="M122" s="94">
        <v>1932625.3</v>
      </c>
      <c r="N122" s="96">
        <v>85.85</v>
      </c>
      <c r="O122" s="94">
        <v>1659.15876</v>
      </c>
      <c r="P122" s="95">
        <v>7.8993526195206732E-4</v>
      </c>
      <c r="Q122" s="95">
        <v>6.3329811285808705E-5</v>
      </c>
    </row>
    <row r="123" spans="2:17">
      <c r="B123" s="87" t="s">
        <v>2645</v>
      </c>
      <c r="C123" s="97" t="s">
        <v>2294</v>
      </c>
      <c r="D123" s="84" t="s">
        <v>2369</v>
      </c>
      <c r="E123" s="84"/>
      <c r="F123" s="84" t="s">
        <v>604</v>
      </c>
      <c r="G123" s="111">
        <v>43194</v>
      </c>
      <c r="H123" s="84" t="s">
        <v>177</v>
      </c>
      <c r="I123" s="94">
        <v>9.3000000000000007</v>
      </c>
      <c r="J123" s="97" t="s">
        <v>179</v>
      </c>
      <c r="K123" s="98">
        <v>3.7900000000000003E-2</v>
      </c>
      <c r="L123" s="98">
        <v>5.0100000000000006E-2</v>
      </c>
      <c r="M123" s="94">
        <v>1248037.1100000001</v>
      </c>
      <c r="N123" s="96">
        <v>89.61</v>
      </c>
      <c r="O123" s="94">
        <v>1118.3661299999999</v>
      </c>
      <c r="P123" s="95">
        <v>5.3246070427875728E-4</v>
      </c>
      <c r="Q123" s="95">
        <v>4.2687847401257854E-5</v>
      </c>
    </row>
    <row r="124" spans="2:17">
      <c r="B124" s="87" t="s">
        <v>2645</v>
      </c>
      <c r="C124" s="97" t="s">
        <v>2294</v>
      </c>
      <c r="D124" s="84" t="s">
        <v>2370</v>
      </c>
      <c r="E124" s="84"/>
      <c r="F124" s="84" t="s">
        <v>604</v>
      </c>
      <c r="G124" s="111">
        <v>43285</v>
      </c>
      <c r="H124" s="84" t="s">
        <v>177</v>
      </c>
      <c r="I124" s="94">
        <v>9.27</v>
      </c>
      <c r="J124" s="97" t="s">
        <v>179</v>
      </c>
      <c r="K124" s="98">
        <v>4.0099999999999997E-2</v>
      </c>
      <c r="L124" s="98">
        <v>5.0300000000000004E-2</v>
      </c>
      <c r="M124" s="94">
        <v>1654118.9</v>
      </c>
      <c r="N124" s="96">
        <v>90.3</v>
      </c>
      <c r="O124" s="94">
        <v>1493.6694</v>
      </c>
      <c r="P124" s="95">
        <v>7.1114480253763491E-4</v>
      </c>
      <c r="Q124" s="95">
        <v>5.7013110201333069E-5</v>
      </c>
    </row>
    <row r="125" spans="2:17">
      <c r="B125" s="87" t="s">
        <v>2645</v>
      </c>
      <c r="C125" s="97" t="s">
        <v>2294</v>
      </c>
      <c r="D125" s="84" t="s">
        <v>2371</v>
      </c>
      <c r="E125" s="84"/>
      <c r="F125" s="84" t="s">
        <v>604</v>
      </c>
      <c r="G125" s="111">
        <v>43377</v>
      </c>
      <c r="H125" s="84" t="s">
        <v>177</v>
      </c>
      <c r="I125" s="94">
        <v>9.2500000000000018</v>
      </c>
      <c r="J125" s="97" t="s">
        <v>179</v>
      </c>
      <c r="K125" s="98">
        <v>3.9699999999999999E-2</v>
      </c>
      <c r="L125" s="98">
        <v>5.2200000000000003E-2</v>
      </c>
      <c r="M125" s="94">
        <v>3311049.92</v>
      </c>
      <c r="N125" s="96">
        <v>88.32</v>
      </c>
      <c r="O125" s="94">
        <v>2924.3190099999997</v>
      </c>
      <c r="P125" s="95">
        <v>1.3922855117226756E-3</v>
      </c>
      <c r="Q125" s="95">
        <v>1.1162076559979284E-4</v>
      </c>
    </row>
    <row r="126" spans="2:17">
      <c r="B126" s="87" t="s">
        <v>2645</v>
      </c>
      <c r="C126" s="97" t="s">
        <v>2294</v>
      </c>
      <c r="D126" s="84" t="s">
        <v>2372</v>
      </c>
      <c r="E126" s="84"/>
      <c r="F126" s="84" t="s">
        <v>604</v>
      </c>
      <c r="G126" s="111">
        <v>42935</v>
      </c>
      <c r="H126" s="84" t="s">
        <v>177</v>
      </c>
      <c r="I126" s="94">
        <v>10.63</v>
      </c>
      <c r="J126" s="97" t="s">
        <v>179</v>
      </c>
      <c r="K126" s="98">
        <v>4.0800000000000003E-2</v>
      </c>
      <c r="L126" s="98">
        <v>4.6400000000000004E-2</v>
      </c>
      <c r="M126" s="94">
        <v>5055359.33</v>
      </c>
      <c r="N126" s="96">
        <v>94.19</v>
      </c>
      <c r="O126" s="94">
        <v>4761.6429800000005</v>
      </c>
      <c r="P126" s="95">
        <v>2.267046279964506E-3</v>
      </c>
      <c r="Q126" s="95">
        <v>1.8175111303622075E-4</v>
      </c>
    </row>
    <row r="127" spans="2:17">
      <c r="B127" s="87" t="s">
        <v>2646</v>
      </c>
      <c r="C127" s="97" t="s">
        <v>2285</v>
      </c>
      <c r="D127" s="84">
        <v>4099</v>
      </c>
      <c r="E127" s="84"/>
      <c r="F127" s="84" t="s">
        <v>604</v>
      </c>
      <c r="G127" s="111">
        <v>42052</v>
      </c>
      <c r="H127" s="84" t="s">
        <v>177</v>
      </c>
      <c r="I127" s="94">
        <v>5.8199999999999985</v>
      </c>
      <c r="J127" s="97" t="s">
        <v>179</v>
      </c>
      <c r="K127" s="98">
        <v>2.9779E-2</v>
      </c>
      <c r="L127" s="98">
        <v>1.9100000000000002E-2</v>
      </c>
      <c r="M127" s="94">
        <v>7128985.6799999997</v>
      </c>
      <c r="N127" s="96">
        <v>108.36</v>
      </c>
      <c r="O127" s="94">
        <v>7724.9691199999997</v>
      </c>
      <c r="P127" s="95">
        <v>3.6779033161231842E-3</v>
      </c>
      <c r="Q127" s="95">
        <v>2.9486077423856641E-4</v>
      </c>
    </row>
    <row r="128" spans="2:17">
      <c r="B128" s="87" t="s">
        <v>2646</v>
      </c>
      <c r="C128" s="97" t="s">
        <v>2285</v>
      </c>
      <c r="D128" s="84" t="s">
        <v>2373</v>
      </c>
      <c r="E128" s="84"/>
      <c r="F128" s="84" t="s">
        <v>604</v>
      </c>
      <c r="G128" s="111">
        <v>42054</v>
      </c>
      <c r="H128" s="84" t="s">
        <v>177</v>
      </c>
      <c r="I128" s="94">
        <v>5.82</v>
      </c>
      <c r="J128" s="97" t="s">
        <v>179</v>
      </c>
      <c r="K128" s="98">
        <v>2.9779E-2</v>
      </c>
      <c r="L128" s="98">
        <v>1.9200000000000002E-2</v>
      </c>
      <c r="M128" s="94">
        <v>201611.57</v>
      </c>
      <c r="N128" s="96">
        <v>108.29</v>
      </c>
      <c r="O128" s="94">
        <v>218.32517999999999</v>
      </c>
      <c r="P128" s="95">
        <v>1.0394590464268304E-4</v>
      </c>
      <c r="Q128" s="95">
        <v>8.3334354624027767E-6</v>
      </c>
    </row>
    <row r="129" spans="2:17">
      <c r="B129" s="87" t="s">
        <v>2635</v>
      </c>
      <c r="C129" s="97" t="s">
        <v>2285</v>
      </c>
      <c r="D129" s="84" t="s">
        <v>2374</v>
      </c>
      <c r="E129" s="84"/>
      <c r="F129" s="84" t="s">
        <v>949</v>
      </c>
      <c r="G129" s="111">
        <v>40742</v>
      </c>
      <c r="H129" s="84" t="s">
        <v>2284</v>
      </c>
      <c r="I129" s="94">
        <v>8.08</v>
      </c>
      <c r="J129" s="97" t="s">
        <v>179</v>
      </c>
      <c r="K129" s="98">
        <v>0.06</v>
      </c>
      <c r="L129" s="98">
        <v>1.78E-2</v>
      </c>
      <c r="M129" s="94">
        <v>19884941.559999999</v>
      </c>
      <c r="N129" s="96">
        <v>145.16999999999999</v>
      </c>
      <c r="O129" s="94">
        <v>28866.968379999998</v>
      </c>
      <c r="P129" s="95">
        <v>1.3743733739511065E-2</v>
      </c>
      <c r="Q129" s="95">
        <v>1.1018473361155668E-3</v>
      </c>
    </row>
    <row r="130" spans="2:17">
      <c r="B130" s="87" t="s">
        <v>2647</v>
      </c>
      <c r="C130" s="97" t="s">
        <v>2294</v>
      </c>
      <c r="D130" s="84" t="s">
        <v>2375</v>
      </c>
      <c r="E130" s="84"/>
      <c r="F130" s="84" t="s">
        <v>949</v>
      </c>
      <c r="G130" s="111">
        <v>42680</v>
      </c>
      <c r="H130" s="84" t="s">
        <v>2284</v>
      </c>
      <c r="I130" s="94">
        <v>4.01</v>
      </c>
      <c r="J130" s="97" t="s">
        <v>179</v>
      </c>
      <c r="K130" s="98">
        <v>2.3E-2</v>
      </c>
      <c r="L130" s="98">
        <v>3.49E-2</v>
      </c>
      <c r="M130" s="94">
        <v>2255610.29</v>
      </c>
      <c r="N130" s="96">
        <v>97.44</v>
      </c>
      <c r="O130" s="94">
        <v>2197.8666600000001</v>
      </c>
      <c r="P130" s="95">
        <v>1.0464172673884536E-3</v>
      </c>
      <c r="Q130" s="95">
        <v>8.3892201376299088E-5</v>
      </c>
    </row>
    <row r="131" spans="2:17">
      <c r="B131" s="87" t="s">
        <v>2648</v>
      </c>
      <c r="C131" s="97" t="s">
        <v>2285</v>
      </c>
      <c r="D131" s="84">
        <v>4100</v>
      </c>
      <c r="E131" s="84"/>
      <c r="F131" s="84" t="s">
        <v>604</v>
      </c>
      <c r="G131" s="111">
        <v>42052</v>
      </c>
      <c r="H131" s="84" t="s">
        <v>177</v>
      </c>
      <c r="I131" s="94">
        <v>5.81</v>
      </c>
      <c r="J131" s="97" t="s">
        <v>179</v>
      </c>
      <c r="K131" s="98">
        <v>2.9779E-2</v>
      </c>
      <c r="L131" s="98">
        <v>1.9099999999999999E-2</v>
      </c>
      <c r="M131" s="94">
        <v>8121385.5999999996</v>
      </c>
      <c r="N131" s="96">
        <v>108.35</v>
      </c>
      <c r="O131" s="94">
        <v>8799.521560000001</v>
      </c>
      <c r="P131" s="95">
        <v>4.1895040644280871E-3</v>
      </c>
      <c r="Q131" s="95">
        <v>3.3587626044912367E-4</v>
      </c>
    </row>
    <row r="132" spans="2:17">
      <c r="B132" s="87" t="s">
        <v>2649</v>
      </c>
      <c r="C132" s="97" t="s">
        <v>2294</v>
      </c>
      <c r="D132" s="84" t="s">
        <v>2376</v>
      </c>
      <c r="E132" s="84"/>
      <c r="F132" s="84" t="s">
        <v>604</v>
      </c>
      <c r="G132" s="111">
        <v>42516</v>
      </c>
      <c r="H132" s="84" t="s">
        <v>385</v>
      </c>
      <c r="I132" s="94">
        <v>5.5200000000000005</v>
      </c>
      <c r="J132" s="97" t="s">
        <v>179</v>
      </c>
      <c r="K132" s="98">
        <v>2.3269999999999999E-2</v>
      </c>
      <c r="L132" s="98">
        <v>2.1899999999999999E-2</v>
      </c>
      <c r="M132" s="94">
        <v>22200878.649999999</v>
      </c>
      <c r="N132" s="96">
        <v>102.77</v>
      </c>
      <c r="O132" s="94">
        <v>22815.843949999999</v>
      </c>
      <c r="P132" s="95">
        <v>1.0862757743147339E-2</v>
      </c>
      <c r="Q132" s="95">
        <v>8.7087693264504737E-4</v>
      </c>
    </row>
    <row r="133" spans="2:17">
      <c r="B133" s="87" t="s">
        <v>2650</v>
      </c>
      <c r="C133" s="97" t="s">
        <v>2294</v>
      </c>
      <c r="D133" s="84" t="s">
        <v>2377</v>
      </c>
      <c r="E133" s="84"/>
      <c r="F133" s="84" t="s">
        <v>604</v>
      </c>
      <c r="G133" s="111">
        <v>41816</v>
      </c>
      <c r="H133" s="84" t="s">
        <v>177</v>
      </c>
      <c r="I133" s="94">
        <v>7.5699999999999994</v>
      </c>
      <c r="J133" s="97" t="s">
        <v>179</v>
      </c>
      <c r="K133" s="98">
        <v>4.4999999999999998E-2</v>
      </c>
      <c r="L133" s="98">
        <v>2.6199999999999998E-2</v>
      </c>
      <c r="M133" s="94">
        <v>3904392.79</v>
      </c>
      <c r="N133" s="96">
        <v>114.13</v>
      </c>
      <c r="O133" s="94">
        <v>4456.08349</v>
      </c>
      <c r="P133" s="95">
        <v>2.1215676063172113E-3</v>
      </c>
      <c r="Q133" s="95">
        <v>1.7008795860831778E-4</v>
      </c>
    </row>
    <row r="134" spans="2:17">
      <c r="B134" s="87" t="s">
        <v>2650</v>
      </c>
      <c r="C134" s="97" t="s">
        <v>2294</v>
      </c>
      <c r="D134" s="84" t="s">
        <v>2378</v>
      </c>
      <c r="E134" s="84"/>
      <c r="F134" s="84" t="s">
        <v>604</v>
      </c>
      <c r="G134" s="111">
        <v>42625</v>
      </c>
      <c r="H134" s="84" t="s">
        <v>177</v>
      </c>
      <c r="I134" s="94">
        <v>7.2500000000000009</v>
      </c>
      <c r="J134" s="97" t="s">
        <v>179</v>
      </c>
      <c r="K134" s="98">
        <v>4.4999999999999998E-2</v>
      </c>
      <c r="L134" s="98">
        <v>4.1599999999999998E-2</v>
      </c>
      <c r="M134" s="94">
        <v>1087211.53</v>
      </c>
      <c r="N134" s="96">
        <v>103.92</v>
      </c>
      <c r="O134" s="94">
        <v>1129.8301999999999</v>
      </c>
      <c r="P134" s="95">
        <v>5.3791881555587627E-4</v>
      </c>
      <c r="Q134" s="95">
        <v>4.3125429028267012E-5</v>
      </c>
    </row>
    <row r="135" spans="2:17">
      <c r="B135" s="87" t="s">
        <v>2650</v>
      </c>
      <c r="C135" s="97" t="s">
        <v>2294</v>
      </c>
      <c r="D135" s="84" t="s">
        <v>2379</v>
      </c>
      <c r="E135" s="84"/>
      <c r="F135" s="84" t="s">
        <v>604</v>
      </c>
      <c r="G135" s="111">
        <v>42716</v>
      </c>
      <c r="H135" s="84" t="s">
        <v>177</v>
      </c>
      <c r="I135" s="94">
        <v>7.3199999999999994</v>
      </c>
      <c r="J135" s="97" t="s">
        <v>179</v>
      </c>
      <c r="K135" s="98">
        <v>4.4999999999999998E-2</v>
      </c>
      <c r="L135" s="98">
        <v>3.8599999999999995E-2</v>
      </c>
      <c r="M135" s="94">
        <v>822539.39</v>
      </c>
      <c r="N135" s="96">
        <v>106.33</v>
      </c>
      <c r="O135" s="94">
        <v>874.60616000000005</v>
      </c>
      <c r="P135" s="95">
        <v>4.1640514624681951E-4</v>
      </c>
      <c r="Q135" s="95">
        <v>3.3383570275219363E-5</v>
      </c>
    </row>
    <row r="136" spans="2:17">
      <c r="B136" s="87" t="s">
        <v>2650</v>
      </c>
      <c r="C136" s="97" t="s">
        <v>2294</v>
      </c>
      <c r="D136" s="84" t="s">
        <v>2380</v>
      </c>
      <c r="E136" s="84"/>
      <c r="F136" s="84" t="s">
        <v>604</v>
      </c>
      <c r="G136" s="111">
        <v>42803</v>
      </c>
      <c r="H136" s="84" t="s">
        <v>177</v>
      </c>
      <c r="I136" s="94">
        <v>7.1800000000000006</v>
      </c>
      <c r="J136" s="97" t="s">
        <v>179</v>
      </c>
      <c r="K136" s="98">
        <v>4.4999999999999998E-2</v>
      </c>
      <c r="L136" s="98">
        <v>4.5100000000000001E-2</v>
      </c>
      <c r="M136" s="94">
        <v>5271443.88</v>
      </c>
      <c r="N136" s="96">
        <v>102.2</v>
      </c>
      <c r="O136" s="94">
        <v>5387.4157500000001</v>
      </c>
      <c r="P136" s="95">
        <v>2.5649803830231068E-3</v>
      </c>
      <c r="Q136" s="95">
        <v>2.0563675459586134E-4</v>
      </c>
    </row>
    <row r="137" spans="2:17">
      <c r="B137" s="87" t="s">
        <v>2650</v>
      </c>
      <c r="C137" s="97" t="s">
        <v>2294</v>
      </c>
      <c r="D137" s="84" t="s">
        <v>2381</v>
      </c>
      <c r="E137" s="84"/>
      <c r="F137" s="84" t="s">
        <v>604</v>
      </c>
      <c r="G137" s="111">
        <v>42898</v>
      </c>
      <c r="H137" s="84" t="s">
        <v>177</v>
      </c>
      <c r="I137" s="94">
        <v>7.0399999999999991</v>
      </c>
      <c r="J137" s="97" t="s">
        <v>179</v>
      </c>
      <c r="K137" s="98">
        <v>4.4999999999999998E-2</v>
      </c>
      <c r="L137" s="98">
        <v>5.1899999999999995E-2</v>
      </c>
      <c r="M137" s="94">
        <v>991424.63</v>
      </c>
      <c r="N137" s="96">
        <v>97.12</v>
      </c>
      <c r="O137" s="94">
        <v>962.87164000000007</v>
      </c>
      <c r="P137" s="95">
        <v>4.5842886136442823E-4</v>
      </c>
      <c r="Q137" s="95">
        <v>3.6752648826479478E-5</v>
      </c>
    </row>
    <row r="138" spans="2:17">
      <c r="B138" s="87" t="s">
        <v>2650</v>
      </c>
      <c r="C138" s="97" t="s">
        <v>2294</v>
      </c>
      <c r="D138" s="84" t="s">
        <v>2382</v>
      </c>
      <c r="E138" s="84"/>
      <c r="F138" s="84" t="s">
        <v>604</v>
      </c>
      <c r="G138" s="111">
        <v>42989</v>
      </c>
      <c r="H138" s="84" t="s">
        <v>177</v>
      </c>
      <c r="I138" s="94">
        <v>6.9899999999999993</v>
      </c>
      <c r="J138" s="97" t="s">
        <v>179</v>
      </c>
      <c r="K138" s="98">
        <v>4.4999999999999998E-2</v>
      </c>
      <c r="L138" s="98">
        <v>5.4700000000000006E-2</v>
      </c>
      <c r="M138" s="94">
        <v>1249319.82</v>
      </c>
      <c r="N138" s="96">
        <v>95.74</v>
      </c>
      <c r="O138" s="94">
        <v>1196.0988500000001</v>
      </c>
      <c r="P138" s="95">
        <v>5.6946971029783581E-4</v>
      </c>
      <c r="Q138" s="95">
        <v>4.5654892271835892E-5</v>
      </c>
    </row>
    <row r="139" spans="2:17">
      <c r="B139" s="87" t="s">
        <v>2650</v>
      </c>
      <c r="C139" s="97" t="s">
        <v>2294</v>
      </c>
      <c r="D139" s="84" t="s">
        <v>2383</v>
      </c>
      <c r="E139" s="84"/>
      <c r="F139" s="84" t="s">
        <v>604</v>
      </c>
      <c r="G139" s="111">
        <v>43080</v>
      </c>
      <c r="H139" s="84" t="s">
        <v>177</v>
      </c>
      <c r="I139" s="94">
        <v>6.839999999999999</v>
      </c>
      <c r="J139" s="97" t="s">
        <v>179</v>
      </c>
      <c r="K139" s="98">
        <v>4.4999999999999998E-2</v>
      </c>
      <c r="L139" s="98">
        <v>6.1899999999999997E-2</v>
      </c>
      <c r="M139" s="94">
        <v>387082.44</v>
      </c>
      <c r="N139" s="96">
        <v>90.69</v>
      </c>
      <c r="O139" s="94">
        <v>351.04509000000002</v>
      </c>
      <c r="P139" s="95">
        <v>1.6713463582360079E-4</v>
      </c>
      <c r="Q139" s="95">
        <v>1.3399332142579131E-5</v>
      </c>
    </row>
    <row r="140" spans="2:17">
      <c r="B140" s="87" t="s">
        <v>2650</v>
      </c>
      <c r="C140" s="97" t="s">
        <v>2294</v>
      </c>
      <c r="D140" s="84" t="s">
        <v>2384</v>
      </c>
      <c r="E140" s="84"/>
      <c r="F140" s="84" t="s">
        <v>604</v>
      </c>
      <c r="G140" s="111">
        <v>43171</v>
      </c>
      <c r="H140" s="84" t="s">
        <v>177</v>
      </c>
      <c r="I140" s="94">
        <v>6.8100000000000005</v>
      </c>
      <c r="J140" s="97" t="s">
        <v>179</v>
      </c>
      <c r="K140" s="98">
        <v>4.4999999999999998E-2</v>
      </c>
      <c r="L140" s="98">
        <v>6.2700000000000006E-2</v>
      </c>
      <c r="M140" s="94">
        <v>411228.99</v>
      </c>
      <c r="N140" s="96">
        <v>90.86</v>
      </c>
      <c r="O140" s="94">
        <v>373.64267000000001</v>
      </c>
      <c r="P140" s="95">
        <v>1.7789347681406922E-4</v>
      </c>
      <c r="Q140" s="95">
        <v>1.4261877976900595E-5</v>
      </c>
    </row>
    <row r="141" spans="2:17">
      <c r="B141" s="87" t="s">
        <v>2650</v>
      </c>
      <c r="C141" s="97" t="s">
        <v>2294</v>
      </c>
      <c r="D141" s="84" t="s">
        <v>2385</v>
      </c>
      <c r="E141" s="84"/>
      <c r="F141" s="84" t="s">
        <v>604</v>
      </c>
      <c r="G141" s="111">
        <v>43341</v>
      </c>
      <c r="H141" s="84" t="s">
        <v>177</v>
      </c>
      <c r="I141" s="94">
        <v>6.89</v>
      </c>
      <c r="J141" s="97" t="s">
        <v>179</v>
      </c>
      <c r="K141" s="98">
        <v>4.4999999999999998E-2</v>
      </c>
      <c r="L141" s="98">
        <v>5.8699999999999995E-2</v>
      </c>
      <c r="M141" s="94">
        <v>725588.78</v>
      </c>
      <c r="N141" s="96">
        <v>91.97</v>
      </c>
      <c r="O141" s="94">
        <v>667.32401000000004</v>
      </c>
      <c r="P141" s="95">
        <v>3.1771689325634758E-4</v>
      </c>
      <c r="Q141" s="95">
        <v>2.5471645413721064E-5</v>
      </c>
    </row>
    <row r="142" spans="2:17">
      <c r="B142" s="87" t="s">
        <v>2650</v>
      </c>
      <c r="C142" s="97" t="s">
        <v>2294</v>
      </c>
      <c r="D142" s="84" t="s">
        <v>2386</v>
      </c>
      <c r="E142" s="84"/>
      <c r="F142" s="84" t="s">
        <v>604</v>
      </c>
      <c r="G142" s="111">
        <v>41893</v>
      </c>
      <c r="H142" s="84" t="s">
        <v>177</v>
      </c>
      <c r="I142" s="94">
        <v>7.56</v>
      </c>
      <c r="J142" s="97" t="s">
        <v>179</v>
      </c>
      <c r="K142" s="98">
        <v>4.4999999999999998E-2</v>
      </c>
      <c r="L142" s="98">
        <v>2.69E-2</v>
      </c>
      <c r="M142" s="94">
        <v>765999.85</v>
      </c>
      <c r="N142" s="96">
        <v>114.41</v>
      </c>
      <c r="O142" s="94">
        <v>876.38043999999991</v>
      </c>
      <c r="P142" s="95">
        <v>4.1724989140946817E-4</v>
      </c>
      <c r="Q142" s="95">
        <v>3.3451294244906376E-5</v>
      </c>
    </row>
    <row r="143" spans="2:17">
      <c r="B143" s="87" t="s">
        <v>2650</v>
      </c>
      <c r="C143" s="97" t="s">
        <v>2294</v>
      </c>
      <c r="D143" s="84" t="s">
        <v>2387</v>
      </c>
      <c r="E143" s="84"/>
      <c r="F143" s="84" t="s">
        <v>604</v>
      </c>
      <c r="G143" s="111">
        <v>42151</v>
      </c>
      <c r="H143" s="84" t="s">
        <v>177</v>
      </c>
      <c r="I143" s="94">
        <v>7.5199999999999987</v>
      </c>
      <c r="J143" s="97" t="s">
        <v>179</v>
      </c>
      <c r="K143" s="98">
        <v>4.4999999999999998E-2</v>
      </c>
      <c r="L143" s="98">
        <v>2.8799999999999999E-2</v>
      </c>
      <c r="M143" s="94">
        <v>2805231.35</v>
      </c>
      <c r="N143" s="96">
        <v>113.9</v>
      </c>
      <c r="O143" s="94">
        <v>3195.1586600000001</v>
      </c>
      <c r="P143" s="95">
        <v>1.5212338649651081E-3</v>
      </c>
      <c r="Q143" s="95">
        <v>1.2195866956457948E-4</v>
      </c>
    </row>
    <row r="144" spans="2:17">
      <c r="B144" s="87" t="s">
        <v>2650</v>
      </c>
      <c r="C144" s="97" t="s">
        <v>2294</v>
      </c>
      <c r="D144" s="84" t="s">
        <v>2388</v>
      </c>
      <c r="E144" s="84"/>
      <c r="F144" s="84" t="s">
        <v>604</v>
      </c>
      <c r="G144" s="111">
        <v>42166</v>
      </c>
      <c r="H144" s="84" t="s">
        <v>177</v>
      </c>
      <c r="I144" s="94">
        <v>7.5399999999999974</v>
      </c>
      <c r="J144" s="97" t="s">
        <v>179</v>
      </c>
      <c r="K144" s="98">
        <v>4.4999999999999998E-2</v>
      </c>
      <c r="L144" s="98">
        <v>2.7999999999999997E-2</v>
      </c>
      <c r="M144" s="94">
        <v>2639414.33</v>
      </c>
      <c r="N144" s="96">
        <v>114.6</v>
      </c>
      <c r="O144" s="94">
        <v>3024.7689700000001</v>
      </c>
      <c r="P144" s="95">
        <v>1.4401103295632993E-3</v>
      </c>
      <c r="Q144" s="95">
        <v>1.1545492370680066E-4</v>
      </c>
    </row>
    <row r="145" spans="2:17">
      <c r="B145" s="87" t="s">
        <v>2650</v>
      </c>
      <c r="C145" s="97" t="s">
        <v>2294</v>
      </c>
      <c r="D145" s="84" t="s">
        <v>2389</v>
      </c>
      <c r="E145" s="84"/>
      <c r="F145" s="84" t="s">
        <v>604</v>
      </c>
      <c r="G145" s="111">
        <v>42257</v>
      </c>
      <c r="H145" s="84" t="s">
        <v>177</v>
      </c>
      <c r="I145" s="94">
        <v>7.53</v>
      </c>
      <c r="J145" s="97" t="s">
        <v>179</v>
      </c>
      <c r="K145" s="98">
        <v>4.4999999999999998E-2</v>
      </c>
      <c r="L145" s="98">
        <v>2.8300000000000002E-2</v>
      </c>
      <c r="M145" s="94">
        <v>1402596.55</v>
      </c>
      <c r="N145" s="96">
        <v>113.58</v>
      </c>
      <c r="O145" s="94">
        <v>1593.06925</v>
      </c>
      <c r="P145" s="95">
        <v>7.5846965681966041E-4</v>
      </c>
      <c r="Q145" s="95">
        <v>6.0807185785961081E-5</v>
      </c>
    </row>
    <row r="146" spans="2:17">
      <c r="B146" s="87" t="s">
        <v>2650</v>
      </c>
      <c r="C146" s="97" t="s">
        <v>2294</v>
      </c>
      <c r="D146" s="84" t="s">
        <v>2390</v>
      </c>
      <c r="E146" s="84"/>
      <c r="F146" s="84" t="s">
        <v>604</v>
      </c>
      <c r="G146" s="111">
        <v>42348</v>
      </c>
      <c r="H146" s="84" t="s">
        <v>177</v>
      </c>
      <c r="I146" s="94">
        <v>7.51</v>
      </c>
      <c r="J146" s="97" t="s">
        <v>179</v>
      </c>
      <c r="K146" s="98">
        <v>4.4999999999999998E-2</v>
      </c>
      <c r="L146" s="98">
        <v>2.9399999999999999E-2</v>
      </c>
      <c r="M146" s="94">
        <v>2428858.9500000002</v>
      </c>
      <c r="N146" s="96">
        <v>113.21</v>
      </c>
      <c r="O146" s="94">
        <v>2749.7112200000001</v>
      </c>
      <c r="P146" s="95">
        <v>1.3091537140564166E-3</v>
      </c>
      <c r="Q146" s="95">
        <v>1.0495601557326005E-4</v>
      </c>
    </row>
    <row r="147" spans="2:17">
      <c r="B147" s="87" t="s">
        <v>2650</v>
      </c>
      <c r="C147" s="97" t="s">
        <v>2294</v>
      </c>
      <c r="D147" s="84" t="s">
        <v>2391</v>
      </c>
      <c r="E147" s="84"/>
      <c r="F147" s="84" t="s">
        <v>604</v>
      </c>
      <c r="G147" s="111">
        <v>42439</v>
      </c>
      <c r="H147" s="84" t="s">
        <v>177</v>
      </c>
      <c r="I147" s="94">
        <v>7.48</v>
      </c>
      <c r="J147" s="97" t="s">
        <v>179</v>
      </c>
      <c r="K147" s="98">
        <v>4.4999999999999998E-2</v>
      </c>
      <c r="L147" s="98">
        <v>3.0800000000000001E-2</v>
      </c>
      <c r="M147" s="94">
        <v>2884720.15</v>
      </c>
      <c r="N147" s="96">
        <v>113.23</v>
      </c>
      <c r="O147" s="94">
        <v>3266.3686699999998</v>
      </c>
      <c r="P147" s="95">
        <v>1.5551373703192066E-3</v>
      </c>
      <c r="Q147" s="95">
        <v>1.2467674368966234E-4</v>
      </c>
    </row>
    <row r="148" spans="2:17">
      <c r="B148" s="87" t="s">
        <v>2650</v>
      </c>
      <c r="C148" s="97" t="s">
        <v>2294</v>
      </c>
      <c r="D148" s="84" t="s">
        <v>2392</v>
      </c>
      <c r="E148" s="84"/>
      <c r="F148" s="84" t="s">
        <v>604</v>
      </c>
      <c r="G148" s="111">
        <v>42549</v>
      </c>
      <c r="H148" s="84" t="s">
        <v>177</v>
      </c>
      <c r="I148" s="94">
        <v>7.35</v>
      </c>
      <c r="J148" s="97" t="s">
        <v>179</v>
      </c>
      <c r="K148" s="98">
        <v>4.4999999999999998E-2</v>
      </c>
      <c r="L148" s="98">
        <v>3.6900000000000002E-2</v>
      </c>
      <c r="M148" s="94">
        <v>2029078.48</v>
      </c>
      <c r="N148" s="96">
        <v>108.13</v>
      </c>
      <c r="O148" s="94">
        <v>2194.0426600000001</v>
      </c>
      <c r="P148" s="95">
        <v>1.0445966384561719E-3</v>
      </c>
      <c r="Q148" s="95">
        <v>8.37462399383732E-5</v>
      </c>
    </row>
    <row r="149" spans="2:17">
      <c r="B149" s="87" t="s">
        <v>2650</v>
      </c>
      <c r="C149" s="97" t="s">
        <v>2294</v>
      </c>
      <c r="D149" s="84" t="s">
        <v>2393</v>
      </c>
      <c r="E149" s="84"/>
      <c r="F149" s="84" t="s">
        <v>604</v>
      </c>
      <c r="G149" s="111">
        <v>42604</v>
      </c>
      <c r="H149" s="84" t="s">
        <v>177</v>
      </c>
      <c r="I149" s="94">
        <v>7.26</v>
      </c>
      <c r="J149" s="97" t="s">
        <v>179</v>
      </c>
      <c r="K149" s="98">
        <v>4.4999999999999998E-2</v>
      </c>
      <c r="L149" s="98">
        <v>4.1500000000000002E-2</v>
      </c>
      <c r="M149" s="94">
        <v>2653373.25</v>
      </c>
      <c r="N149" s="96">
        <v>103.95</v>
      </c>
      <c r="O149" s="94">
        <v>2758.1814399999998</v>
      </c>
      <c r="P149" s="95">
        <v>1.3131864357077739E-3</v>
      </c>
      <c r="Q149" s="95">
        <v>1.0527932244845581E-4</v>
      </c>
    </row>
    <row r="150" spans="2:17">
      <c r="B150" s="87" t="s">
        <v>2647</v>
      </c>
      <c r="C150" s="97" t="s">
        <v>2294</v>
      </c>
      <c r="D150" s="84" t="s">
        <v>2394</v>
      </c>
      <c r="E150" s="84"/>
      <c r="F150" s="84" t="s">
        <v>949</v>
      </c>
      <c r="G150" s="111">
        <v>42680</v>
      </c>
      <c r="H150" s="84" t="s">
        <v>2284</v>
      </c>
      <c r="I150" s="94">
        <v>2.86</v>
      </c>
      <c r="J150" s="97" t="s">
        <v>179</v>
      </c>
      <c r="K150" s="98">
        <v>2.35E-2</v>
      </c>
      <c r="L150" s="98">
        <v>3.1699999999999999E-2</v>
      </c>
      <c r="M150" s="94">
        <v>4738999.5199999996</v>
      </c>
      <c r="N150" s="96">
        <v>97.91</v>
      </c>
      <c r="O150" s="94">
        <v>4639.9546100000007</v>
      </c>
      <c r="P150" s="95">
        <v>2.2091097299790966E-3</v>
      </c>
      <c r="Q150" s="95">
        <v>1.7710628838557812E-4</v>
      </c>
    </row>
    <row r="151" spans="2:17">
      <c r="B151" s="87" t="s">
        <v>2647</v>
      </c>
      <c r="C151" s="97" t="s">
        <v>2294</v>
      </c>
      <c r="D151" s="84" t="s">
        <v>2395</v>
      </c>
      <c r="E151" s="84"/>
      <c r="F151" s="84" t="s">
        <v>949</v>
      </c>
      <c r="G151" s="111">
        <v>42680</v>
      </c>
      <c r="H151" s="84" t="s">
        <v>2284</v>
      </c>
      <c r="I151" s="94">
        <v>3.9700000000000006</v>
      </c>
      <c r="J151" s="97" t="s">
        <v>179</v>
      </c>
      <c r="K151" s="98">
        <v>3.3700000000000001E-2</v>
      </c>
      <c r="L151" s="98">
        <v>4.3299999999999998E-2</v>
      </c>
      <c r="M151" s="94">
        <v>1145996.96</v>
      </c>
      <c r="N151" s="96">
        <v>96.69</v>
      </c>
      <c r="O151" s="94">
        <v>1108.06441</v>
      </c>
      <c r="P151" s="95">
        <v>5.2755599468559168E-4</v>
      </c>
      <c r="Q151" s="95">
        <v>4.2294632478582683E-5</v>
      </c>
    </row>
    <row r="152" spans="2:17">
      <c r="B152" s="87" t="s">
        <v>2647</v>
      </c>
      <c r="C152" s="97" t="s">
        <v>2294</v>
      </c>
      <c r="D152" s="84" t="s">
        <v>2396</v>
      </c>
      <c r="E152" s="84"/>
      <c r="F152" s="84" t="s">
        <v>949</v>
      </c>
      <c r="G152" s="111">
        <v>42717</v>
      </c>
      <c r="H152" s="84" t="s">
        <v>2284</v>
      </c>
      <c r="I152" s="94">
        <v>3.5599999999999996</v>
      </c>
      <c r="J152" s="97" t="s">
        <v>179</v>
      </c>
      <c r="K152" s="98">
        <v>3.85E-2</v>
      </c>
      <c r="L152" s="98">
        <v>5.0600000000000006E-2</v>
      </c>
      <c r="M152" s="94">
        <v>312524.42</v>
      </c>
      <c r="N152" s="96">
        <v>96.31</v>
      </c>
      <c r="O152" s="94">
        <v>300.99225999999999</v>
      </c>
      <c r="P152" s="95">
        <v>1.4330418853265419E-4</v>
      </c>
      <c r="Q152" s="95">
        <v>1.1488824025670135E-5</v>
      </c>
    </row>
    <row r="153" spans="2:17">
      <c r="B153" s="87" t="s">
        <v>2647</v>
      </c>
      <c r="C153" s="97" t="s">
        <v>2294</v>
      </c>
      <c r="D153" s="84" t="s">
        <v>2397</v>
      </c>
      <c r="E153" s="84"/>
      <c r="F153" s="84" t="s">
        <v>949</v>
      </c>
      <c r="G153" s="111">
        <v>42710</v>
      </c>
      <c r="H153" s="84" t="s">
        <v>2284</v>
      </c>
      <c r="I153" s="94">
        <v>3.5599999999999996</v>
      </c>
      <c r="J153" s="97" t="s">
        <v>179</v>
      </c>
      <c r="K153" s="98">
        <v>3.8399999999999997E-2</v>
      </c>
      <c r="L153" s="98">
        <v>5.0400000000000007E-2</v>
      </c>
      <c r="M153" s="94">
        <v>934361.54</v>
      </c>
      <c r="N153" s="96">
        <v>96.31</v>
      </c>
      <c r="O153" s="94">
        <v>899.88358999999991</v>
      </c>
      <c r="P153" s="95">
        <v>4.284398796128567E-4</v>
      </c>
      <c r="Q153" s="95">
        <v>3.434840553407683E-5</v>
      </c>
    </row>
    <row r="154" spans="2:17">
      <c r="B154" s="87" t="s">
        <v>2647</v>
      </c>
      <c r="C154" s="97" t="s">
        <v>2294</v>
      </c>
      <c r="D154" s="84" t="s">
        <v>2398</v>
      </c>
      <c r="E154" s="84"/>
      <c r="F154" s="84" t="s">
        <v>949</v>
      </c>
      <c r="G154" s="111">
        <v>42680</v>
      </c>
      <c r="H154" s="84" t="s">
        <v>2284</v>
      </c>
      <c r="I154" s="94">
        <v>4.8900000000000006</v>
      </c>
      <c r="J154" s="97" t="s">
        <v>179</v>
      </c>
      <c r="K154" s="98">
        <v>3.6699999999999997E-2</v>
      </c>
      <c r="L154" s="98">
        <v>4.6699999999999998E-2</v>
      </c>
      <c r="M154" s="94">
        <v>3780535.19</v>
      </c>
      <c r="N154" s="96">
        <v>95.8</v>
      </c>
      <c r="O154" s="94">
        <v>3621.7525900000001</v>
      </c>
      <c r="P154" s="95">
        <v>1.7243377486716391E-3</v>
      </c>
      <c r="Q154" s="95">
        <v>1.3824168824482411E-4</v>
      </c>
    </row>
    <row r="155" spans="2:17">
      <c r="B155" s="87" t="s">
        <v>2647</v>
      </c>
      <c r="C155" s="97" t="s">
        <v>2294</v>
      </c>
      <c r="D155" s="84" t="s">
        <v>2399</v>
      </c>
      <c r="E155" s="84"/>
      <c r="F155" s="84" t="s">
        <v>949</v>
      </c>
      <c r="G155" s="111">
        <v>42680</v>
      </c>
      <c r="H155" s="84" t="s">
        <v>2284</v>
      </c>
      <c r="I155" s="94">
        <v>2.8299999999999996</v>
      </c>
      <c r="J155" s="97" t="s">
        <v>179</v>
      </c>
      <c r="K155" s="98">
        <v>3.1800000000000002E-2</v>
      </c>
      <c r="L155" s="98">
        <v>4.2099999999999999E-2</v>
      </c>
      <c r="M155" s="94">
        <v>4811327.49</v>
      </c>
      <c r="N155" s="96">
        <v>97.48</v>
      </c>
      <c r="O155" s="94">
        <v>4690.0819099999999</v>
      </c>
      <c r="P155" s="95">
        <v>2.2329756328758449E-3</v>
      </c>
      <c r="Q155" s="95">
        <v>1.7901963900988308E-4</v>
      </c>
    </row>
    <row r="156" spans="2:17">
      <c r="B156" s="87" t="s">
        <v>2651</v>
      </c>
      <c r="C156" s="97" t="s">
        <v>2285</v>
      </c>
      <c r="D156" s="84" t="s">
        <v>2400</v>
      </c>
      <c r="E156" s="84"/>
      <c r="F156" s="84" t="s">
        <v>949</v>
      </c>
      <c r="G156" s="111">
        <v>42884</v>
      </c>
      <c r="H156" s="84" t="s">
        <v>2284</v>
      </c>
      <c r="I156" s="94">
        <v>1.2599999999999998</v>
      </c>
      <c r="J156" s="97" t="s">
        <v>179</v>
      </c>
      <c r="K156" s="98">
        <v>2.2099999999999998E-2</v>
      </c>
      <c r="L156" s="98">
        <v>2.92E-2</v>
      </c>
      <c r="M156" s="94">
        <v>3908736.09</v>
      </c>
      <c r="N156" s="96">
        <v>99.34</v>
      </c>
      <c r="O156" s="94">
        <v>3882.9383700000003</v>
      </c>
      <c r="P156" s="95">
        <v>1.8486898375232538E-3</v>
      </c>
      <c r="Q156" s="95">
        <v>1.4821110561265741E-4</v>
      </c>
    </row>
    <row r="157" spans="2:17">
      <c r="B157" s="87" t="s">
        <v>2651</v>
      </c>
      <c r="C157" s="97" t="s">
        <v>2285</v>
      </c>
      <c r="D157" s="84" t="s">
        <v>2401</v>
      </c>
      <c r="E157" s="84"/>
      <c r="F157" s="84" t="s">
        <v>949</v>
      </c>
      <c r="G157" s="111">
        <v>43006</v>
      </c>
      <c r="H157" s="84" t="s">
        <v>2284</v>
      </c>
      <c r="I157" s="94">
        <v>1.4600000000000002</v>
      </c>
      <c r="J157" s="97" t="s">
        <v>179</v>
      </c>
      <c r="K157" s="98">
        <v>2.0799999999999999E-2</v>
      </c>
      <c r="L157" s="98">
        <v>3.2899999999999999E-2</v>
      </c>
      <c r="M157" s="94">
        <v>4299609.7</v>
      </c>
      <c r="N157" s="96">
        <v>98.33</v>
      </c>
      <c r="O157" s="94">
        <v>4227.8064199999999</v>
      </c>
      <c r="P157" s="95">
        <v>2.0128835482056771E-3</v>
      </c>
      <c r="Q157" s="95">
        <v>1.6137466117560113E-4</v>
      </c>
    </row>
    <row r="158" spans="2:17">
      <c r="B158" s="87" t="s">
        <v>2651</v>
      </c>
      <c r="C158" s="97" t="s">
        <v>2285</v>
      </c>
      <c r="D158" s="84" t="s">
        <v>2402</v>
      </c>
      <c r="E158" s="84"/>
      <c r="F158" s="84" t="s">
        <v>949</v>
      </c>
      <c r="G158" s="111">
        <v>43321</v>
      </c>
      <c r="H158" s="84" t="s">
        <v>2284</v>
      </c>
      <c r="I158" s="94">
        <v>1.7999999999999998</v>
      </c>
      <c r="J158" s="97" t="s">
        <v>179</v>
      </c>
      <c r="K158" s="98">
        <v>2.3980000000000001E-2</v>
      </c>
      <c r="L158" s="98">
        <v>3.0100000000000002E-2</v>
      </c>
      <c r="M158" s="94">
        <v>6967301.4299999997</v>
      </c>
      <c r="N158" s="96">
        <v>99.31</v>
      </c>
      <c r="O158" s="94">
        <v>6919.2272400000002</v>
      </c>
      <c r="P158" s="95">
        <v>3.2942848593556411E-3</v>
      </c>
      <c r="Q158" s="95">
        <v>2.6410574196819299E-4</v>
      </c>
    </row>
    <row r="159" spans="2:17">
      <c r="B159" s="87" t="s">
        <v>2651</v>
      </c>
      <c r="C159" s="97" t="s">
        <v>2285</v>
      </c>
      <c r="D159" s="84" t="s">
        <v>2403</v>
      </c>
      <c r="E159" s="84"/>
      <c r="F159" s="84" t="s">
        <v>949</v>
      </c>
      <c r="G159" s="111">
        <v>43343</v>
      </c>
      <c r="H159" s="84" t="s">
        <v>2284</v>
      </c>
      <c r="I159" s="94">
        <v>1.85</v>
      </c>
      <c r="J159" s="97" t="s">
        <v>179</v>
      </c>
      <c r="K159" s="98">
        <v>2.3789999999999999E-2</v>
      </c>
      <c r="L159" s="98">
        <v>3.15E-2</v>
      </c>
      <c r="M159" s="94">
        <v>6967301.4299999997</v>
      </c>
      <c r="N159" s="96">
        <v>98.85</v>
      </c>
      <c r="O159" s="94">
        <v>6887.1774500000001</v>
      </c>
      <c r="P159" s="95">
        <v>3.2790257654886027E-3</v>
      </c>
      <c r="Q159" s="95">
        <v>2.6288240686525815E-4</v>
      </c>
    </row>
    <row r="160" spans="2:17">
      <c r="B160" s="87" t="s">
        <v>2651</v>
      </c>
      <c r="C160" s="97" t="s">
        <v>2285</v>
      </c>
      <c r="D160" s="84" t="s">
        <v>2404</v>
      </c>
      <c r="E160" s="84"/>
      <c r="F160" s="84" t="s">
        <v>949</v>
      </c>
      <c r="G160" s="111">
        <v>42828</v>
      </c>
      <c r="H160" s="84" t="s">
        <v>2284</v>
      </c>
      <c r="I160" s="94">
        <v>1.1000000000000001</v>
      </c>
      <c r="J160" s="97" t="s">
        <v>179</v>
      </c>
      <c r="K160" s="98">
        <v>2.2700000000000001E-2</v>
      </c>
      <c r="L160" s="98">
        <v>2.8199999999999999E-2</v>
      </c>
      <c r="M160" s="94">
        <v>3908736.09</v>
      </c>
      <c r="N160" s="96">
        <v>99.98</v>
      </c>
      <c r="O160" s="94">
        <v>3907.9541899999999</v>
      </c>
      <c r="P160" s="95">
        <v>1.8606000168267978E-3</v>
      </c>
      <c r="Q160" s="95">
        <v>1.4916595526174084E-4</v>
      </c>
    </row>
    <row r="161" spans="2:17">
      <c r="B161" s="87" t="s">
        <v>2651</v>
      </c>
      <c r="C161" s="97" t="s">
        <v>2285</v>
      </c>
      <c r="D161" s="84" t="s">
        <v>2405</v>
      </c>
      <c r="E161" s="84"/>
      <c r="F161" s="84" t="s">
        <v>949</v>
      </c>
      <c r="G161" s="111">
        <v>42859</v>
      </c>
      <c r="H161" s="84" t="s">
        <v>2284</v>
      </c>
      <c r="I161" s="94">
        <v>1.2</v>
      </c>
      <c r="J161" s="97" t="s">
        <v>179</v>
      </c>
      <c r="K161" s="98">
        <v>2.2799999999999997E-2</v>
      </c>
      <c r="L161" s="98">
        <v>2.8300000000000002E-2</v>
      </c>
      <c r="M161" s="94">
        <v>3908736.09</v>
      </c>
      <c r="N161" s="96">
        <v>99.74</v>
      </c>
      <c r="O161" s="94">
        <v>3898.5734400000001</v>
      </c>
      <c r="P161" s="95">
        <v>1.8561337864772941E-3</v>
      </c>
      <c r="Q161" s="95">
        <v>1.4880789360932891E-4</v>
      </c>
    </row>
    <row r="162" spans="2:17">
      <c r="B162" s="87" t="s">
        <v>2642</v>
      </c>
      <c r="C162" s="97" t="s">
        <v>2285</v>
      </c>
      <c r="D162" s="84">
        <v>9922</v>
      </c>
      <c r="E162" s="84"/>
      <c r="F162" s="84" t="s">
        <v>604</v>
      </c>
      <c r="G162" s="111">
        <v>40489</v>
      </c>
      <c r="H162" s="84" t="s">
        <v>177</v>
      </c>
      <c r="I162" s="94">
        <v>4.03</v>
      </c>
      <c r="J162" s="97" t="s">
        <v>179</v>
      </c>
      <c r="K162" s="98">
        <v>5.7000000000000002E-2</v>
      </c>
      <c r="L162" s="98">
        <v>1.6500000000000001E-2</v>
      </c>
      <c r="M162" s="94">
        <v>3594446.09</v>
      </c>
      <c r="N162" s="96">
        <v>124.89</v>
      </c>
      <c r="O162" s="94">
        <v>4489.1037200000001</v>
      </c>
      <c r="P162" s="95">
        <v>2.1372887323864052E-3</v>
      </c>
      <c r="Q162" s="95">
        <v>1.7134833524310949E-4</v>
      </c>
    </row>
    <row r="163" spans="2:17">
      <c r="B163" s="87" t="s">
        <v>2653</v>
      </c>
      <c r="C163" s="97" t="s">
        <v>2294</v>
      </c>
      <c r="D163" s="84" t="s">
        <v>2408</v>
      </c>
      <c r="E163" s="84"/>
      <c r="F163" s="84" t="s">
        <v>959</v>
      </c>
      <c r="G163" s="111">
        <v>43093</v>
      </c>
      <c r="H163" s="84" t="s">
        <v>2284</v>
      </c>
      <c r="I163" s="94">
        <v>4.6199999999999992</v>
      </c>
      <c r="J163" s="97" t="s">
        <v>179</v>
      </c>
      <c r="K163" s="98">
        <v>2.6089999999999999E-2</v>
      </c>
      <c r="L163" s="98">
        <v>3.8499999999999993E-2</v>
      </c>
      <c r="M163" s="94">
        <v>6294395.0499999998</v>
      </c>
      <c r="N163" s="96">
        <v>95.74</v>
      </c>
      <c r="O163" s="94">
        <v>6026.2534800000003</v>
      </c>
      <c r="P163" s="95">
        <v>2.8691347905208044E-3</v>
      </c>
      <c r="Q163" s="95">
        <v>2.3002108348501142E-4</v>
      </c>
    </row>
    <row r="164" spans="2:17">
      <c r="B164" s="87" t="s">
        <v>2653</v>
      </c>
      <c r="C164" s="97" t="s">
        <v>2294</v>
      </c>
      <c r="D164" s="84" t="s">
        <v>2409</v>
      </c>
      <c r="E164" s="84"/>
      <c r="F164" s="84" t="s">
        <v>959</v>
      </c>
      <c r="G164" s="111">
        <v>43374</v>
      </c>
      <c r="H164" s="84" t="s">
        <v>2284</v>
      </c>
      <c r="I164" s="94">
        <v>4.63</v>
      </c>
      <c r="J164" s="97" t="s">
        <v>179</v>
      </c>
      <c r="K164" s="98">
        <v>2.6849999999999999E-2</v>
      </c>
      <c r="L164" s="98">
        <v>3.5300000000000005E-2</v>
      </c>
      <c r="M164" s="94">
        <v>8812153.0700000003</v>
      </c>
      <c r="N164" s="96">
        <v>96.42</v>
      </c>
      <c r="O164" s="94">
        <v>8496.6783500000001</v>
      </c>
      <c r="P164" s="95">
        <v>4.0453186276940183E-3</v>
      </c>
      <c r="Q164" s="95">
        <v>3.2431678597273991E-4</v>
      </c>
    </row>
    <row r="165" spans="2:17">
      <c r="B165" s="87" t="s">
        <v>2654</v>
      </c>
      <c r="C165" s="97" t="s">
        <v>2294</v>
      </c>
      <c r="D165" s="84" t="s">
        <v>2410</v>
      </c>
      <c r="E165" s="84"/>
      <c r="F165" s="84" t="s">
        <v>650</v>
      </c>
      <c r="G165" s="111">
        <v>43301</v>
      </c>
      <c r="H165" s="84" t="s">
        <v>385</v>
      </c>
      <c r="I165" s="94">
        <v>1.9900000000000004</v>
      </c>
      <c r="J165" s="97" t="s">
        <v>178</v>
      </c>
      <c r="K165" s="98">
        <v>6.0296000000000002E-2</v>
      </c>
      <c r="L165" s="98">
        <v>7.530000000000002E-2</v>
      </c>
      <c r="M165" s="94">
        <v>8235856.1900000004</v>
      </c>
      <c r="N165" s="96">
        <v>100.11</v>
      </c>
      <c r="O165" s="94">
        <v>30901.942879999999</v>
      </c>
      <c r="P165" s="95">
        <v>1.4712597089708655E-2</v>
      </c>
      <c r="Q165" s="95">
        <v>1.1795219710953038E-3</v>
      </c>
    </row>
    <row r="166" spans="2:17">
      <c r="B166" s="87" t="s">
        <v>2654</v>
      </c>
      <c r="C166" s="97" t="s">
        <v>2294</v>
      </c>
      <c r="D166" s="84" t="s">
        <v>2411</v>
      </c>
      <c r="E166" s="84"/>
      <c r="F166" s="84" t="s">
        <v>650</v>
      </c>
      <c r="G166" s="111">
        <v>43444</v>
      </c>
      <c r="H166" s="84" t="s">
        <v>385</v>
      </c>
      <c r="I166" s="94">
        <v>1.99</v>
      </c>
      <c r="J166" s="97" t="s">
        <v>178</v>
      </c>
      <c r="K166" s="98">
        <v>6.0296000000000002E-2</v>
      </c>
      <c r="L166" s="98">
        <v>7.6799999999999993E-2</v>
      </c>
      <c r="M166" s="94">
        <v>3697208.8</v>
      </c>
      <c r="N166" s="96">
        <v>99.83</v>
      </c>
      <c r="O166" s="94">
        <v>13833.581050000001</v>
      </c>
      <c r="P166" s="95">
        <v>6.5862494499724089E-3</v>
      </c>
      <c r="Q166" s="95">
        <v>5.2802546593156612E-4</v>
      </c>
    </row>
    <row r="167" spans="2:17">
      <c r="B167" s="87" t="s">
        <v>2654</v>
      </c>
      <c r="C167" s="97" t="s">
        <v>2294</v>
      </c>
      <c r="D167" s="84" t="s">
        <v>2412</v>
      </c>
      <c r="E167" s="84"/>
      <c r="F167" s="84" t="s">
        <v>650</v>
      </c>
      <c r="G167" s="111">
        <v>43434</v>
      </c>
      <c r="H167" s="84" t="s">
        <v>385</v>
      </c>
      <c r="I167" s="94">
        <v>1.9899999999999998</v>
      </c>
      <c r="J167" s="97" t="s">
        <v>178</v>
      </c>
      <c r="K167" s="98">
        <v>6.2190000000000002E-2</v>
      </c>
      <c r="L167" s="98">
        <v>7.7100000000000002E-2</v>
      </c>
      <c r="M167" s="94">
        <v>840648.95</v>
      </c>
      <c r="N167" s="96">
        <v>99.83</v>
      </c>
      <c r="O167" s="94">
        <v>3145.3958499999999</v>
      </c>
      <c r="P167" s="95">
        <v>1.497541497905056E-3</v>
      </c>
      <c r="Q167" s="95">
        <v>1.2005923146237426E-4</v>
      </c>
    </row>
    <row r="168" spans="2:17">
      <c r="B168" s="87" t="s">
        <v>2654</v>
      </c>
      <c r="C168" s="97" t="s">
        <v>2294</v>
      </c>
      <c r="D168" s="84" t="s">
        <v>2413</v>
      </c>
      <c r="E168" s="84"/>
      <c r="F168" s="84" t="s">
        <v>650</v>
      </c>
      <c r="G168" s="111">
        <v>43430</v>
      </c>
      <c r="H168" s="84" t="s">
        <v>385</v>
      </c>
      <c r="I168" s="94">
        <v>2</v>
      </c>
      <c r="J168" s="97" t="s">
        <v>178</v>
      </c>
      <c r="K168" s="98">
        <v>6.2001000000000001E-2</v>
      </c>
      <c r="L168" s="98">
        <v>7.5299999999999992E-2</v>
      </c>
      <c r="M168" s="94">
        <v>589041.05000000005</v>
      </c>
      <c r="N168" s="96">
        <v>99.55</v>
      </c>
      <c r="O168" s="94">
        <v>2197.7910699999998</v>
      </c>
      <c r="P168" s="95">
        <v>1.0463812785440521E-3</v>
      </c>
      <c r="Q168" s="95">
        <v>8.3889316118691129E-5</v>
      </c>
    </row>
    <row r="169" spans="2:17">
      <c r="B169" s="87" t="s">
        <v>2654</v>
      </c>
      <c r="C169" s="97" t="s">
        <v>2294</v>
      </c>
      <c r="D169" s="84" t="s">
        <v>2414</v>
      </c>
      <c r="E169" s="84"/>
      <c r="F169" s="84" t="s">
        <v>650</v>
      </c>
      <c r="G169" s="111">
        <v>43461</v>
      </c>
      <c r="H169" s="84" t="s">
        <v>385</v>
      </c>
      <c r="I169" s="94">
        <v>2.0100000000000002</v>
      </c>
      <c r="J169" s="97" t="s">
        <v>178</v>
      </c>
      <c r="K169" s="98">
        <v>6.2001000000000001E-2</v>
      </c>
      <c r="L169" s="98">
        <v>6.4699999999999994E-2</v>
      </c>
      <c r="M169" s="94">
        <v>508941.04</v>
      </c>
      <c r="N169" s="96">
        <v>101.02</v>
      </c>
      <c r="O169" s="94">
        <v>1926.96767</v>
      </c>
      <c r="P169" s="95">
        <v>9.1744066202237014E-4</v>
      </c>
      <c r="Q169" s="95">
        <v>7.3552032413676022E-5</v>
      </c>
    </row>
    <row r="170" spans="2:17">
      <c r="B170" s="87" t="s">
        <v>2632</v>
      </c>
      <c r="C170" s="97" t="s">
        <v>2294</v>
      </c>
      <c r="D170" s="84">
        <v>2424</v>
      </c>
      <c r="E170" s="84"/>
      <c r="F170" s="84" t="s">
        <v>650</v>
      </c>
      <c r="G170" s="111">
        <v>41305</v>
      </c>
      <c r="H170" s="84" t="s">
        <v>177</v>
      </c>
      <c r="I170" s="94">
        <v>3.8600000000000003</v>
      </c>
      <c r="J170" s="97" t="s">
        <v>179</v>
      </c>
      <c r="K170" s="98">
        <v>7.1500000000000008E-2</v>
      </c>
      <c r="L170" s="98">
        <v>1.06E-2</v>
      </c>
      <c r="M170" s="94">
        <v>35804469</v>
      </c>
      <c r="N170" s="96">
        <v>135.76</v>
      </c>
      <c r="O170" s="94">
        <v>48608.146689999994</v>
      </c>
      <c r="P170" s="95">
        <v>2.3142625054500304E-2</v>
      </c>
      <c r="Q170" s="95">
        <v>1.855364797537884E-3</v>
      </c>
    </row>
    <row r="171" spans="2:17">
      <c r="B171" s="87" t="s">
        <v>2653</v>
      </c>
      <c r="C171" s="97" t="s">
        <v>2294</v>
      </c>
      <c r="D171" s="84" t="s">
        <v>2415</v>
      </c>
      <c r="E171" s="84"/>
      <c r="F171" s="84" t="s">
        <v>959</v>
      </c>
      <c r="G171" s="111">
        <v>41339</v>
      </c>
      <c r="H171" s="84" t="s">
        <v>2284</v>
      </c>
      <c r="I171" s="94">
        <v>3.05</v>
      </c>
      <c r="J171" s="97" t="s">
        <v>179</v>
      </c>
      <c r="K171" s="98">
        <v>4.7500000000000001E-2</v>
      </c>
      <c r="L171" s="98">
        <v>1.2699999999999999E-2</v>
      </c>
      <c r="M171" s="94">
        <v>3134170</v>
      </c>
      <c r="N171" s="96">
        <v>113.15</v>
      </c>
      <c r="O171" s="94">
        <v>3546.3132000000001</v>
      </c>
      <c r="P171" s="95">
        <v>1.6884206105786247E-3</v>
      </c>
      <c r="Q171" s="95">
        <v>1.3536217939528125E-4</v>
      </c>
    </row>
    <row r="172" spans="2:17">
      <c r="B172" s="87" t="s">
        <v>2653</v>
      </c>
      <c r="C172" s="97" t="s">
        <v>2294</v>
      </c>
      <c r="D172" s="84" t="s">
        <v>2416</v>
      </c>
      <c r="E172" s="84"/>
      <c r="F172" s="84" t="s">
        <v>959</v>
      </c>
      <c r="G172" s="111">
        <v>41338</v>
      </c>
      <c r="H172" s="84" t="s">
        <v>2284</v>
      </c>
      <c r="I172" s="94">
        <v>3.0500000000000003</v>
      </c>
      <c r="J172" s="97" t="s">
        <v>179</v>
      </c>
      <c r="K172" s="98">
        <v>4.4999999999999998E-2</v>
      </c>
      <c r="L172" s="98">
        <v>1.23E-2</v>
      </c>
      <c r="M172" s="94">
        <v>5330839.8899999997</v>
      </c>
      <c r="N172" s="96">
        <v>112.48</v>
      </c>
      <c r="O172" s="94">
        <v>5996.1287699999993</v>
      </c>
      <c r="P172" s="95">
        <v>2.8547922385849783E-3</v>
      </c>
      <c r="Q172" s="95">
        <v>2.2887122836244331E-4</v>
      </c>
    </row>
    <row r="173" spans="2:17">
      <c r="B173" s="87" t="s">
        <v>2655</v>
      </c>
      <c r="C173" s="97" t="s">
        <v>2285</v>
      </c>
      <c r="D173" s="84" t="s">
        <v>2417</v>
      </c>
      <c r="E173" s="84"/>
      <c r="F173" s="84" t="s">
        <v>650</v>
      </c>
      <c r="G173" s="111">
        <v>42432</v>
      </c>
      <c r="H173" s="84" t="s">
        <v>177</v>
      </c>
      <c r="I173" s="94">
        <v>6.26</v>
      </c>
      <c r="J173" s="97" t="s">
        <v>179</v>
      </c>
      <c r="K173" s="98">
        <v>2.5399999999999999E-2</v>
      </c>
      <c r="L173" s="98">
        <v>2.0499999999999997E-2</v>
      </c>
      <c r="M173" s="94">
        <v>12295607.27</v>
      </c>
      <c r="N173" s="96">
        <v>105.64</v>
      </c>
      <c r="O173" s="94">
        <v>12989.078890000001</v>
      </c>
      <c r="P173" s="95">
        <v>6.1841769955083854E-3</v>
      </c>
      <c r="Q173" s="95">
        <v>4.9579096028169224E-4</v>
      </c>
    </row>
    <row r="174" spans="2:17">
      <c r="B174" s="87" t="s">
        <v>2656</v>
      </c>
      <c r="C174" s="97" t="s">
        <v>2294</v>
      </c>
      <c r="D174" s="84" t="s">
        <v>2418</v>
      </c>
      <c r="E174" s="84"/>
      <c r="F174" s="84" t="s">
        <v>959</v>
      </c>
      <c r="G174" s="111">
        <v>42242</v>
      </c>
      <c r="H174" s="84" t="s">
        <v>2284</v>
      </c>
      <c r="I174" s="94">
        <v>5.35</v>
      </c>
      <c r="J174" s="97" t="s">
        <v>179</v>
      </c>
      <c r="K174" s="98">
        <v>2.3599999999999999E-2</v>
      </c>
      <c r="L174" s="98">
        <v>1.6E-2</v>
      </c>
      <c r="M174" s="94">
        <v>23423194.210000001</v>
      </c>
      <c r="N174" s="96">
        <v>104.45</v>
      </c>
      <c r="O174" s="94">
        <v>24465.528890000001</v>
      </c>
      <c r="P174" s="95">
        <v>1.1648182463574505E-2</v>
      </c>
      <c r="Q174" s="95">
        <v>9.338451298121712E-4</v>
      </c>
    </row>
    <row r="175" spans="2:17">
      <c r="B175" s="87" t="s">
        <v>2657</v>
      </c>
      <c r="C175" s="97" t="s">
        <v>2285</v>
      </c>
      <c r="D175" s="84" t="s">
        <v>2419</v>
      </c>
      <c r="E175" s="84"/>
      <c r="F175" s="84" t="s">
        <v>650</v>
      </c>
      <c r="G175" s="111">
        <v>43072</v>
      </c>
      <c r="H175" s="84" t="s">
        <v>177</v>
      </c>
      <c r="I175" s="94">
        <v>6.91</v>
      </c>
      <c r="J175" s="97" t="s">
        <v>179</v>
      </c>
      <c r="K175" s="98">
        <v>0.04</v>
      </c>
      <c r="L175" s="98">
        <v>5.2699999999999997E-2</v>
      </c>
      <c r="M175" s="94">
        <v>24261978.899999999</v>
      </c>
      <c r="N175" s="96">
        <v>92.81</v>
      </c>
      <c r="O175" s="94">
        <v>22517.541069999999</v>
      </c>
      <c r="P175" s="95">
        <v>1.0720733984279408E-2</v>
      </c>
      <c r="Q175" s="95">
        <v>8.5949076180241312E-4</v>
      </c>
    </row>
    <row r="176" spans="2:17">
      <c r="B176" s="87" t="s">
        <v>2658</v>
      </c>
      <c r="C176" s="97" t="s">
        <v>2294</v>
      </c>
      <c r="D176" s="84" t="s">
        <v>2420</v>
      </c>
      <c r="E176" s="84"/>
      <c r="F176" s="84" t="s">
        <v>650</v>
      </c>
      <c r="G176" s="111">
        <v>42326</v>
      </c>
      <c r="H176" s="84" t="s">
        <v>177</v>
      </c>
      <c r="I176" s="94">
        <v>10.25</v>
      </c>
      <c r="J176" s="97" t="s">
        <v>179</v>
      </c>
      <c r="K176" s="98">
        <v>3.5499999999999997E-2</v>
      </c>
      <c r="L176" s="98">
        <v>2.6100000000000002E-2</v>
      </c>
      <c r="M176" s="94">
        <v>345195.67</v>
      </c>
      <c r="N176" s="96">
        <v>110.9</v>
      </c>
      <c r="O176" s="94">
        <v>382.82198999999997</v>
      </c>
      <c r="P176" s="95">
        <v>1.8226380515368019E-4</v>
      </c>
      <c r="Q176" s="95">
        <v>1.4612251080033924E-5</v>
      </c>
    </row>
    <row r="177" spans="2:17">
      <c r="B177" s="87" t="s">
        <v>2658</v>
      </c>
      <c r="C177" s="97" t="s">
        <v>2294</v>
      </c>
      <c r="D177" s="84" t="s">
        <v>2421</v>
      </c>
      <c r="E177" s="84"/>
      <c r="F177" s="84" t="s">
        <v>650</v>
      </c>
      <c r="G177" s="111">
        <v>42606</v>
      </c>
      <c r="H177" s="84" t="s">
        <v>177</v>
      </c>
      <c r="I177" s="94">
        <v>10.049999999999999</v>
      </c>
      <c r="J177" s="97" t="s">
        <v>179</v>
      </c>
      <c r="K177" s="98">
        <v>3.4000000000000002E-2</v>
      </c>
      <c r="L177" s="98">
        <v>3.1600000000000003E-2</v>
      </c>
      <c r="M177" s="94">
        <v>1451988.9</v>
      </c>
      <c r="N177" s="96">
        <v>105.13</v>
      </c>
      <c r="O177" s="94">
        <v>1526.4758700000002</v>
      </c>
      <c r="P177" s="95">
        <v>7.2676415621128379E-4</v>
      </c>
      <c r="Q177" s="95">
        <v>5.8265327652816464E-5</v>
      </c>
    </row>
    <row r="178" spans="2:17">
      <c r="B178" s="87" t="s">
        <v>2658</v>
      </c>
      <c r="C178" s="97" t="s">
        <v>2294</v>
      </c>
      <c r="D178" s="84" t="s">
        <v>2422</v>
      </c>
      <c r="E178" s="84"/>
      <c r="F178" s="84" t="s">
        <v>650</v>
      </c>
      <c r="G178" s="111">
        <v>42648</v>
      </c>
      <c r="H178" s="84" t="s">
        <v>177</v>
      </c>
      <c r="I178" s="94">
        <v>10.07</v>
      </c>
      <c r="J178" s="97" t="s">
        <v>179</v>
      </c>
      <c r="K178" s="98">
        <v>3.4000000000000002E-2</v>
      </c>
      <c r="L178" s="98">
        <v>3.0899999999999997E-2</v>
      </c>
      <c r="M178" s="94">
        <v>1331917.57</v>
      </c>
      <c r="N178" s="96">
        <v>105.83</v>
      </c>
      <c r="O178" s="94">
        <v>1409.5683100000001</v>
      </c>
      <c r="P178" s="95">
        <v>6.7110377803699924E-4</v>
      </c>
      <c r="Q178" s="95">
        <v>5.3802985717145187E-5</v>
      </c>
    </row>
    <row r="179" spans="2:17">
      <c r="B179" s="87" t="s">
        <v>2658</v>
      </c>
      <c r="C179" s="97" t="s">
        <v>2294</v>
      </c>
      <c r="D179" s="84" t="s">
        <v>2423</v>
      </c>
      <c r="E179" s="84"/>
      <c r="F179" s="84" t="s">
        <v>650</v>
      </c>
      <c r="G179" s="111">
        <v>42718</v>
      </c>
      <c r="H179" s="84" t="s">
        <v>177</v>
      </c>
      <c r="I179" s="94">
        <v>10.02</v>
      </c>
      <c r="J179" s="97" t="s">
        <v>179</v>
      </c>
      <c r="K179" s="98">
        <v>3.4000000000000002E-2</v>
      </c>
      <c r="L179" s="98">
        <v>3.2300000000000002E-2</v>
      </c>
      <c r="M179" s="94">
        <v>930577.36</v>
      </c>
      <c r="N179" s="96">
        <v>104.39</v>
      </c>
      <c r="O179" s="94">
        <v>971.42966999999999</v>
      </c>
      <c r="P179" s="95">
        <v>4.6250338987419159E-4</v>
      </c>
      <c r="Q179" s="95">
        <v>3.7079307394631378E-5</v>
      </c>
    </row>
    <row r="180" spans="2:17">
      <c r="B180" s="87" t="s">
        <v>2658</v>
      </c>
      <c r="C180" s="97" t="s">
        <v>2294</v>
      </c>
      <c r="D180" s="84" t="s">
        <v>2424</v>
      </c>
      <c r="E180" s="84"/>
      <c r="F180" s="84" t="s">
        <v>650</v>
      </c>
      <c r="G180" s="111">
        <v>42900</v>
      </c>
      <c r="H180" s="84" t="s">
        <v>177</v>
      </c>
      <c r="I180" s="94">
        <v>9.6700000000000017</v>
      </c>
      <c r="J180" s="97" t="s">
        <v>179</v>
      </c>
      <c r="K180" s="98">
        <v>3.4000000000000002E-2</v>
      </c>
      <c r="L180" s="98">
        <v>4.1900000000000007E-2</v>
      </c>
      <c r="M180" s="94">
        <v>1102304.26</v>
      </c>
      <c r="N180" s="96">
        <v>95.29</v>
      </c>
      <c r="O180" s="94">
        <v>1050.3856899999998</v>
      </c>
      <c r="P180" s="95">
        <v>5.0009481623136101E-4</v>
      </c>
      <c r="Q180" s="95">
        <v>4.0093045420809492E-5</v>
      </c>
    </row>
    <row r="181" spans="2:17">
      <c r="B181" s="87" t="s">
        <v>2658</v>
      </c>
      <c r="C181" s="97" t="s">
        <v>2294</v>
      </c>
      <c r="D181" s="84" t="s">
        <v>2425</v>
      </c>
      <c r="E181" s="84"/>
      <c r="F181" s="84" t="s">
        <v>650</v>
      </c>
      <c r="G181" s="111">
        <v>43075</v>
      </c>
      <c r="H181" s="84" t="s">
        <v>177</v>
      </c>
      <c r="I181" s="94">
        <v>9.5</v>
      </c>
      <c r="J181" s="97" t="s">
        <v>179</v>
      </c>
      <c r="K181" s="98">
        <v>3.4000000000000002E-2</v>
      </c>
      <c r="L181" s="98">
        <v>4.6599999999999996E-2</v>
      </c>
      <c r="M181" s="94">
        <v>683985.91</v>
      </c>
      <c r="N181" s="96">
        <v>91.28</v>
      </c>
      <c r="O181" s="94">
        <v>624.34231000000011</v>
      </c>
      <c r="P181" s="95">
        <v>2.9725305262385431E-4</v>
      </c>
      <c r="Q181" s="95">
        <v>2.3831041141624015E-5</v>
      </c>
    </row>
    <row r="182" spans="2:17">
      <c r="B182" s="87" t="s">
        <v>2658</v>
      </c>
      <c r="C182" s="97" t="s">
        <v>2294</v>
      </c>
      <c r="D182" s="84" t="s">
        <v>2426</v>
      </c>
      <c r="E182" s="84"/>
      <c r="F182" s="84" t="s">
        <v>650</v>
      </c>
      <c r="G182" s="111">
        <v>43292</v>
      </c>
      <c r="H182" s="84" t="s">
        <v>177</v>
      </c>
      <c r="I182" s="94">
        <v>9.6</v>
      </c>
      <c r="J182" s="97" t="s">
        <v>179</v>
      </c>
      <c r="K182" s="98">
        <v>3.5499999999999997E-2</v>
      </c>
      <c r="L182" s="98">
        <v>4.3599999999999993E-2</v>
      </c>
      <c r="M182" s="94">
        <v>1947588.3</v>
      </c>
      <c r="N182" s="96">
        <v>93.84</v>
      </c>
      <c r="O182" s="94">
        <v>1827.6167800000001</v>
      </c>
      <c r="P182" s="95">
        <v>8.7013911788483321E-4</v>
      </c>
      <c r="Q182" s="95">
        <v>6.975982562402731E-5</v>
      </c>
    </row>
    <row r="183" spans="2:17">
      <c r="B183" s="87" t="s">
        <v>2659</v>
      </c>
      <c r="C183" s="97" t="s">
        <v>2294</v>
      </c>
      <c r="D183" s="84" t="s">
        <v>2427</v>
      </c>
      <c r="E183" s="84"/>
      <c r="F183" s="84" t="s">
        <v>650</v>
      </c>
      <c r="G183" s="111">
        <v>42326</v>
      </c>
      <c r="H183" s="84" t="s">
        <v>177</v>
      </c>
      <c r="I183" s="94">
        <v>10.200000000000001</v>
      </c>
      <c r="J183" s="97" t="s">
        <v>179</v>
      </c>
      <c r="K183" s="98">
        <v>3.5499999999999997E-2</v>
      </c>
      <c r="L183" s="98">
        <v>2.7200000000000002E-2</v>
      </c>
      <c r="M183" s="94">
        <v>768338.73</v>
      </c>
      <c r="N183" s="96">
        <v>109.69</v>
      </c>
      <c r="O183" s="94">
        <v>842.79071999999996</v>
      </c>
      <c r="P183" s="95">
        <v>4.0125762779564947E-4</v>
      </c>
      <c r="Q183" s="95">
        <v>3.2169180272435681E-5</v>
      </c>
    </row>
    <row r="184" spans="2:17">
      <c r="B184" s="87" t="s">
        <v>2659</v>
      </c>
      <c r="C184" s="97" t="s">
        <v>2294</v>
      </c>
      <c r="D184" s="84" t="s">
        <v>2428</v>
      </c>
      <c r="E184" s="84"/>
      <c r="F184" s="84" t="s">
        <v>650</v>
      </c>
      <c r="G184" s="111">
        <v>42606</v>
      </c>
      <c r="H184" s="84" t="s">
        <v>177</v>
      </c>
      <c r="I184" s="94">
        <v>10.07</v>
      </c>
      <c r="J184" s="97" t="s">
        <v>179</v>
      </c>
      <c r="K184" s="98">
        <v>3.5499999999999997E-2</v>
      </c>
      <c r="L184" s="98">
        <v>3.0900000000000004E-2</v>
      </c>
      <c r="M184" s="94">
        <v>3231846.12</v>
      </c>
      <c r="N184" s="96">
        <v>105.8</v>
      </c>
      <c r="O184" s="94">
        <v>3419.29306</v>
      </c>
      <c r="P184" s="95">
        <v>1.6279455734796505E-3</v>
      </c>
      <c r="Q184" s="95">
        <v>1.3051384197897698E-4</v>
      </c>
    </row>
    <row r="185" spans="2:17">
      <c r="B185" s="87" t="s">
        <v>2659</v>
      </c>
      <c r="C185" s="97" t="s">
        <v>2294</v>
      </c>
      <c r="D185" s="84" t="s">
        <v>2429</v>
      </c>
      <c r="E185" s="84"/>
      <c r="F185" s="84" t="s">
        <v>650</v>
      </c>
      <c r="G185" s="111">
        <v>42648</v>
      </c>
      <c r="H185" s="84" t="s">
        <v>177</v>
      </c>
      <c r="I185" s="94">
        <v>10.08</v>
      </c>
      <c r="J185" s="97" t="s">
        <v>179</v>
      </c>
      <c r="K185" s="98">
        <v>3.4000000000000002E-2</v>
      </c>
      <c r="L185" s="98">
        <v>3.0600000000000002E-2</v>
      </c>
      <c r="M185" s="94">
        <v>2964590.93</v>
      </c>
      <c r="N185" s="96">
        <v>106.1</v>
      </c>
      <c r="O185" s="94">
        <v>3145.4308500000002</v>
      </c>
      <c r="P185" s="95">
        <v>1.4975581616112877E-3</v>
      </c>
      <c r="Q185" s="95">
        <v>1.2006056740649755E-4</v>
      </c>
    </row>
    <row r="186" spans="2:17">
      <c r="B186" s="87" t="s">
        <v>2659</v>
      </c>
      <c r="C186" s="97" t="s">
        <v>2294</v>
      </c>
      <c r="D186" s="84" t="s">
        <v>2430</v>
      </c>
      <c r="E186" s="84"/>
      <c r="F186" s="84" t="s">
        <v>650</v>
      </c>
      <c r="G186" s="111">
        <v>42718</v>
      </c>
      <c r="H186" s="84" t="s">
        <v>177</v>
      </c>
      <c r="I186" s="94">
        <v>10.049999999999999</v>
      </c>
      <c r="J186" s="97" t="s">
        <v>179</v>
      </c>
      <c r="K186" s="98">
        <v>3.4000000000000002E-2</v>
      </c>
      <c r="L186" s="98">
        <v>3.1400000000000004E-2</v>
      </c>
      <c r="M186" s="94">
        <v>2071285.13</v>
      </c>
      <c r="N186" s="96">
        <v>105.26</v>
      </c>
      <c r="O186" s="94">
        <v>2180.2346400000001</v>
      </c>
      <c r="P186" s="95">
        <v>1.0380225587727188E-3</v>
      </c>
      <c r="Q186" s="95">
        <v>8.3219190133428279E-5</v>
      </c>
    </row>
    <row r="187" spans="2:17">
      <c r="B187" s="87" t="s">
        <v>2659</v>
      </c>
      <c r="C187" s="97" t="s">
        <v>2294</v>
      </c>
      <c r="D187" s="84" t="s">
        <v>2431</v>
      </c>
      <c r="E187" s="84"/>
      <c r="F187" s="84" t="s">
        <v>650</v>
      </c>
      <c r="G187" s="111">
        <v>42900</v>
      </c>
      <c r="H187" s="84" t="s">
        <v>177</v>
      </c>
      <c r="I187" s="94">
        <v>9.7100000000000026</v>
      </c>
      <c r="J187" s="97" t="s">
        <v>179</v>
      </c>
      <c r="K187" s="98">
        <v>3.4000000000000002E-2</v>
      </c>
      <c r="L187" s="98">
        <v>4.080000000000001E-2</v>
      </c>
      <c r="M187" s="94">
        <v>2453515.92</v>
      </c>
      <c r="N187" s="96">
        <v>96.26</v>
      </c>
      <c r="O187" s="94">
        <v>2361.75432</v>
      </c>
      <c r="P187" s="95">
        <v>1.1244451479951361E-3</v>
      </c>
      <c r="Q187" s="95">
        <v>9.0147765840710431E-5</v>
      </c>
    </row>
    <row r="188" spans="2:17">
      <c r="B188" s="87" t="s">
        <v>2659</v>
      </c>
      <c r="C188" s="97" t="s">
        <v>2294</v>
      </c>
      <c r="D188" s="84" t="s">
        <v>2432</v>
      </c>
      <c r="E188" s="84"/>
      <c r="F188" s="84" t="s">
        <v>650</v>
      </c>
      <c r="G188" s="111">
        <v>43075</v>
      </c>
      <c r="H188" s="84" t="s">
        <v>177</v>
      </c>
      <c r="I188" s="94">
        <v>9.5200000000000014</v>
      </c>
      <c r="J188" s="97" t="s">
        <v>179</v>
      </c>
      <c r="K188" s="98">
        <v>3.4000000000000002E-2</v>
      </c>
      <c r="L188" s="98">
        <v>4.5800000000000007E-2</v>
      </c>
      <c r="M188" s="94">
        <v>1522420.54</v>
      </c>
      <c r="N188" s="96">
        <v>91.93</v>
      </c>
      <c r="O188" s="94">
        <v>1399.5611399999998</v>
      </c>
      <c r="P188" s="95">
        <v>6.6633930543442011E-4</v>
      </c>
      <c r="Q188" s="95">
        <v>5.3421013718513165E-5</v>
      </c>
    </row>
    <row r="189" spans="2:17">
      <c r="B189" s="87" t="s">
        <v>2659</v>
      </c>
      <c r="C189" s="97" t="s">
        <v>2294</v>
      </c>
      <c r="D189" s="84" t="s">
        <v>2433</v>
      </c>
      <c r="E189" s="84"/>
      <c r="F189" s="84" t="s">
        <v>650</v>
      </c>
      <c r="G189" s="111">
        <v>43292</v>
      </c>
      <c r="H189" s="84" t="s">
        <v>177</v>
      </c>
      <c r="I189" s="94">
        <v>9.61</v>
      </c>
      <c r="J189" s="97" t="s">
        <v>179</v>
      </c>
      <c r="K189" s="98">
        <v>3.4000000000000002E-2</v>
      </c>
      <c r="L189" s="98">
        <v>4.3400000000000001E-2</v>
      </c>
      <c r="M189" s="94">
        <v>4334954.63</v>
      </c>
      <c r="N189" s="96">
        <v>93.96</v>
      </c>
      <c r="O189" s="94">
        <v>4073.1231899999998</v>
      </c>
      <c r="P189" s="95">
        <v>1.9392379509575622E-3</v>
      </c>
      <c r="Q189" s="95">
        <v>1.5547042825880697E-4</v>
      </c>
    </row>
    <row r="190" spans="2:17">
      <c r="B190" s="87" t="s">
        <v>2660</v>
      </c>
      <c r="C190" s="97" t="s">
        <v>2294</v>
      </c>
      <c r="D190" s="84">
        <v>4180</v>
      </c>
      <c r="E190" s="84"/>
      <c r="F190" s="84" t="s">
        <v>959</v>
      </c>
      <c r="G190" s="111">
        <v>42082</v>
      </c>
      <c r="H190" s="84" t="s">
        <v>2284</v>
      </c>
      <c r="I190" s="94">
        <v>1.08</v>
      </c>
      <c r="J190" s="97" t="s">
        <v>178</v>
      </c>
      <c r="K190" s="98">
        <v>6.8349999999999994E-2</v>
      </c>
      <c r="L190" s="98">
        <v>7.0700000000000013E-2</v>
      </c>
      <c r="M190" s="94">
        <v>1187852.55</v>
      </c>
      <c r="N190" s="96">
        <v>100.26</v>
      </c>
      <c r="O190" s="94">
        <v>4463.64671</v>
      </c>
      <c r="P190" s="95">
        <v>2.1251684999242224E-3</v>
      </c>
      <c r="Q190" s="95">
        <v>1.7037664544580466E-4</v>
      </c>
    </row>
    <row r="191" spans="2:17">
      <c r="B191" s="87" t="s">
        <v>2660</v>
      </c>
      <c r="C191" s="97" t="s">
        <v>2294</v>
      </c>
      <c r="D191" s="84">
        <v>6609</v>
      </c>
      <c r="E191" s="84"/>
      <c r="F191" s="84" t="s">
        <v>959</v>
      </c>
      <c r="G191" s="111">
        <v>39709</v>
      </c>
      <c r="H191" s="84" t="s">
        <v>2284</v>
      </c>
      <c r="I191" s="94">
        <v>0.05</v>
      </c>
      <c r="J191" s="97" t="s">
        <v>178</v>
      </c>
      <c r="K191" s="98">
        <v>4.6600000000000003E-2</v>
      </c>
      <c r="L191" s="98">
        <v>5.5300000000000009E-2</v>
      </c>
      <c r="M191" s="94">
        <v>1227637.0900000001</v>
      </c>
      <c r="N191" s="96">
        <v>100.15</v>
      </c>
      <c r="O191" s="94">
        <v>4608.0854200000003</v>
      </c>
      <c r="P191" s="95">
        <v>2.1939366208362137E-3</v>
      </c>
      <c r="Q191" s="95">
        <v>1.7588984675431939E-4</v>
      </c>
    </row>
    <row r="192" spans="2:17">
      <c r="B192" s="87" t="s">
        <v>2660</v>
      </c>
      <c r="C192" s="97" t="s">
        <v>2294</v>
      </c>
      <c r="D192" s="84">
        <v>4179</v>
      </c>
      <c r="E192" s="84"/>
      <c r="F192" s="84" t="s">
        <v>959</v>
      </c>
      <c r="G192" s="111">
        <v>42082</v>
      </c>
      <c r="H192" s="84" t="s">
        <v>2284</v>
      </c>
      <c r="I192" s="94">
        <v>1.0899999999999999</v>
      </c>
      <c r="J192" s="97" t="s">
        <v>180</v>
      </c>
      <c r="K192" s="98">
        <v>-3.1099999999999999E-3</v>
      </c>
      <c r="L192" s="98">
        <v>3.9099999999999996E-2</v>
      </c>
      <c r="M192" s="94">
        <v>1125080.76</v>
      </c>
      <c r="N192" s="96">
        <v>100.17</v>
      </c>
      <c r="O192" s="94">
        <v>4836.6047099999996</v>
      </c>
      <c r="P192" s="95">
        <v>2.3027360013169879E-3</v>
      </c>
      <c r="Q192" s="95">
        <v>1.8461238968376571E-4</v>
      </c>
    </row>
    <row r="193" spans="2:17">
      <c r="B193" s="87" t="s">
        <v>2661</v>
      </c>
      <c r="C193" s="97" t="s">
        <v>2285</v>
      </c>
      <c r="D193" s="84" t="s">
        <v>2434</v>
      </c>
      <c r="E193" s="84"/>
      <c r="F193" s="84" t="s">
        <v>959</v>
      </c>
      <c r="G193" s="111">
        <v>42978</v>
      </c>
      <c r="H193" s="84" t="s">
        <v>2284</v>
      </c>
      <c r="I193" s="94">
        <v>3.22</v>
      </c>
      <c r="J193" s="97" t="s">
        <v>179</v>
      </c>
      <c r="K193" s="98">
        <v>2.3E-2</v>
      </c>
      <c r="L193" s="98">
        <v>3.1200000000000002E-2</v>
      </c>
      <c r="M193" s="94">
        <v>1992123.02</v>
      </c>
      <c r="N193" s="96">
        <v>98.67</v>
      </c>
      <c r="O193" s="94">
        <v>1965.6277</v>
      </c>
      <c r="P193" s="95">
        <v>9.3584693010314429E-4</v>
      </c>
      <c r="Q193" s="95">
        <v>7.5027679267509169E-5</v>
      </c>
    </row>
    <row r="194" spans="2:17">
      <c r="B194" s="87" t="s">
        <v>2661</v>
      </c>
      <c r="C194" s="97" t="s">
        <v>2285</v>
      </c>
      <c r="D194" s="84" t="s">
        <v>2435</v>
      </c>
      <c r="E194" s="84"/>
      <c r="F194" s="84" t="s">
        <v>959</v>
      </c>
      <c r="G194" s="111">
        <v>42978</v>
      </c>
      <c r="H194" s="84" t="s">
        <v>2284</v>
      </c>
      <c r="I194" s="94">
        <v>3.1700000000000004</v>
      </c>
      <c r="J194" s="97" t="s">
        <v>179</v>
      </c>
      <c r="K194" s="98">
        <v>2.76E-2</v>
      </c>
      <c r="L194" s="98">
        <v>4.1800000000000004E-2</v>
      </c>
      <c r="M194" s="94">
        <v>4648287.05</v>
      </c>
      <c r="N194" s="96">
        <v>96.65</v>
      </c>
      <c r="O194" s="94">
        <v>4492.5693799999999</v>
      </c>
      <c r="P194" s="95">
        <v>2.138938753533228E-3</v>
      </c>
      <c r="Q194" s="95">
        <v>1.7148061890340298E-4</v>
      </c>
    </row>
    <row r="195" spans="2:17">
      <c r="B195" s="87" t="s">
        <v>2662</v>
      </c>
      <c r="C195" s="97" t="s">
        <v>2294</v>
      </c>
      <c r="D195" s="84" t="s">
        <v>2436</v>
      </c>
      <c r="E195" s="84"/>
      <c r="F195" s="84" t="s">
        <v>650</v>
      </c>
      <c r="G195" s="111">
        <v>43227</v>
      </c>
      <c r="H195" s="84" t="s">
        <v>177</v>
      </c>
      <c r="I195" s="94">
        <v>0.02</v>
      </c>
      <c r="J195" s="97" t="s">
        <v>179</v>
      </c>
      <c r="K195" s="98">
        <v>2.6000000000000002E-2</v>
      </c>
      <c r="L195" s="98">
        <v>3.4099999999999998E-2</v>
      </c>
      <c r="M195" s="94">
        <v>31609.85</v>
      </c>
      <c r="N195" s="96">
        <v>100.37</v>
      </c>
      <c r="O195" s="94">
        <v>31.72681</v>
      </c>
      <c r="P195" s="95">
        <v>1.5105321185932483E-5</v>
      </c>
      <c r="Q195" s="95">
        <v>1.2110070105652267E-6</v>
      </c>
    </row>
    <row r="196" spans="2:17">
      <c r="B196" s="87" t="s">
        <v>2662</v>
      </c>
      <c r="C196" s="97" t="s">
        <v>2294</v>
      </c>
      <c r="D196" s="84" t="s">
        <v>2437</v>
      </c>
      <c r="E196" s="84"/>
      <c r="F196" s="84" t="s">
        <v>650</v>
      </c>
      <c r="G196" s="111">
        <v>43279</v>
      </c>
      <c r="H196" s="84" t="s">
        <v>177</v>
      </c>
      <c r="I196" s="94">
        <v>0.16000000000000003</v>
      </c>
      <c r="J196" s="97" t="s">
        <v>179</v>
      </c>
      <c r="K196" s="98">
        <v>2.6000000000000002E-2</v>
      </c>
      <c r="L196" s="98">
        <v>2.650000000000001E-2</v>
      </c>
      <c r="M196" s="94">
        <v>136605.63</v>
      </c>
      <c r="N196" s="96">
        <v>100.02119999999999</v>
      </c>
      <c r="O196" s="94">
        <v>137.22036</v>
      </c>
      <c r="P196" s="95">
        <v>6.5331421944068188E-5</v>
      </c>
      <c r="Q196" s="95">
        <v>5.2376781010219499E-6</v>
      </c>
    </row>
    <row r="197" spans="2:17">
      <c r="B197" s="87" t="s">
        <v>2662</v>
      </c>
      <c r="C197" s="97" t="s">
        <v>2294</v>
      </c>
      <c r="D197" s="84" t="s">
        <v>2438</v>
      </c>
      <c r="E197" s="84"/>
      <c r="F197" s="84" t="s">
        <v>650</v>
      </c>
      <c r="G197" s="111">
        <v>43321</v>
      </c>
      <c r="H197" s="84" t="s">
        <v>177</v>
      </c>
      <c r="I197" s="94">
        <v>0.11000000000000001</v>
      </c>
      <c r="J197" s="97" t="s">
        <v>179</v>
      </c>
      <c r="K197" s="98">
        <v>2.6000000000000002E-2</v>
      </c>
      <c r="L197" s="98">
        <v>3.44E-2</v>
      </c>
      <c r="M197" s="94">
        <v>605709.03</v>
      </c>
      <c r="N197" s="96">
        <v>100.07</v>
      </c>
      <c r="O197" s="94">
        <v>606.13300000000004</v>
      </c>
      <c r="P197" s="95">
        <v>2.8858349283753437E-4</v>
      </c>
      <c r="Q197" s="95">
        <v>2.3135994836383887E-5</v>
      </c>
    </row>
    <row r="198" spans="2:17">
      <c r="B198" s="87" t="s">
        <v>2662</v>
      </c>
      <c r="C198" s="97" t="s">
        <v>2294</v>
      </c>
      <c r="D198" s="84" t="s">
        <v>2439</v>
      </c>
      <c r="E198" s="84"/>
      <c r="F198" s="84" t="s">
        <v>650</v>
      </c>
      <c r="G198" s="111">
        <v>43138</v>
      </c>
      <c r="H198" s="84" t="s">
        <v>177</v>
      </c>
      <c r="I198" s="94">
        <v>9.9999999999999992E-2</v>
      </c>
      <c r="J198" s="97" t="s">
        <v>179</v>
      </c>
      <c r="K198" s="98">
        <v>2.6000000000000002E-2</v>
      </c>
      <c r="L198" s="98">
        <v>5.2299999999999992E-2</v>
      </c>
      <c r="M198" s="94">
        <v>130346.38</v>
      </c>
      <c r="N198" s="96">
        <v>99.91</v>
      </c>
      <c r="O198" s="94">
        <v>130.22907000000001</v>
      </c>
      <c r="P198" s="95">
        <v>6.200282758005877E-5</v>
      </c>
      <c r="Q198" s="95">
        <v>4.9708217356043568E-6</v>
      </c>
    </row>
    <row r="199" spans="2:17">
      <c r="B199" s="87" t="s">
        <v>2662</v>
      </c>
      <c r="C199" s="97" t="s">
        <v>2294</v>
      </c>
      <c r="D199" s="84" t="s">
        <v>2440</v>
      </c>
      <c r="E199" s="84"/>
      <c r="F199" s="84" t="s">
        <v>650</v>
      </c>
      <c r="G199" s="111">
        <v>43227</v>
      </c>
      <c r="H199" s="84" t="s">
        <v>177</v>
      </c>
      <c r="I199" s="94">
        <v>9.3899999999999988</v>
      </c>
      <c r="J199" s="97" t="s">
        <v>179</v>
      </c>
      <c r="K199" s="98">
        <v>2.9805999999999999E-2</v>
      </c>
      <c r="L199" s="98">
        <v>0.04</v>
      </c>
      <c r="M199" s="94">
        <v>686258.39</v>
      </c>
      <c r="N199" s="96">
        <v>91.8</v>
      </c>
      <c r="O199" s="94">
        <v>629.98524999999995</v>
      </c>
      <c r="P199" s="95">
        <v>2.9993968960793634E-4</v>
      </c>
      <c r="Q199" s="95">
        <v>2.404643121393821E-5</v>
      </c>
    </row>
    <row r="200" spans="2:17">
      <c r="B200" s="87" t="s">
        <v>2662</v>
      </c>
      <c r="C200" s="97" t="s">
        <v>2294</v>
      </c>
      <c r="D200" s="84" t="s">
        <v>2441</v>
      </c>
      <c r="E200" s="84"/>
      <c r="F200" s="84" t="s">
        <v>650</v>
      </c>
      <c r="G200" s="111">
        <v>43279</v>
      </c>
      <c r="H200" s="84" t="s">
        <v>177</v>
      </c>
      <c r="I200" s="94">
        <v>9.43</v>
      </c>
      <c r="J200" s="97" t="s">
        <v>179</v>
      </c>
      <c r="K200" s="98">
        <v>2.9796999999999997E-2</v>
      </c>
      <c r="L200" s="98">
        <v>3.8699999999999998E-2</v>
      </c>
      <c r="M200" s="94">
        <v>802607.42</v>
      </c>
      <c r="N200" s="96">
        <v>92.05</v>
      </c>
      <c r="O200" s="94">
        <v>738.80011999999999</v>
      </c>
      <c r="P200" s="95">
        <v>3.5174709038839584E-4</v>
      </c>
      <c r="Q200" s="95">
        <v>2.8199876531124019E-5</v>
      </c>
    </row>
    <row r="201" spans="2:17">
      <c r="B201" s="87" t="s">
        <v>2662</v>
      </c>
      <c r="C201" s="97" t="s">
        <v>2294</v>
      </c>
      <c r="D201" s="84" t="s">
        <v>2442</v>
      </c>
      <c r="E201" s="84"/>
      <c r="F201" s="84" t="s">
        <v>650</v>
      </c>
      <c r="G201" s="111">
        <v>43321</v>
      </c>
      <c r="H201" s="84" t="s">
        <v>177</v>
      </c>
      <c r="I201" s="94">
        <v>9.44</v>
      </c>
      <c r="J201" s="97" t="s">
        <v>179</v>
      </c>
      <c r="K201" s="98">
        <v>3.0529000000000001E-2</v>
      </c>
      <c r="L201" s="98">
        <v>3.7899999999999996E-2</v>
      </c>
      <c r="M201" s="94">
        <v>4492850.4400000004</v>
      </c>
      <c r="N201" s="96">
        <v>93.37</v>
      </c>
      <c r="O201" s="94">
        <v>4194.97444</v>
      </c>
      <c r="P201" s="95">
        <v>1.9972520490707151E-3</v>
      </c>
      <c r="Q201" s="95">
        <v>1.6012147001170102E-4</v>
      </c>
    </row>
    <row r="202" spans="2:17">
      <c r="B202" s="87" t="s">
        <v>2662</v>
      </c>
      <c r="C202" s="97" t="s">
        <v>2294</v>
      </c>
      <c r="D202" s="84" t="s">
        <v>2443</v>
      </c>
      <c r="E202" s="84"/>
      <c r="F202" s="84" t="s">
        <v>650</v>
      </c>
      <c r="G202" s="111">
        <v>43138</v>
      </c>
      <c r="H202" s="84" t="s">
        <v>177</v>
      </c>
      <c r="I202" s="94">
        <v>9.35</v>
      </c>
      <c r="J202" s="97" t="s">
        <v>179</v>
      </c>
      <c r="K202" s="98">
        <v>2.8239999999999998E-2</v>
      </c>
      <c r="L202" s="98">
        <v>4.3099999999999999E-2</v>
      </c>
      <c r="M202" s="94">
        <v>4309570.13</v>
      </c>
      <c r="N202" s="96">
        <v>87.75</v>
      </c>
      <c r="O202" s="94">
        <v>3781.6480799999999</v>
      </c>
      <c r="P202" s="95">
        <v>1.8004649336181261E-3</v>
      </c>
      <c r="Q202" s="95">
        <v>1.4434487225064636E-4</v>
      </c>
    </row>
    <row r="203" spans="2:17">
      <c r="B203" s="87" t="s">
        <v>2662</v>
      </c>
      <c r="C203" s="97" t="s">
        <v>2294</v>
      </c>
      <c r="D203" s="84" t="s">
        <v>2444</v>
      </c>
      <c r="E203" s="84"/>
      <c r="F203" s="84" t="s">
        <v>650</v>
      </c>
      <c r="G203" s="111">
        <v>43417</v>
      </c>
      <c r="H203" s="84" t="s">
        <v>177</v>
      </c>
      <c r="I203" s="94">
        <v>9.35</v>
      </c>
      <c r="J203" s="97" t="s">
        <v>179</v>
      </c>
      <c r="K203" s="98">
        <v>3.2797E-2</v>
      </c>
      <c r="L203" s="98">
        <v>3.95E-2</v>
      </c>
      <c r="M203" s="94">
        <v>5124749.33</v>
      </c>
      <c r="N203" s="96">
        <v>93.56</v>
      </c>
      <c r="O203" s="94">
        <v>4794.7153899999994</v>
      </c>
      <c r="P203" s="95">
        <v>2.2827922492391615E-3</v>
      </c>
      <c r="Q203" s="95">
        <v>1.8301348137285105E-4</v>
      </c>
    </row>
    <row r="204" spans="2:17">
      <c r="B204" s="87" t="s">
        <v>2663</v>
      </c>
      <c r="C204" s="97" t="s">
        <v>2294</v>
      </c>
      <c r="D204" s="84" t="s">
        <v>2445</v>
      </c>
      <c r="E204" s="84"/>
      <c r="F204" s="84" t="s">
        <v>680</v>
      </c>
      <c r="G204" s="111">
        <v>42825</v>
      </c>
      <c r="H204" s="84" t="s">
        <v>177</v>
      </c>
      <c r="I204" s="94">
        <v>6.8599999999999994</v>
      </c>
      <c r="J204" s="97" t="s">
        <v>179</v>
      </c>
      <c r="K204" s="98">
        <v>2.8999999999999998E-2</v>
      </c>
      <c r="L204" s="98">
        <v>3.2800000000000003E-2</v>
      </c>
      <c r="M204" s="94">
        <v>26483570.100000001</v>
      </c>
      <c r="N204" s="96">
        <v>99.97</v>
      </c>
      <c r="O204" s="94">
        <v>26475.625359999998</v>
      </c>
      <c r="P204" s="95">
        <v>1.2605201237099453E-2</v>
      </c>
      <c r="Q204" s="95">
        <v>1.0105701745639888E-3</v>
      </c>
    </row>
    <row r="205" spans="2:17">
      <c r="B205" s="87" t="s">
        <v>2664</v>
      </c>
      <c r="C205" s="97" t="s">
        <v>2285</v>
      </c>
      <c r="D205" s="84" t="s">
        <v>2446</v>
      </c>
      <c r="E205" s="84"/>
      <c r="F205" s="84" t="s">
        <v>917</v>
      </c>
      <c r="G205" s="111">
        <v>42372</v>
      </c>
      <c r="H205" s="84" t="s">
        <v>177</v>
      </c>
      <c r="I205" s="94">
        <v>9.3299999999999983</v>
      </c>
      <c r="J205" s="97" t="s">
        <v>179</v>
      </c>
      <c r="K205" s="98">
        <v>6.7000000000000004E-2</v>
      </c>
      <c r="L205" s="98">
        <v>4.3500000000000004E-2</v>
      </c>
      <c r="M205" s="94">
        <v>12309035.1</v>
      </c>
      <c r="N205" s="96">
        <v>126.71</v>
      </c>
      <c r="O205" s="94">
        <v>15596.77823</v>
      </c>
      <c r="P205" s="95">
        <v>7.4257180167155009E-3</v>
      </c>
      <c r="Q205" s="95">
        <v>5.9532640624005719E-4</v>
      </c>
    </row>
    <row r="206" spans="2:17">
      <c r="B206" s="87" t="s">
        <v>2665</v>
      </c>
      <c r="C206" s="97" t="s">
        <v>2294</v>
      </c>
      <c r="D206" s="84" t="s">
        <v>2447</v>
      </c>
      <c r="E206" s="84"/>
      <c r="F206" s="84" t="s">
        <v>2448</v>
      </c>
      <c r="G206" s="111">
        <v>41529</v>
      </c>
      <c r="H206" s="84" t="s">
        <v>2284</v>
      </c>
      <c r="I206" s="94">
        <v>8.91</v>
      </c>
      <c r="J206" s="97" t="s">
        <v>179</v>
      </c>
      <c r="K206" s="98">
        <v>7.6999999999999999E-2</v>
      </c>
      <c r="L206" s="98">
        <v>0</v>
      </c>
      <c r="M206" s="94">
        <v>10262758.98</v>
      </c>
      <c r="N206" s="96">
        <v>0</v>
      </c>
      <c r="O206" s="94">
        <v>0</v>
      </c>
      <c r="P206" s="95">
        <v>0</v>
      </c>
      <c r="Q206" s="95">
        <v>0</v>
      </c>
    </row>
    <row r="207" spans="2:17">
      <c r="B207" s="87" t="s">
        <v>2666</v>
      </c>
      <c r="C207" s="97" t="s">
        <v>2294</v>
      </c>
      <c r="D207" s="84" t="s">
        <v>2449</v>
      </c>
      <c r="E207" s="84"/>
      <c r="F207" s="84" t="s">
        <v>1818</v>
      </c>
      <c r="G207" s="111">
        <v>41534</v>
      </c>
      <c r="H207" s="84"/>
      <c r="I207" s="94">
        <v>8.14</v>
      </c>
      <c r="J207" s="97" t="s">
        <v>179</v>
      </c>
      <c r="K207" s="98">
        <v>3.9842000000000002E-2</v>
      </c>
      <c r="L207" s="98">
        <v>3.1E-2</v>
      </c>
      <c r="M207" s="94">
        <v>19504822.969999999</v>
      </c>
      <c r="N207" s="96">
        <v>108.67</v>
      </c>
      <c r="O207" s="94">
        <v>21195.889899999998</v>
      </c>
      <c r="P207" s="95">
        <v>1.0091488074633483E-2</v>
      </c>
      <c r="Q207" s="95">
        <v>8.090435585572165E-4</v>
      </c>
    </row>
    <row r="208" spans="2:17">
      <c r="B208" s="83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94"/>
      <c r="N208" s="96"/>
      <c r="O208" s="84"/>
      <c r="P208" s="95"/>
      <c r="Q208" s="84"/>
    </row>
    <row r="209" spans="2:17">
      <c r="B209" s="101" t="s">
        <v>39</v>
      </c>
      <c r="C209" s="82"/>
      <c r="D209" s="82"/>
      <c r="E209" s="82"/>
      <c r="F209" s="82"/>
      <c r="G209" s="82"/>
      <c r="H209" s="82"/>
      <c r="I209" s="91">
        <v>0.40920025026293655</v>
      </c>
      <c r="J209" s="82"/>
      <c r="K209" s="82"/>
      <c r="L209" s="103">
        <v>2.0509996871713298E-2</v>
      </c>
      <c r="M209" s="91"/>
      <c r="N209" s="93"/>
      <c r="O209" s="91">
        <v>6936.9600799999989</v>
      </c>
      <c r="P209" s="92">
        <v>3.3027275689674401E-3</v>
      </c>
      <c r="Q209" s="92">
        <v>2.6478260149353545E-4</v>
      </c>
    </row>
    <row r="210" spans="2:17">
      <c r="B210" s="87" t="s">
        <v>2667</v>
      </c>
      <c r="C210" s="97" t="s">
        <v>2285</v>
      </c>
      <c r="D210" s="84">
        <v>4351</v>
      </c>
      <c r="E210" s="84"/>
      <c r="F210" s="84" t="s">
        <v>959</v>
      </c>
      <c r="G210" s="111">
        <v>42183</v>
      </c>
      <c r="H210" s="84" t="s">
        <v>2284</v>
      </c>
      <c r="I210" s="94">
        <v>0.45000000000000007</v>
      </c>
      <c r="J210" s="97" t="s">
        <v>179</v>
      </c>
      <c r="K210" s="98">
        <v>3.61E-2</v>
      </c>
      <c r="L210" s="98">
        <v>0.02</v>
      </c>
      <c r="M210" s="94">
        <v>5714255.5700000003</v>
      </c>
      <c r="N210" s="96">
        <v>100.76</v>
      </c>
      <c r="O210" s="94">
        <v>5757.6840999999995</v>
      </c>
      <c r="P210" s="95">
        <v>2.7412673262025584E-3</v>
      </c>
      <c r="Q210" s="95">
        <v>2.1976983534493187E-4</v>
      </c>
    </row>
    <row r="211" spans="2:17">
      <c r="B211" s="87" t="s">
        <v>2668</v>
      </c>
      <c r="C211" s="97" t="s">
        <v>2285</v>
      </c>
      <c r="D211" s="84">
        <v>3880</v>
      </c>
      <c r="E211" s="84"/>
      <c r="F211" s="84" t="s">
        <v>963</v>
      </c>
      <c r="G211" s="111">
        <v>41959</v>
      </c>
      <c r="H211" s="84" t="s">
        <v>2284</v>
      </c>
      <c r="I211" s="94">
        <v>0.21</v>
      </c>
      <c r="J211" s="97" t="s">
        <v>179</v>
      </c>
      <c r="K211" s="98">
        <v>4.4999999999999998E-2</v>
      </c>
      <c r="L211" s="98">
        <v>2.3000000000000003E-2</v>
      </c>
      <c r="M211" s="94">
        <v>1171660.19</v>
      </c>
      <c r="N211" s="96">
        <v>100.65</v>
      </c>
      <c r="O211" s="94">
        <v>1179.2759799999999</v>
      </c>
      <c r="P211" s="95">
        <v>5.6146024276488215E-4</v>
      </c>
      <c r="Q211" s="95">
        <v>4.5012766148603593E-5</v>
      </c>
    </row>
    <row r="212" spans="2:17">
      <c r="B212" s="83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94"/>
      <c r="N212" s="96"/>
      <c r="O212" s="84"/>
      <c r="P212" s="95"/>
      <c r="Q212" s="84"/>
    </row>
    <row r="213" spans="2:17">
      <c r="B213" s="101" t="s">
        <v>41</v>
      </c>
      <c r="C213" s="82"/>
      <c r="D213" s="82"/>
      <c r="E213" s="82"/>
      <c r="F213" s="82"/>
      <c r="G213" s="82"/>
      <c r="H213" s="82"/>
      <c r="I213" s="91">
        <v>0.25</v>
      </c>
      <c r="J213" s="82"/>
      <c r="K213" s="82"/>
      <c r="L213" s="103">
        <v>8.8000000000000005E-3</v>
      </c>
      <c r="M213" s="91"/>
      <c r="N213" s="93"/>
      <c r="O213" s="91">
        <v>699.44326000000001</v>
      </c>
      <c r="P213" s="92">
        <v>3.3300905743866721E-4</v>
      </c>
      <c r="Q213" s="92">
        <v>2.6697631793193099E-5</v>
      </c>
    </row>
    <row r="214" spans="2:17">
      <c r="B214" s="87" t="s">
        <v>2669</v>
      </c>
      <c r="C214" s="97" t="s">
        <v>2285</v>
      </c>
      <c r="D214" s="84">
        <v>6163</v>
      </c>
      <c r="E214" s="84"/>
      <c r="F214" s="84" t="s">
        <v>604</v>
      </c>
      <c r="G214" s="111">
        <v>43157</v>
      </c>
      <c r="H214" s="84" t="s">
        <v>177</v>
      </c>
      <c r="I214" s="94">
        <v>0.25</v>
      </c>
      <c r="J214" s="97" t="s">
        <v>179</v>
      </c>
      <c r="K214" s="98">
        <v>0</v>
      </c>
      <c r="L214" s="98">
        <v>8.8000000000000005E-3</v>
      </c>
      <c r="M214" s="94">
        <v>692038.44</v>
      </c>
      <c r="N214" s="96">
        <v>101.07</v>
      </c>
      <c r="O214" s="94">
        <v>699.44326000000001</v>
      </c>
      <c r="P214" s="95">
        <v>3.3300905743866721E-4</v>
      </c>
      <c r="Q214" s="95">
        <v>2.6697631793193099E-5</v>
      </c>
    </row>
    <row r="215" spans="2:17">
      <c r="B215" s="83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94"/>
      <c r="N215" s="96"/>
      <c r="O215" s="84"/>
      <c r="P215" s="95"/>
      <c r="Q215" s="84"/>
    </row>
    <row r="216" spans="2:17">
      <c r="B216" s="81" t="s">
        <v>43</v>
      </c>
      <c r="C216" s="82"/>
      <c r="D216" s="82"/>
      <c r="E216" s="82"/>
      <c r="F216" s="82"/>
      <c r="G216" s="82"/>
      <c r="H216" s="82"/>
      <c r="I216" s="91">
        <v>4.3981783976967836</v>
      </c>
      <c r="J216" s="82"/>
      <c r="K216" s="82"/>
      <c r="L216" s="103">
        <v>5.1261385010599535E-2</v>
      </c>
      <c r="M216" s="91"/>
      <c r="N216" s="93"/>
      <c r="O216" s="91">
        <v>680893.75540999998</v>
      </c>
      <c r="P216" s="92">
        <v>0.32417752900350849</v>
      </c>
      <c r="Q216" s="92">
        <v>2.5989600317573521E-2</v>
      </c>
    </row>
    <row r="217" spans="2:17">
      <c r="B217" s="101" t="s">
        <v>40</v>
      </c>
      <c r="C217" s="82"/>
      <c r="D217" s="82"/>
      <c r="E217" s="82"/>
      <c r="F217" s="82"/>
      <c r="G217" s="82"/>
      <c r="H217" s="82"/>
      <c r="I217" s="91">
        <v>4.3981783976967836</v>
      </c>
      <c r="J217" s="82"/>
      <c r="K217" s="82"/>
      <c r="L217" s="103">
        <v>5.1261385010599535E-2</v>
      </c>
      <c r="M217" s="91"/>
      <c r="N217" s="93"/>
      <c r="O217" s="91">
        <v>680893.75540999998</v>
      </c>
      <c r="P217" s="92">
        <v>0.32417752900350849</v>
      </c>
      <c r="Q217" s="92">
        <v>2.5989600317573521E-2</v>
      </c>
    </row>
    <row r="218" spans="2:17">
      <c r="B218" s="87" t="s">
        <v>2670</v>
      </c>
      <c r="C218" s="97" t="s">
        <v>2285</v>
      </c>
      <c r="D218" s="84" t="s">
        <v>2450</v>
      </c>
      <c r="E218" s="84"/>
      <c r="F218" s="84" t="s">
        <v>2312</v>
      </c>
      <c r="G218" s="111">
        <v>43186</v>
      </c>
      <c r="H218" s="84" t="s">
        <v>2284</v>
      </c>
      <c r="I218" s="94">
        <v>6.3100000000000005</v>
      </c>
      <c r="J218" s="97" t="s">
        <v>178</v>
      </c>
      <c r="K218" s="98">
        <v>4.8000000000000001E-2</v>
      </c>
      <c r="L218" s="98">
        <v>0.05</v>
      </c>
      <c r="M218" s="94">
        <v>13562528</v>
      </c>
      <c r="N218" s="96">
        <v>100.48</v>
      </c>
      <c r="O218" s="94">
        <v>51076.351539999996</v>
      </c>
      <c r="P218" s="95">
        <v>2.4317751927070422E-2</v>
      </c>
      <c r="Q218" s="95">
        <v>1.9495757622349683E-3</v>
      </c>
    </row>
    <row r="219" spans="2:17">
      <c r="B219" s="87" t="s">
        <v>2671</v>
      </c>
      <c r="C219" s="97" t="s">
        <v>2294</v>
      </c>
      <c r="D219" s="84">
        <v>6496</v>
      </c>
      <c r="E219" s="84"/>
      <c r="F219" s="84" t="s">
        <v>995</v>
      </c>
      <c r="G219" s="111">
        <v>43343</v>
      </c>
      <c r="H219" s="84" t="s">
        <v>939</v>
      </c>
      <c r="I219" s="94">
        <v>10.970000000000002</v>
      </c>
      <c r="J219" s="97" t="s">
        <v>178</v>
      </c>
      <c r="K219" s="98">
        <v>4.4999999999999998E-2</v>
      </c>
      <c r="L219" s="98">
        <v>4.9400000000000006E-2</v>
      </c>
      <c r="M219" s="94">
        <v>690052.76</v>
      </c>
      <c r="N219" s="96">
        <v>96.35</v>
      </c>
      <c r="O219" s="94">
        <v>2491.9171299999998</v>
      </c>
      <c r="P219" s="95">
        <v>1.1864164287987689E-3</v>
      </c>
      <c r="Q219" s="95">
        <v>9.5116058443240253E-5</v>
      </c>
    </row>
    <row r="220" spans="2:17">
      <c r="B220" s="87" t="s">
        <v>2671</v>
      </c>
      <c r="C220" s="97" t="s">
        <v>2294</v>
      </c>
      <c r="D220" s="84" t="s">
        <v>2451</v>
      </c>
      <c r="E220" s="84"/>
      <c r="F220" s="84" t="s">
        <v>995</v>
      </c>
      <c r="G220" s="111">
        <v>43434</v>
      </c>
      <c r="H220" s="84" t="s">
        <v>939</v>
      </c>
      <c r="I220" s="94">
        <v>10.970000000000002</v>
      </c>
      <c r="J220" s="97" t="s">
        <v>178</v>
      </c>
      <c r="K220" s="98">
        <v>4.4999999999999998E-2</v>
      </c>
      <c r="L220" s="98">
        <v>4.9400000000000006E-2</v>
      </c>
      <c r="M220" s="94">
        <v>630818.74</v>
      </c>
      <c r="N220" s="96">
        <v>96.35</v>
      </c>
      <c r="O220" s="94">
        <v>2278.01136</v>
      </c>
      <c r="P220" s="95">
        <v>1.0845746312977216E-3</v>
      </c>
      <c r="Q220" s="95">
        <v>8.6951311118490211E-5</v>
      </c>
    </row>
    <row r="221" spans="2:17">
      <c r="B221" s="87" t="s">
        <v>2671</v>
      </c>
      <c r="C221" s="97" t="s">
        <v>2294</v>
      </c>
      <c r="D221" s="84">
        <v>6484</v>
      </c>
      <c r="E221" s="84"/>
      <c r="F221" s="84" t="s">
        <v>995</v>
      </c>
      <c r="G221" s="111">
        <v>43336</v>
      </c>
      <c r="H221" s="84" t="s">
        <v>939</v>
      </c>
      <c r="I221" s="94">
        <v>10.969999999999999</v>
      </c>
      <c r="J221" s="97" t="s">
        <v>178</v>
      </c>
      <c r="K221" s="98">
        <v>4.4999999999999998E-2</v>
      </c>
      <c r="L221" s="98">
        <v>4.9399999999999993E-2</v>
      </c>
      <c r="M221" s="94">
        <v>3570616.79</v>
      </c>
      <c r="N221" s="96">
        <v>96.35</v>
      </c>
      <c r="O221" s="94">
        <v>12894.204220000001</v>
      </c>
      <c r="P221" s="95">
        <v>6.139006606088228E-3</v>
      </c>
      <c r="Q221" s="95">
        <v>4.9216961005785751E-4</v>
      </c>
    </row>
    <row r="222" spans="2:17">
      <c r="B222" s="87" t="s">
        <v>2672</v>
      </c>
      <c r="C222" s="97" t="s">
        <v>2294</v>
      </c>
      <c r="D222" s="84" t="s">
        <v>2452</v>
      </c>
      <c r="E222" s="84"/>
      <c r="F222" s="84" t="s">
        <v>995</v>
      </c>
      <c r="G222" s="111">
        <v>43090</v>
      </c>
      <c r="H222" s="84" t="s">
        <v>939</v>
      </c>
      <c r="I222" s="94">
        <v>1.37</v>
      </c>
      <c r="J222" s="97" t="s">
        <v>178</v>
      </c>
      <c r="K222" s="98">
        <v>5.1200000000000002E-2</v>
      </c>
      <c r="L222" s="98">
        <v>6.8500000000000005E-2</v>
      </c>
      <c r="M222" s="94">
        <v>3781001.34</v>
      </c>
      <c r="N222" s="96">
        <v>97.35</v>
      </c>
      <c r="O222" s="94">
        <v>13795.656279999999</v>
      </c>
      <c r="P222" s="95">
        <v>6.5681932435100315E-3</v>
      </c>
      <c r="Q222" s="95">
        <v>5.2657788382847804E-4</v>
      </c>
    </row>
    <row r="223" spans="2:17">
      <c r="B223" s="87" t="s">
        <v>2673</v>
      </c>
      <c r="C223" s="97" t="s">
        <v>2294</v>
      </c>
      <c r="D223" s="84" t="s">
        <v>2453</v>
      </c>
      <c r="E223" s="84"/>
      <c r="F223" s="84" t="s">
        <v>933</v>
      </c>
      <c r="G223" s="111">
        <v>43005</v>
      </c>
      <c r="H223" s="84" t="s">
        <v>934</v>
      </c>
      <c r="I223" s="94">
        <v>7.2300000000000013</v>
      </c>
      <c r="J223" s="97" t="s">
        <v>178</v>
      </c>
      <c r="K223" s="98">
        <v>5.3499999999999999E-2</v>
      </c>
      <c r="L223" s="98">
        <v>6.4399999999999999E-2</v>
      </c>
      <c r="M223" s="94">
        <v>6913359.5199999996</v>
      </c>
      <c r="N223" s="96">
        <v>94.3</v>
      </c>
      <c r="O223" s="94">
        <v>24434.329579999998</v>
      </c>
      <c r="P223" s="95">
        <v>1.1633328288246777E-2</v>
      </c>
      <c r="Q223" s="95">
        <v>9.3265425738803525E-4</v>
      </c>
    </row>
    <row r="224" spans="2:17">
      <c r="B224" s="87" t="s">
        <v>2674</v>
      </c>
      <c r="C224" s="97" t="s">
        <v>2294</v>
      </c>
      <c r="D224" s="84">
        <v>4623</v>
      </c>
      <c r="E224" s="84"/>
      <c r="F224" s="84" t="s">
        <v>933</v>
      </c>
      <c r="G224" s="111">
        <v>42354</v>
      </c>
      <c r="H224" s="84" t="s">
        <v>939</v>
      </c>
      <c r="I224" s="94">
        <v>5.42</v>
      </c>
      <c r="J224" s="97" t="s">
        <v>178</v>
      </c>
      <c r="K224" s="98">
        <v>5.0199999999999995E-2</v>
      </c>
      <c r="L224" s="98">
        <v>5.3500000000000006E-2</v>
      </c>
      <c r="M224" s="94">
        <v>3329205</v>
      </c>
      <c r="N224" s="96">
        <v>101.1</v>
      </c>
      <c r="O224" s="94">
        <v>12615.116820000001</v>
      </c>
      <c r="P224" s="95">
        <v>6.0061314504723049E-3</v>
      </c>
      <c r="Q224" s="95">
        <v>4.8151689086042094E-4</v>
      </c>
    </row>
    <row r="225" spans="2:17">
      <c r="B225" s="87" t="s">
        <v>2675</v>
      </c>
      <c r="C225" s="97" t="s">
        <v>2285</v>
      </c>
      <c r="D225" s="84" t="s">
        <v>2454</v>
      </c>
      <c r="E225" s="84"/>
      <c r="F225" s="84" t="s">
        <v>933</v>
      </c>
      <c r="G225" s="111">
        <v>43185</v>
      </c>
      <c r="H225" s="84" t="s">
        <v>939</v>
      </c>
      <c r="I225" s="94">
        <v>6.0799999999999992</v>
      </c>
      <c r="J225" s="97" t="s">
        <v>187</v>
      </c>
      <c r="K225" s="98">
        <v>4.2199999999999994E-2</v>
      </c>
      <c r="L225" s="98">
        <v>4.2700000000000002E-2</v>
      </c>
      <c r="M225" s="94">
        <v>4446733.9400000004</v>
      </c>
      <c r="N225" s="96">
        <v>100</v>
      </c>
      <c r="O225" s="94">
        <v>12236.078</v>
      </c>
      <c r="P225" s="95">
        <v>5.8256688348473215E-3</v>
      </c>
      <c r="Q225" s="95">
        <v>4.6704904274406846E-4</v>
      </c>
    </row>
    <row r="226" spans="2:17">
      <c r="B226" s="87" t="s">
        <v>2676</v>
      </c>
      <c r="C226" s="97" t="s">
        <v>2294</v>
      </c>
      <c r="D226" s="84" t="s">
        <v>2455</v>
      </c>
      <c r="E226" s="84"/>
      <c r="F226" s="84" t="s">
        <v>1818</v>
      </c>
      <c r="G226" s="111">
        <v>43098</v>
      </c>
      <c r="H226" s="84"/>
      <c r="I226" s="94">
        <v>0.75</v>
      </c>
      <c r="J226" s="97" t="s">
        <v>178</v>
      </c>
      <c r="K226" s="98">
        <v>4.9059999999999999E-2</v>
      </c>
      <c r="L226" s="98">
        <v>9.2800000000000007E-2</v>
      </c>
      <c r="M226" s="94">
        <v>5341654.91</v>
      </c>
      <c r="N226" s="96">
        <v>97.38</v>
      </c>
      <c r="O226" s="94">
        <v>19495.985359999999</v>
      </c>
      <c r="P226" s="95">
        <v>9.2821535067357068E-3</v>
      </c>
      <c r="Q226" s="95">
        <v>7.4415848769028548E-4</v>
      </c>
    </row>
    <row r="227" spans="2:17">
      <c r="B227" s="87" t="s">
        <v>2677</v>
      </c>
      <c r="C227" s="97" t="s">
        <v>2294</v>
      </c>
      <c r="D227" s="84">
        <v>6518</v>
      </c>
      <c r="E227" s="84"/>
      <c r="F227" s="84" t="s">
        <v>1818</v>
      </c>
      <c r="G227" s="111">
        <v>43347</v>
      </c>
      <c r="H227" s="84"/>
      <c r="I227" s="94">
        <v>5.43</v>
      </c>
      <c r="J227" s="97" t="s">
        <v>178</v>
      </c>
      <c r="K227" s="98">
        <v>5.2538000000000001E-2</v>
      </c>
      <c r="L227" s="98">
        <v>5.4900000000000004E-2</v>
      </c>
      <c r="M227" s="94">
        <v>5691916.7199999997</v>
      </c>
      <c r="N227" s="96">
        <v>99.95</v>
      </c>
      <c r="O227" s="94">
        <v>21322.637210000001</v>
      </c>
      <c r="P227" s="95">
        <v>1.0151833215761852E-2</v>
      </c>
      <c r="Q227" s="95">
        <v>8.1388148209823072E-4</v>
      </c>
    </row>
    <row r="228" spans="2:17">
      <c r="B228" s="87" t="s">
        <v>2678</v>
      </c>
      <c r="C228" s="97" t="s">
        <v>2294</v>
      </c>
      <c r="D228" s="84" t="s">
        <v>2456</v>
      </c>
      <c r="E228" s="84"/>
      <c r="F228" s="84" t="s">
        <v>1818</v>
      </c>
      <c r="G228" s="111">
        <v>43098</v>
      </c>
      <c r="H228" s="84"/>
      <c r="I228" s="94">
        <v>4.99</v>
      </c>
      <c r="J228" s="97" t="s">
        <v>178</v>
      </c>
      <c r="K228" s="98">
        <v>5.9062999999999997E-2</v>
      </c>
      <c r="L228" s="98">
        <v>7.1400000000000005E-2</v>
      </c>
      <c r="M228" s="94">
        <v>910143.18</v>
      </c>
      <c r="N228" s="96">
        <v>97.09</v>
      </c>
      <c r="O228" s="94">
        <v>3311.9501</v>
      </c>
      <c r="P228" s="95">
        <v>1.576838957723175E-3</v>
      </c>
      <c r="Q228" s="95">
        <v>1.2641657921934804E-4</v>
      </c>
    </row>
    <row r="229" spans="2:17">
      <c r="B229" s="87" t="s">
        <v>2678</v>
      </c>
      <c r="C229" s="97" t="s">
        <v>2294</v>
      </c>
      <c r="D229" s="84" t="s">
        <v>2457</v>
      </c>
      <c r="E229" s="84"/>
      <c r="F229" s="84" t="s">
        <v>1818</v>
      </c>
      <c r="G229" s="111">
        <v>43131</v>
      </c>
      <c r="H229" s="84"/>
      <c r="I229" s="94">
        <v>4.99</v>
      </c>
      <c r="J229" s="97" t="s">
        <v>178</v>
      </c>
      <c r="K229" s="98">
        <v>5.9062999999999997E-2</v>
      </c>
      <c r="L229" s="98">
        <v>7.1399999999999991E-2</v>
      </c>
      <c r="M229" s="94">
        <v>147229.04</v>
      </c>
      <c r="N229" s="96">
        <v>97.09</v>
      </c>
      <c r="O229" s="94">
        <v>535.75662</v>
      </c>
      <c r="P229" s="95">
        <v>2.5507688363846158E-4</v>
      </c>
      <c r="Q229" s="95">
        <v>2.0449740228429212E-5</v>
      </c>
    </row>
    <row r="230" spans="2:17">
      <c r="B230" s="87" t="s">
        <v>2678</v>
      </c>
      <c r="C230" s="97" t="s">
        <v>2294</v>
      </c>
      <c r="D230" s="84" t="s">
        <v>2458</v>
      </c>
      <c r="E230" s="84"/>
      <c r="F230" s="84" t="s">
        <v>1818</v>
      </c>
      <c r="G230" s="111">
        <v>43081</v>
      </c>
      <c r="H230" s="84"/>
      <c r="I230" s="94">
        <v>4.99</v>
      </c>
      <c r="J230" s="97" t="s">
        <v>178</v>
      </c>
      <c r="K230" s="98">
        <v>5.9062999999999997E-2</v>
      </c>
      <c r="L230" s="98">
        <v>7.1399999999999991E-2</v>
      </c>
      <c r="M230" s="94">
        <v>4631022.67</v>
      </c>
      <c r="N230" s="96">
        <v>97.09</v>
      </c>
      <c r="O230" s="94">
        <v>16851.981540000001</v>
      </c>
      <c r="P230" s="95">
        <v>8.0233277086825035E-3</v>
      </c>
      <c r="Q230" s="95">
        <v>6.4323730582607546E-4</v>
      </c>
    </row>
    <row r="231" spans="2:17">
      <c r="B231" s="87" t="s">
        <v>2678</v>
      </c>
      <c r="C231" s="97" t="s">
        <v>2294</v>
      </c>
      <c r="D231" s="84" t="s">
        <v>2459</v>
      </c>
      <c r="E231" s="84"/>
      <c r="F231" s="84" t="s">
        <v>1818</v>
      </c>
      <c r="G231" s="111">
        <v>42817</v>
      </c>
      <c r="H231" s="84"/>
      <c r="I231" s="94">
        <v>4.9700000000000006</v>
      </c>
      <c r="J231" s="97" t="s">
        <v>178</v>
      </c>
      <c r="K231" s="98">
        <v>5.7820000000000003E-2</v>
      </c>
      <c r="L231" s="98">
        <v>6.6500000000000004E-2</v>
      </c>
      <c r="M231" s="94">
        <v>1338445.8600000001</v>
      </c>
      <c r="N231" s="96">
        <v>96.94</v>
      </c>
      <c r="O231" s="94">
        <v>4862.9903899999999</v>
      </c>
      <c r="P231" s="95">
        <v>2.3152983790382035E-3</v>
      </c>
      <c r="Q231" s="95">
        <v>1.8561952665904094E-4</v>
      </c>
    </row>
    <row r="232" spans="2:17">
      <c r="B232" s="87" t="s">
        <v>2679</v>
      </c>
      <c r="C232" s="97" t="s">
        <v>2294</v>
      </c>
      <c r="D232" s="84" t="s">
        <v>2460</v>
      </c>
      <c r="E232" s="84"/>
      <c r="F232" s="84" t="s">
        <v>1818</v>
      </c>
      <c r="G232" s="111">
        <v>43083</v>
      </c>
      <c r="H232" s="84"/>
      <c r="I232" s="94">
        <v>2.9699999999999993</v>
      </c>
      <c r="J232" s="97" t="s">
        <v>187</v>
      </c>
      <c r="K232" s="98">
        <v>3.9350000000000003E-2</v>
      </c>
      <c r="L232" s="98">
        <v>4.0599999999999997E-2</v>
      </c>
      <c r="M232" s="94">
        <v>1356291.15</v>
      </c>
      <c r="N232" s="96">
        <v>99.56</v>
      </c>
      <c r="O232" s="94">
        <v>3715.6851099999999</v>
      </c>
      <c r="P232" s="95">
        <v>1.7690595749253349E-3</v>
      </c>
      <c r="Q232" s="95">
        <v>1.4182707676135186E-4</v>
      </c>
    </row>
    <row r="233" spans="2:17">
      <c r="B233" s="87" t="s">
        <v>2679</v>
      </c>
      <c r="C233" s="97" t="s">
        <v>2294</v>
      </c>
      <c r="D233" s="84" t="s">
        <v>2461</v>
      </c>
      <c r="E233" s="84"/>
      <c r="F233" s="84" t="s">
        <v>1818</v>
      </c>
      <c r="G233" s="111">
        <v>43083</v>
      </c>
      <c r="H233" s="84"/>
      <c r="I233" s="94">
        <v>8.93</v>
      </c>
      <c r="J233" s="97" t="s">
        <v>187</v>
      </c>
      <c r="K233" s="98">
        <v>4.1100000000000005E-2</v>
      </c>
      <c r="L233" s="98">
        <v>4.2399999999999993E-2</v>
      </c>
      <c r="M233" s="94">
        <v>763093.43</v>
      </c>
      <c r="N233" s="96">
        <v>99.5</v>
      </c>
      <c r="O233" s="94">
        <v>2089.3051799999998</v>
      </c>
      <c r="P233" s="95">
        <v>9.947305070800523E-4</v>
      </c>
      <c r="Q233" s="95">
        <v>7.9748427912867476E-5</v>
      </c>
    </row>
    <row r="234" spans="2:17">
      <c r="B234" s="87" t="s">
        <v>2679</v>
      </c>
      <c r="C234" s="97" t="s">
        <v>2294</v>
      </c>
      <c r="D234" s="84" t="s">
        <v>2462</v>
      </c>
      <c r="E234" s="84"/>
      <c r="F234" s="84" t="s">
        <v>1818</v>
      </c>
      <c r="G234" s="111">
        <v>43083</v>
      </c>
      <c r="H234" s="84"/>
      <c r="I234" s="94">
        <v>8.7199999999999989</v>
      </c>
      <c r="J234" s="97" t="s">
        <v>187</v>
      </c>
      <c r="K234" s="98">
        <v>4.4999999999999998E-2</v>
      </c>
      <c r="L234" s="98">
        <v>4.8600000000000004E-2</v>
      </c>
      <c r="M234" s="94">
        <v>3052373.72</v>
      </c>
      <c r="N234" s="96">
        <v>97.68</v>
      </c>
      <c r="O234" s="94">
        <v>8204.3548300000002</v>
      </c>
      <c r="P234" s="95">
        <v>3.9061416773544678E-3</v>
      </c>
      <c r="Q234" s="95">
        <v>3.1315884629733274E-4</v>
      </c>
    </row>
    <row r="235" spans="2:17">
      <c r="B235" s="87" t="s">
        <v>2680</v>
      </c>
      <c r="C235" s="97" t="s">
        <v>2294</v>
      </c>
      <c r="D235" s="84" t="s">
        <v>2463</v>
      </c>
      <c r="E235" s="84"/>
      <c r="F235" s="84" t="s">
        <v>1818</v>
      </c>
      <c r="G235" s="111">
        <v>43185</v>
      </c>
      <c r="H235" s="84"/>
      <c r="I235" s="94">
        <v>3.7600000000000007</v>
      </c>
      <c r="J235" s="97" t="s">
        <v>180</v>
      </c>
      <c r="K235" s="98">
        <v>0.03</v>
      </c>
      <c r="L235" s="98">
        <v>3.3000000000000002E-2</v>
      </c>
      <c r="M235" s="94">
        <v>7534274.8600000003</v>
      </c>
      <c r="N235" s="96">
        <v>99.21</v>
      </c>
      <c r="O235" s="94">
        <v>32078.655719999999</v>
      </c>
      <c r="P235" s="95">
        <v>1.5272837006416662E-2</v>
      </c>
      <c r="Q235" s="95">
        <v>1.2244369026204751E-3</v>
      </c>
    </row>
    <row r="236" spans="2:17">
      <c r="B236" s="87" t="s">
        <v>2681</v>
      </c>
      <c r="C236" s="97" t="s">
        <v>2294</v>
      </c>
      <c r="D236" s="84">
        <v>6654</v>
      </c>
      <c r="E236" s="84"/>
      <c r="F236" s="84" t="s">
        <v>1818</v>
      </c>
      <c r="G236" s="111">
        <v>43451</v>
      </c>
      <c r="H236" s="84"/>
      <c r="I236" s="94">
        <v>3.7100000000000004</v>
      </c>
      <c r="J236" s="97" t="s">
        <v>178</v>
      </c>
      <c r="K236" s="98">
        <v>5.2969999999999996E-2</v>
      </c>
      <c r="L236" s="98">
        <v>5.4300000000000008E-2</v>
      </c>
      <c r="M236" s="94">
        <v>8220459.6699999999</v>
      </c>
      <c r="N236" s="96">
        <v>99.89</v>
      </c>
      <c r="O236" s="94">
        <v>30776.39227</v>
      </c>
      <c r="P236" s="95">
        <v>1.4652821704501641E-2</v>
      </c>
      <c r="Q236" s="95">
        <v>1.174729725392356E-3</v>
      </c>
    </row>
    <row r="237" spans="2:17">
      <c r="B237" s="87" t="s">
        <v>2682</v>
      </c>
      <c r="C237" s="97" t="s">
        <v>2294</v>
      </c>
      <c r="D237" s="84" t="s">
        <v>2464</v>
      </c>
      <c r="E237" s="84"/>
      <c r="F237" s="84" t="s">
        <v>1818</v>
      </c>
      <c r="G237" s="111">
        <v>42870</v>
      </c>
      <c r="H237" s="84"/>
      <c r="I237" s="94">
        <v>2.9200000000000004</v>
      </c>
      <c r="J237" s="97" t="s">
        <v>178</v>
      </c>
      <c r="K237" s="98">
        <v>5.0063000000000003E-2</v>
      </c>
      <c r="L237" s="98">
        <v>5.6500000000000002E-2</v>
      </c>
      <c r="M237" s="94">
        <v>5274952.29</v>
      </c>
      <c r="N237" s="96">
        <v>99.49</v>
      </c>
      <c r="O237" s="94">
        <v>19669.69083</v>
      </c>
      <c r="P237" s="95">
        <v>9.3648557045331975E-3</v>
      </c>
      <c r="Q237" s="95">
        <v>7.5078879631392361E-4</v>
      </c>
    </row>
    <row r="238" spans="2:17">
      <c r="B238" s="87" t="s">
        <v>2683</v>
      </c>
      <c r="C238" s="97" t="s">
        <v>2294</v>
      </c>
      <c r="D238" s="84">
        <v>6660</v>
      </c>
      <c r="E238" s="84"/>
      <c r="F238" s="84" t="s">
        <v>1818</v>
      </c>
      <c r="G238" s="111">
        <v>43454</v>
      </c>
      <c r="H238" s="84"/>
      <c r="I238" s="94">
        <v>1.5</v>
      </c>
      <c r="J238" s="97" t="s">
        <v>178</v>
      </c>
      <c r="K238" s="98">
        <v>4.2976E-2</v>
      </c>
      <c r="L238" s="98">
        <v>4.4699999999999997E-2</v>
      </c>
      <c r="M238" s="94">
        <v>15148486.279999999</v>
      </c>
      <c r="N238" s="96">
        <v>100.16</v>
      </c>
      <c r="O238" s="94">
        <v>56867.371460000002</v>
      </c>
      <c r="P238" s="95">
        <v>2.7074890633600739E-2</v>
      </c>
      <c r="Q238" s="95">
        <v>2.1706180202320023E-3</v>
      </c>
    </row>
    <row r="239" spans="2:17">
      <c r="B239" s="87" t="s">
        <v>2684</v>
      </c>
      <c r="C239" s="97" t="s">
        <v>2294</v>
      </c>
      <c r="D239" s="84">
        <v>6639</v>
      </c>
      <c r="E239" s="84"/>
      <c r="F239" s="84" t="s">
        <v>1818</v>
      </c>
      <c r="G239" s="111">
        <v>43437</v>
      </c>
      <c r="H239" s="84"/>
      <c r="I239" s="94">
        <v>1.81</v>
      </c>
      <c r="J239" s="97" t="s">
        <v>178</v>
      </c>
      <c r="K239" s="98">
        <v>4.8499999999999995E-2</v>
      </c>
      <c r="L239" s="98">
        <v>5.7200000000000008E-2</v>
      </c>
      <c r="M239" s="94">
        <v>10820297.27</v>
      </c>
      <c r="N239" s="96">
        <v>99.52</v>
      </c>
      <c r="O239" s="94">
        <v>40359.812239999999</v>
      </c>
      <c r="P239" s="95">
        <v>1.9215544420921268E-2</v>
      </c>
      <c r="Q239" s="95">
        <v>1.5405272565296117E-3</v>
      </c>
    </row>
    <row r="240" spans="2:17">
      <c r="B240" s="87" t="s">
        <v>2684</v>
      </c>
      <c r="C240" s="97" t="s">
        <v>2294</v>
      </c>
      <c r="D240" s="84">
        <v>6643</v>
      </c>
      <c r="E240" s="84"/>
      <c r="F240" s="84" t="s">
        <v>1818</v>
      </c>
      <c r="G240" s="111">
        <v>43454</v>
      </c>
      <c r="H240" s="84"/>
      <c r="I240" s="94">
        <v>1.8099999999999998</v>
      </c>
      <c r="J240" s="97" t="s">
        <v>178</v>
      </c>
      <c r="K240" s="98">
        <v>4.8499999999999995E-2</v>
      </c>
      <c r="L240" s="98">
        <v>5.5699999999999993E-2</v>
      </c>
      <c r="M240" s="94">
        <v>74208.210000000006</v>
      </c>
      <c r="N240" s="96">
        <v>99.52</v>
      </c>
      <c r="O240" s="94">
        <v>276.79734000000002</v>
      </c>
      <c r="P240" s="95">
        <v>1.3178484455612642E-4</v>
      </c>
      <c r="Q240" s="95">
        <v>1.0565307991752297E-5</v>
      </c>
    </row>
    <row r="241" spans="2:17">
      <c r="B241" s="87" t="s">
        <v>2685</v>
      </c>
      <c r="C241" s="97" t="s">
        <v>2294</v>
      </c>
      <c r="D241" s="84" t="s">
        <v>2465</v>
      </c>
      <c r="E241" s="84"/>
      <c r="F241" s="84" t="s">
        <v>1818</v>
      </c>
      <c r="G241" s="111">
        <v>42921</v>
      </c>
      <c r="H241" s="84"/>
      <c r="I241" s="94">
        <v>4.07</v>
      </c>
      <c r="J241" s="97" t="s">
        <v>178</v>
      </c>
      <c r="K241" s="98">
        <v>6.0633999999999993E-2</v>
      </c>
      <c r="L241" s="98">
        <v>7.1700000000000014E-2</v>
      </c>
      <c r="M241" s="94">
        <v>3572475.92</v>
      </c>
      <c r="N241" s="96">
        <v>97.31</v>
      </c>
      <c r="O241" s="94">
        <v>13029.45883</v>
      </c>
      <c r="P241" s="95">
        <v>6.2034021228744409E-3</v>
      </c>
      <c r="Q241" s="95">
        <v>4.9733225581144143E-4</v>
      </c>
    </row>
    <row r="242" spans="2:17">
      <c r="B242" s="87" t="s">
        <v>2685</v>
      </c>
      <c r="C242" s="97" t="s">
        <v>2294</v>
      </c>
      <c r="D242" s="84">
        <v>6497</v>
      </c>
      <c r="E242" s="84"/>
      <c r="F242" s="84" t="s">
        <v>1818</v>
      </c>
      <c r="G242" s="111">
        <v>43342</v>
      </c>
      <c r="H242" s="84"/>
      <c r="I242" s="94">
        <v>3.6000000000000005</v>
      </c>
      <c r="J242" s="97" t="s">
        <v>178</v>
      </c>
      <c r="K242" s="98">
        <v>5.2556000000000005E-2</v>
      </c>
      <c r="L242" s="98">
        <v>6.3200000000000006E-2</v>
      </c>
      <c r="M242" s="94">
        <v>678065.52</v>
      </c>
      <c r="N242" s="96">
        <v>97.31</v>
      </c>
      <c r="O242" s="94">
        <v>2473.0261499999997</v>
      </c>
      <c r="P242" s="95">
        <v>1.1774223219088221E-3</v>
      </c>
      <c r="Q242" s="95">
        <v>9.4394992908556892E-5</v>
      </c>
    </row>
    <row r="243" spans="2:17">
      <c r="B243" s="87" t="s">
        <v>2686</v>
      </c>
      <c r="C243" s="97" t="s">
        <v>2294</v>
      </c>
      <c r="D243" s="84" t="s">
        <v>2466</v>
      </c>
      <c r="E243" s="84"/>
      <c r="F243" s="84" t="s">
        <v>1818</v>
      </c>
      <c r="G243" s="111">
        <v>43079</v>
      </c>
      <c r="H243" s="84"/>
      <c r="I243" s="94">
        <v>3.81</v>
      </c>
      <c r="J243" s="97" t="s">
        <v>178</v>
      </c>
      <c r="K243" s="98">
        <v>5.7724000000000004E-2</v>
      </c>
      <c r="L243" s="98">
        <v>5.9699999999999996E-2</v>
      </c>
      <c r="M243" s="94">
        <v>6142436.9299999997</v>
      </c>
      <c r="N243" s="96">
        <v>100.1</v>
      </c>
      <c r="O243" s="94">
        <v>23044.876459999999</v>
      </c>
      <c r="P243" s="95">
        <v>1.0971801470694178E-2</v>
      </c>
      <c r="Q243" s="95">
        <v>8.796190650957208E-4</v>
      </c>
    </row>
    <row r="244" spans="2:17">
      <c r="B244" s="87" t="s">
        <v>2687</v>
      </c>
      <c r="C244" s="97" t="s">
        <v>2294</v>
      </c>
      <c r="D244" s="84">
        <v>6438</v>
      </c>
      <c r="E244" s="84"/>
      <c r="F244" s="84" t="s">
        <v>1818</v>
      </c>
      <c r="G244" s="111">
        <v>43304</v>
      </c>
      <c r="H244" s="84"/>
      <c r="I244" s="94">
        <v>5.53</v>
      </c>
      <c r="J244" s="97" t="s">
        <v>180</v>
      </c>
      <c r="K244" s="98">
        <v>1.941E-2</v>
      </c>
      <c r="L244" s="98">
        <v>2.0700000000000003E-2</v>
      </c>
      <c r="M244" s="94">
        <v>11052990.199999999</v>
      </c>
      <c r="N244" s="96">
        <v>99.66</v>
      </c>
      <c r="O244" s="94">
        <v>47273.734509999995</v>
      </c>
      <c r="P244" s="95">
        <v>2.2507303552801259E-2</v>
      </c>
      <c r="Q244" s="95">
        <v>1.804430508683643E-3</v>
      </c>
    </row>
    <row r="245" spans="2:17">
      <c r="B245" s="87" t="s">
        <v>2688</v>
      </c>
      <c r="C245" s="97" t="s">
        <v>2294</v>
      </c>
      <c r="D245" s="84">
        <v>6588</v>
      </c>
      <c r="E245" s="84"/>
      <c r="F245" s="84" t="s">
        <v>1818</v>
      </c>
      <c r="G245" s="111">
        <v>43397</v>
      </c>
      <c r="H245" s="84"/>
      <c r="I245" s="94">
        <v>1.4700000000000002</v>
      </c>
      <c r="J245" s="97" t="s">
        <v>178</v>
      </c>
      <c r="K245" s="98">
        <v>4.1794999999999999E-2</v>
      </c>
      <c r="L245" s="98">
        <v>4.4600000000000001E-2</v>
      </c>
      <c r="M245" s="94">
        <v>10089610.85</v>
      </c>
      <c r="N245" s="96">
        <v>100.27</v>
      </c>
      <c r="O245" s="94">
        <v>37917.965649999998</v>
      </c>
      <c r="P245" s="95">
        <v>1.8052966871248799E-2</v>
      </c>
      <c r="Q245" s="95">
        <v>1.4473223821910067E-3</v>
      </c>
    </row>
    <row r="246" spans="2:17">
      <c r="B246" s="87" t="s">
        <v>2689</v>
      </c>
      <c r="C246" s="97" t="s">
        <v>2294</v>
      </c>
      <c r="D246" s="84" t="s">
        <v>2467</v>
      </c>
      <c r="E246" s="84"/>
      <c r="F246" s="84" t="s">
        <v>1818</v>
      </c>
      <c r="G246" s="111">
        <v>43051</v>
      </c>
      <c r="H246" s="84"/>
      <c r="I246" s="94">
        <v>3.1899999999999995</v>
      </c>
      <c r="J246" s="97" t="s">
        <v>178</v>
      </c>
      <c r="K246" s="98">
        <v>5.2526999999999997E-2</v>
      </c>
      <c r="L246" s="98">
        <v>6.1799999999999987E-2</v>
      </c>
      <c r="M246" s="94">
        <v>5235848.47</v>
      </c>
      <c r="N246" s="96">
        <v>97.87</v>
      </c>
      <c r="O246" s="94">
        <v>19205.969420000001</v>
      </c>
      <c r="P246" s="95">
        <v>9.1440752088311882E-3</v>
      </c>
      <c r="Q246" s="95">
        <v>7.3308862795602096E-4</v>
      </c>
    </row>
    <row r="247" spans="2:17">
      <c r="B247" s="87" t="s">
        <v>2690</v>
      </c>
      <c r="C247" s="97" t="s">
        <v>2294</v>
      </c>
      <c r="D247" s="84" t="s">
        <v>2468</v>
      </c>
      <c r="E247" s="84"/>
      <c r="F247" s="84" t="s">
        <v>1818</v>
      </c>
      <c r="G247" s="111">
        <v>43053</v>
      </c>
      <c r="H247" s="84"/>
      <c r="I247" s="94">
        <v>2.8200000000000003</v>
      </c>
      <c r="J247" s="97" t="s">
        <v>178</v>
      </c>
      <c r="K247" s="98">
        <v>6.2724000000000002E-2</v>
      </c>
      <c r="L247" s="98">
        <v>6.7399999999999988E-2</v>
      </c>
      <c r="M247" s="94">
        <v>4078277.2</v>
      </c>
      <c r="N247" s="96">
        <v>99.46</v>
      </c>
      <c r="O247" s="94">
        <v>15202.84239</v>
      </c>
      <c r="P247" s="95">
        <v>7.2381628420903144E-3</v>
      </c>
      <c r="Q247" s="95">
        <v>5.802899413716099E-4</v>
      </c>
    </row>
    <row r="248" spans="2:17">
      <c r="B248" s="87" t="s">
        <v>2690</v>
      </c>
      <c r="C248" s="97" t="s">
        <v>2294</v>
      </c>
      <c r="D248" s="84" t="s">
        <v>2469</v>
      </c>
      <c r="E248" s="84"/>
      <c r="F248" s="84" t="s">
        <v>1818</v>
      </c>
      <c r="G248" s="111">
        <v>43051</v>
      </c>
      <c r="H248" s="84"/>
      <c r="I248" s="94">
        <v>3.2199999999999998</v>
      </c>
      <c r="J248" s="97" t="s">
        <v>178</v>
      </c>
      <c r="K248" s="98">
        <v>8.5223999999999994E-2</v>
      </c>
      <c r="L248" s="98">
        <v>8.929999999999999E-2</v>
      </c>
      <c r="M248" s="94">
        <v>1380233.28</v>
      </c>
      <c r="N248" s="96">
        <v>100.16</v>
      </c>
      <c r="O248" s="94">
        <v>5181.39149</v>
      </c>
      <c r="P248" s="95">
        <v>2.4668910188735418E-3</v>
      </c>
      <c r="Q248" s="95">
        <v>1.9777284318445523E-4</v>
      </c>
    </row>
    <row r="249" spans="2:17">
      <c r="B249" s="87" t="s">
        <v>2691</v>
      </c>
      <c r="C249" s="97" t="s">
        <v>2294</v>
      </c>
      <c r="D249" s="84">
        <v>6524</v>
      </c>
      <c r="E249" s="84"/>
      <c r="F249" s="84" t="s">
        <v>1818</v>
      </c>
      <c r="G249" s="111">
        <v>43357</v>
      </c>
      <c r="H249" s="84"/>
      <c r="I249" s="94">
        <v>7.72</v>
      </c>
      <c r="J249" s="97" t="s">
        <v>181</v>
      </c>
      <c r="K249" s="98">
        <v>2.9049000000000002E-2</v>
      </c>
      <c r="L249" s="98">
        <v>3.2100000000000004E-2</v>
      </c>
      <c r="M249" s="94">
        <v>1585198.35</v>
      </c>
      <c r="N249" s="96">
        <v>100.58</v>
      </c>
      <c r="O249" s="94">
        <v>7642.5613899999998</v>
      </c>
      <c r="P249" s="95">
        <v>3.6386685102963896E-3</v>
      </c>
      <c r="Q249" s="95">
        <v>2.9171528502125248E-4</v>
      </c>
    </row>
    <row r="250" spans="2:17">
      <c r="B250" s="87" t="s">
        <v>2691</v>
      </c>
      <c r="C250" s="97" t="s">
        <v>2294</v>
      </c>
      <c r="D250" s="84" t="s">
        <v>2470</v>
      </c>
      <c r="E250" s="84"/>
      <c r="F250" s="84" t="s">
        <v>1818</v>
      </c>
      <c r="G250" s="111">
        <v>42891</v>
      </c>
      <c r="H250" s="84"/>
      <c r="I250" s="94">
        <v>7.7200000000000006</v>
      </c>
      <c r="J250" s="97" t="s">
        <v>181</v>
      </c>
      <c r="K250" s="98">
        <v>2.9049000000000002E-2</v>
      </c>
      <c r="L250" s="98">
        <v>3.2099999999999997E-2</v>
      </c>
      <c r="M250" s="94">
        <v>3833510.17</v>
      </c>
      <c r="N250" s="96">
        <v>100.58</v>
      </c>
      <c r="O250" s="94">
        <v>18482.126640000002</v>
      </c>
      <c r="P250" s="95">
        <v>8.7994493961504223E-3</v>
      </c>
      <c r="Q250" s="95">
        <v>7.0545967058126366E-4</v>
      </c>
    </row>
    <row r="251" spans="2:17">
      <c r="B251" s="87" t="s">
        <v>2692</v>
      </c>
      <c r="C251" s="97" t="s">
        <v>2294</v>
      </c>
      <c r="D251" s="84">
        <v>6556</v>
      </c>
      <c r="E251" s="84"/>
      <c r="F251" s="84" t="s">
        <v>1818</v>
      </c>
      <c r="G251" s="111">
        <v>43383</v>
      </c>
      <c r="H251" s="84"/>
      <c r="I251" s="94">
        <v>3.9499999999999997</v>
      </c>
      <c r="J251" s="97" t="s">
        <v>178</v>
      </c>
      <c r="K251" s="98">
        <v>5.0993000000000004E-2</v>
      </c>
      <c r="L251" s="98">
        <v>5.2199999999999996E-2</v>
      </c>
      <c r="M251" s="94">
        <v>2995989.88</v>
      </c>
      <c r="N251" s="96">
        <v>101.31</v>
      </c>
      <c r="O251" s="94">
        <v>11376.069890000001</v>
      </c>
      <c r="P251" s="95">
        <v>5.4162139062220761E-3</v>
      </c>
      <c r="Q251" s="95">
        <v>4.3422267758624298E-4</v>
      </c>
    </row>
    <row r="252" spans="2:17">
      <c r="B252" s="87" t="s">
        <v>2693</v>
      </c>
      <c r="C252" s="97" t="s">
        <v>2285</v>
      </c>
      <c r="D252" s="84" t="s">
        <v>2471</v>
      </c>
      <c r="E252" s="84"/>
      <c r="F252" s="84" t="s">
        <v>1818</v>
      </c>
      <c r="G252" s="111">
        <v>43301</v>
      </c>
      <c r="H252" s="84"/>
      <c r="I252" s="94">
        <v>4.13</v>
      </c>
      <c r="J252" s="97" t="s">
        <v>178</v>
      </c>
      <c r="K252" s="98">
        <v>5.2724E-2</v>
      </c>
      <c r="L252" s="98">
        <v>6.6699999999999995E-2</v>
      </c>
      <c r="M252" s="94">
        <v>3591458.47</v>
      </c>
      <c r="N252" s="96">
        <v>96.28</v>
      </c>
      <c r="O252" s="94">
        <v>12960.04451</v>
      </c>
      <c r="P252" s="95">
        <v>6.1703535561101466E-3</v>
      </c>
      <c r="Q252" s="95">
        <v>4.9468272287215068E-4</v>
      </c>
    </row>
    <row r="253" spans="2:17">
      <c r="B253" s="87" t="s">
        <v>2694</v>
      </c>
      <c r="C253" s="97" t="s">
        <v>2294</v>
      </c>
      <c r="D253" s="84" t="s">
        <v>2472</v>
      </c>
      <c r="E253" s="84"/>
      <c r="F253" s="84" t="s">
        <v>1818</v>
      </c>
      <c r="G253" s="111">
        <v>42887</v>
      </c>
      <c r="H253" s="84"/>
      <c r="I253" s="94">
        <v>2.82</v>
      </c>
      <c r="J253" s="97" t="s">
        <v>178</v>
      </c>
      <c r="K253" s="98">
        <v>6.2100000000000002E-2</v>
      </c>
      <c r="L253" s="98">
        <v>7.1399999999999991E-2</v>
      </c>
      <c r="M253" s="94">
        <v>4243010.34</v>
      </c>
      <c r="N253" s="96">
        <v>98.27</v>
      </c>
      <c r="O253" s="94">
        <v>15627.68426</v>
      </c>
      <c r="P253" s="95">
        <v>7.4404325597071247E-3</v>
      </c>
      <c r="Q253" s="95">
        <v>5.9650608421583668E-4</v>
      </c>
    </row>
    <row r="254" spans="2:17">
      <c r="B254" s="87" t="s">
        <v>2694</v>
      </c>
      <c r="C254" s="97" t="s">
        <v>2294</v>
      </c>
      <c r="D254" s="84" t="s">
        <v>2473</v>
      </c>
      <c r="E254" s="84"/>
      <c r="F254" s="84" t="s">
        <v>1818</v>
      </c>
      <c r="G254" s="111">
        <v>42887</v>
      </c>
      <c r="H254" s="84"/>
      <c r="I254" s="94">
        <v>2.85</v>
      </c>
      <c r="J254" s="97" t="s">
        <v>178</v>
      </c>
      <c r="K254" s="98">
        <v>6.0224E-2</v>
      </c>
      <c r="L254" s="98">
        <v>6.9199999999999998E-2</v>
      </c>
      <c r="M254" s="94">
        <v>1988788.17</v>
      </c>
      <c r="N254" s="96">
        <v>98.27</v>
      </c>
      <c r="O254" s="94">
        <v>7325.0241500000002</v>
      </c>
      <c r="P254" s="95">
        <v>3.4874871592972027E-3</v>
      </c>
      <c r="Q254" s="95">
        <v>2.7959494188699058E-4</v>
      </c>
    </row>
    <row r="255" spans="2:17">
      <c r="B255" s="87" t="s">
        <v>2695</v>
      </c>
      <c r="C255" s="97" t="s">
        <v>2294</v>
      </c>
      <c r="D255" s="84">
        <v>6528</v>
      </c>
      <c r="E255" s="84"/>
      <c r="F255" s="84" t="s">
        <v>1818</v>
      </c>
      <c r="G255" s="111">
        <v>43373</v>
      </c>
      <c r="H255" s="84"/>
      <c r="I255" s="94">
        <v>7.870000000000001</v>
      </c>
      <c r="J255" s="97" t="s">
        <v>181</v>
      </c>
      <c r="K255" s="98">
        <v>3.032E-2</v>
      </c>
      <c r="L255" s="98">
        <v>3.3500000000000002E-2</v>
      </c>
      <c r="M255" s="94">
        <v>9460084.3800000008</v>
      </c>
      <c r="N255" s="96">
        <v>97.84</v>
      </c>
      <c r="O255" s="94">
        <v>44366.494079999997</v>
      </c>
      <c r="P255" s="95">
        <v>2.1123149253649266E-2</v>
      </c>
      <c r="Q255" s="95">
        <v>1.6934616296148471E-3</v>
      </c>
    </row>
    <row r="256" spans="2:17">
      <c r="B256" s="87" t="s">
        <v>2696</v>
      </c>
      <c r="C256" s="97" t="s">
        <v>2294</v>
      </c>
      <c r="D256" s="84">
        <v>6495</v>
      </c>
      <c r="E256" s="84"/>
      <c r="F256" s="84" t="s">
        <v>1818</v>
      </c>
      <c r="G256" s="111">
        <v>43342</v>
      </c>
      <c r="H256" s="84"/>
      <c r="I256" s="94">
        <v>3.73</v>
      </c>
      <c r="J256" s="97" t="s">
        <v>178</v>
      </c>
      <c r="K256" s="98">
        <v>4.7994000000000002E-2</v>
      </c>
      <c r="L256" s="98">
        <v>5.5500000000000008E-2</v>
      </c>
      <c r="M256" s="94">
        <v>103282.11</v>
      </c>
      <c r="N256" s="96">
        <v>99.68</v>
      </c>
      <c r="O256" s="94">
        <v>385.86259999999999</v>
      </c>
      <c r="P256" s="95">
        <v>1.8371145749096712E-4</v>
      </c>
      <c r="Q256" s="95">
        <v>1.4728310653196015E-5</v>
      </c>
    </row>
    <row r="257" spans="2:17">
      <c r="B257" s="87" t="s">
        <v>2696</v>
      </c>
      <c r="C257" s="97" t="s">
        <v>2294</v>
      </c>
      <c r="D257" s="84" t="s">
        <v>2474</v>
      </c>
      <c r="E257" s="84"/>
      <c r="F257" s="84" t="s">
        <v>1818</v>
      </c>
      <c r="G257" s="111">
        <v>43368</v>
      </c>
      <c r="H257" s="84"/>
      <c r="I257" s="94">
        <v>3.7299999999999995</v>
      </c>
      <c r="J257" s="97" t="s">
        <v>178</v>
      </c>
      <c r="K257" s="98">
        <v>4.7994000000000002E-2</v>
      </c>
      <c r="L257" s="98">
        <v>5.5499999999999987E-2</v>
      </c>
      <c r="M257" s="94">
        <v>581281.93000000005</v>
      </c>
      <c r="N257" s="96">
        <v>99.68</v>
      </c>
      <c r="O257" s="94">
        <v>2171.67299</v>
      </c>
      <c r="P257" s="95">
        <v>1.0339463067596251E-3</v>
      </c>
      <c r="Q257" s="95">
        <v>8.2892393390484188E-5</v>
      </c>
    </row>
    <row r="258" spans="2:17">
      <c r="B258" s="87" t="s">
        <v>2696</v>
      </c>
      <c r="C258" s="97" t="s">
        <v>2294</v>
      </c>
      <c r="D258" s="84">
        <v>6587</v>
      </c>
      <c r="E258" s="84"/>
      <c r="F258" s="84" t="s">
        <v>1818</v>
      </c>
      <c r="G258" s="111">
        <v>43404</v>
      </c>
      <c r="H258" s="84"/>
      <c r="I258" s="94">
        <v>3.73</v>
      </c>
      <c r="J258" s="97" t="s">
        <v>178</v>
      </c>
      <c r="K258" s="98">
        <v>5.0494000000000004E-2</v>
      </c>
      <c r="L258" s="98">
        <v>5.5400000000000012E-2</v>
      </c>
      <c r="M258" s="94">
        <v>61457.120000000003</v>
      </c>
      <c r="N258" s="96">
        <v>99.68</v>
      </c>
      <c r="O258" s="94">
        <v>229.60420999999999</v>
      </c>
      <c r="P258" s="95">
        <v>1.0931591728548476E-4</v>
      </c>
      <c r="Q258" s="95">
        <v>8.7639541436813385E-6</v>
      </c>
    </row>
    <row r="259" spans="2:17">
      <c r="B259" s="87" t="s">
        <v>2696</v>
      </c>
      <c r="C259" s="97" t="s">
        <v>2294</v>
      </c>
      <c r="D259" s="84">
        <v>6614</v>
      </c>
      <c r="E259" s="84"/>
      <c r="F259" s="84" t="s">
        <v>1818</v>
      </c>
      <c r="G259" s="111">
        <v>40422</v>
      </c>
      <c r="H259" s="84"/>
      <c r="I259" s="94">
        <v>3.73</v>
      </c>
      <c r="J259" s="97" t="s">
        <v>178</v>
      </c>
      <c r="K259" s="98">
        <v>5.0494000000000004E-2</v>
      </c>
      <c r="L259" s="98">
        <v>5.5399999999999991E-2</v>
      </c>
      <c r="M259" s="94">
        <v>108830.32</v>
      </c>
      <c r="N259" s="96">
        <v>99.68</v>
      </c>
      <c r="O259" s="94">
        <v>406.59077000000002</v>
      </c>
      <c r="P259" s="95">
        <v>1.9358026136524919E-4</v>
      </c>
      <c r="Q259" s="95">
        <v>1.5519501421703402E-5</v>
      </c>
    </row>
    <row r="260" spans="2:17">
      <c r="B260" s="87" t="s">
        <v>2696</v>
      </c>
      <c r="C260" s="97" t="s">
        <v>2294</v>
      </c>
      <c r="D260" s="84">
        <v>6483</v>
      </c>
      <c r="E260" s="84"/>
      <c r="F260" s="84" t="s">
        <v>1818</v>
      </c>
      <c r="G260" s="111">
        <v>43333</v>
      </c>
      <c r="H260" s="84"/>
      <c r="I260" s="94">
        <v>3.7300000000000004</v>
      </c>
      <c r="J260" s="97" t="s">
        <v>178</v>
      </c>
      <c r="K260" s="98">
        <v>4.7994000000000002E-2</v>
      </c>
      <c r="L260" s="98">
        <v>5.5500000000000001E-2</v>
      </c>
      <c r="M260" s="94">
        <v>1164271.02</v>
      </c>
      <c r="N260" s="96">
        <v>99.68</v>
      </c>
      <c r="O260" s="94">
        <v>4349.7238899999993</v>
      </c>
      <c r="P260" s="95">
        <v>2.0709291740510201E-3</v>
      </c>
      <c r="Q260" s="95">
        <v>1.6602823053477639E-4</v>
      </c>
    </row>
    <row r="264" spans="2:17">
      <c r="B264" s="148" t="s">
        <v>272</v>
      </c>
    </row>
    <row r="265" spans="2:17">
      <c r="B265" s="148" t="s">
        <v>128</v>
      </c>
    </row>
    <row r="266" spans="2:17">
      <c r="B266" s="148" t="s">
        <v>254</v>
      </c>
    </row>
    <row r="267" spans="2:17">
      <c r="B267" s="148" t="s">
        <v>262</v>
      </c>
    </row>
  </sheetData>
  <mergeCells count="1">
    <mergeCell ref="B6:Q6"/>
  </mergeCells>
  <phoneticPr fontId="3" type="noConversion"/>
  <conditionalFormatting sqref="B208:B209 B212:B213 B215:B217">
    <cfRule type="cellIs" dxfId="37" priority="82" operator="equal">
      <formula>2958465</formula>
    </cfRule>
    <cfRule type="cellIs" dxfId="36" priority="83" operator="equal">
      <formula>"NR3"</formula>
    </cfRule>
    <cfRule type="cellIs" dxfId="35" priority="84" operator="equal">
      <formula>"דירוג פנימי"</formula>
    </cfRule>
  </conditionalFormatting>
  <conditionalFormatting sqref="B208:B209 B212:B213 B215:B217">
    <cfRule type="cellIs" dxfId="34" priority="81" operator="equal">
      <formula>2958465</formula>
    </cfRule>
  </conditionalFormatting>
  <conditionalFormatting sqref="B11:B19 B33:B34 B142:B206 B98:B101">
    <cfRule type="cellIs" dxfId="33" priority="80" operator="equal">
      <formula>"NR3"</formula>
    </cfRule>
  </conditionalFormatting>
  <conditionalFormatting sqref="B251">
    <cfRule type="cellIs" dxfId="32" priority="1" operator="equal">
      <formula>"NR3"</formula>
    </cfRule>
  </conditionalFormatting>
  <conditionalFormatting sqref="B28:B32">
    <cfRule type="cellIs" dxfId="31" priority="33" operator="equal">
      <formula>"NR3"</formula>
    </cfRule>
  </conditionalFormatting>
  <conditionalFormatting sqref="B20:B27">
    <cfRule type="cellIs" dxfId="30" priority="32" operator="equal">
      <formula>"NR3"</formula>
    </cfRule>
  </conditionalFormatting>
  <conditionalFormatting sqref="B41:B47 B51:B97 B102:B137">
    <cfRule type="cellIs" dxfId="29" priority="31" operator="equal">
      <formula>"NR3"</formula>
    </cfRule>
  </conditionalFormatting>
  <conditionalFormatting sqref="B48">
    <cfRule type="cellIs" dxfId="28" priority="30" operator="equal">
      <formula>"NR3"</formula>
    </cfRule>
  </conditionalFormatting>
  <conditionalFormatting sqref="B207">
    <cfRule type="cellIs" dxfId="27" priority="29" operator="equal">
      <formula>"NR3"</formula>
    </cfRule>
  </conditionalFormatting>
  <conditionalFormatting sqref="B36:B38">
    <cfRule type="cellIs" dxfId="26" priority="28" operator="equal">
      <formula>"NR3"</formula>
    </cfRule>
  </conditionalFormatting>
  <conditionalFormatting sqref="B35">
    <cfRule type="cellIs" dxfId="25" priority="27" operator="equal">
      <formula>"NR3"</formula>
    </cfRule>
  </conditionalFormatting>
  <conditionalFormatting sqref="B138">
    <cfRule type="cellIs" dxfId="24" priority="26" operator="equal">
      <formula>"NR3"</formula>
    </cfRule>
  </conditionalFormatting>
  <conditionalFormatting sqref="B139">
    <cfRule type="cellIs" dxfId="23" priority="25" operator="equal">
      <formula>"NR3"</formula>
    </cfRule>
  </conditionalFormatting>
  <conditionalFormatting sqref="B40">
    <cfRule type="cellIs" dxfId="22" priority="24" operator="equal">
      <formula>"NR3"</formula>
    </cfRule>
  </conditionalFormatting>
  <conditionalFormatting sqref="B140">
    <cfRule type="cellIs" dxfId="21" priority="23" operator="equal">
      <formula>"NR3"</formula>
    </cfRule>
  </conditionalFormatting>
  <conditionalFormatting sqref="B39">
    <cfRule type="cellIs" dxfId="20" priority="22" operator="equal">
      <formula>"NR3"</formula>
    </cfRule>
  </conditionalFormatting>
  <conditionalFormatting sqref="B49">
    <cfRule type="cellIs" dxfId="19" priority="21" operator="equal">
      <formula>"NR3"</formula>
    </cfRule>
  </conditionalFormatting>
  <conditionalFormatting sqref="B141">
    <cfRule type="cellIs" dxfId="18" priority="20" operator="equal">
      <formula>"NR3"</formula>
    </cfRule>
  </conditionalFormatting>
  <conditionalFormatting sqref="B50">
    <cfRule type="cellIs" dxfId="17" priority="19" operator="equal">
      <formula>"NR3"</formula>
    </cfRule>
  </conditionalFormatting>
  <conditionalFormatting sqref="B210:B211">
    <cfRule type="cellIs" dxfId="16" priority="18" operator="equal">
      <formula>"NR3"</formula>
    </cfRule>
  </conditionalFormatting>
  <conditionalFormatting sqref="B214">
    <cfRule type="cellIs" dxfId="15" priority="17" operator="equal">
      <formula>"NR3"</formula>
    </cfRule>
  </conditionalFormatting>
  <conditionalFormatting sqref="B256:B258 B228:B243">
    <cfRule type="cellIs" dxfId="14" priority="16" operator="equal">
      <formula>"NR3"</formula>
    </cfRule>
  </conditionalFormatting>
  <conditionalFormatting sqref="B221:B226 B246">
    <cfRule type="cellIs" dxfId="13" priority="15" operator="equal">
      <formula>"NR3"</formula>
    </cfRule>
  </conditionalFormatting>
  <conditionalFormatting sqref="B250">
    <cfRule type="cellIs" dxfId="12" priority="14" operator="equal">
      <formula>"NR3"</formula>
    </cfRule>
  </conditionalFormatting>
  <conditionalFormatting sqref="B253:B254">
    <cfRule type="cellIs" dxfId="11" priority="13" operator="equal">
      <formula>"NR3"</formula>
    </cfRule>
  </conditionalFormatting>
  <conditionalFormatting sqref="B219">
    <cfRule type="cellIs" dxfId="10" priority="12" operator="equal">
      <formula>"NR3"</formula>
    </cfRule>
  </conditionalFormatting>
  <conditionalFormatting sqref="B247:B248">
    <cfRule type="cellIs" dxfId="9" priority="11" operator="equal">
      <formula>"NR3"</formula>
    </cfRule>
  </conditionalFormatting>
  <conditionalFormatting sqref="B218">
    <cfRule type="cellIs" dxfId="8" priority="10" operator="equal">
      <formula>"NR3"</formula>
    </cfRule>
  </conditionalFormatting>
  <conditionalFormatting sqref="B255">
    <cfRule type="cellIs" dxfId="7" priority="9" operator="equal">
      <formula>"NR3"</formula>
    </cfRule>
  </conditionalFormatting>
  <conditionalFormatting sqref="B249">
    <cfRule type="cellIs" dxfId="6" priority="8" operator="equal">
      <formula>"NR3"</formula>
    </cfRule>
  </conditionalFormatting>
  <conditionalFormatting sqref="B227">
    <cfRule type="cellIs" dxfId="5" priority="7" operator="equal">
      <formula>"NR3"</formula>
    </cfRule>
  </conditionalFormatting>
  <conditionalFormatting sqref="B244">
    <cfRule type="cellIs" dxfId="4" priority="6" operator="equal">
      <formula>"NR3"</formula>
    </cfRule>
  </conditionalFormatting>
  <conditionalFormatting sqref="B252">
    <cfRule type="cellIs" dxfId="3" priority="5" operator="equal">
      <formula>"NR3"</formula>
    </cfRule>
  </conditionalFormatting>
  <conditionalFormatting sqref="B220">
    <cfRule type="cellIs" dxfId="2" priority="4" operator="equal">
      <formula>"NR3"</formula>
    </cfRule>
  </conditionalFormatting>
  <conditionalFormatting sqref="B245">
    <cfRule type="cellIs" dxfId="1" priority="2" operator="equal">
      <formula>"NR3"</formula>
    </cfRule>
  </conditionalFormatting>
  <conditionalFormatting sqref="B259:B260">
    <cfRule type="cellIs" dxfId="0" priority="3" operator="equal">
      <formula>"NR3"</formula>
    </cfRule>
  </conditionalFormatting>
  <dataValidations count="1">
    <dataValidation allowBlank="1" showInputMessage="1" showErrorMessage="1" sqref="D1:Q9 C5:C9 B1:B9 B261:Q1048576 B20:B32 B218:B260 B210:B211 B214 A1:A1048576 B35:B207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AZ115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7.5703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8" t="s">
        <v>194</v>
      </c>
      <c r="C1" s="78" t="s" vm="1">
        <v>273</v>
      </c>
    </row>
    <row r="2" spans="2:52">
      <c r="B2" s="58" t="s">
        <v>193</v>
      </c>
      <c r="C2" s="78" t="s">
        <v>274</v>
      </c>
    </row>
    <row r="3" spans="2:52">
      <c r="B3" s="58" t="s">
        <v>195</v>
      </c>
      <c r="C3" s="78" t="s">
        <v>275</v>
      </c>
    </row>
    <row r="4" spans="2:52">
      <c r="B4" s="58" t="s">
        <v>196</v>
      </c>
      <c r="C4" s="78">
        <v>17013</v>
      </c>
    </row>
    <row r="6" spans="2:52" ht="26.25" customHeight="1">
      <c r="B6" s="165" t="s">
        <v>227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52" s="3" customFormat="1" ht="63">
      <c r="B7" s="61" t="s">
        <v>132</v>
      </c>
      <c r="C7" s="62" t="s">
        <v>50</v>
      </c>
      <c r="D7" s="62" t="s">
        <v>133</v>
      </c>
      <c r="E7" s="62" t="s">
        <v>15</v>
      </c>
      <c r="F7" s="62" t="s">
        <v>73</v>
      </c>
      <c r="G7" s="62" t="s">
        <v>18</v>
      </c>
      <c r="H7" s="62" t="s">
        <v>116</v>
      </c>
      <c r="I7" s="62" t="s">
        <v>59</v>
      </c>
      <c r="J7" s="62" t="s">
        <v>19</v>
      </c>
      <c r="K7" s="62" t="s">
        <v>256</v>
      </c>
      <c r="L7" s="62" t="s">
        <v>255</v>
      </c>
      <c r="M7" s="62" t="s">
        <v>125</v>
      </c>
      <c r="N7" s="62" t="s">
        <v>197</v>
      </c>
      <c r="O7" s="64" t="s">
        <v>199</v>
      </c>
    </row>
    <row r="8" spans="2:52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263</v>
      </c>
      <c r="L8" s="33"/>
      <c r="M8" s="33" t="s">
        <v>259</v>
      </c>
      <c r="N8" s="33" t="s">
        <v>20</v>
      </c>
      <c r="O8" s="18" t="s">
        <v>20</v>
      </c>
    </row>
    <row r="9" spans="2:5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</row>
    <row r="10" spans="2:52" s="145" customFormat="1" ht="18" customHeight="1">
      <c r="B10" s="125" t="s">
        <v>45</v>
      </c>
      <c r="C10" s="121"/>
      <c r="D10" s="121"/>
      <c r="E10" s="121"/>
      <c r="F10" s="121"/>
      <c r="G10" s="122">
        <v>6.4965532381712335E-2</v>
      </c>
      <c r="H10" s="121"/>
      <c r="I10" s="121"/>
      <c r="J10" s="123">
        <v>4.8297592408524477E-3</v>
      </c>
      <c r="K10" s="122"/>
      <c r="L10" s="124"/>
      <c r="M10" s="122">
        <v>341485.99714000005</v>
      </c>
      <c r="N10" s="123">
        <v>1</v>
      </c>
      <c r="O10" s="123">
        <v>1.30344631731459E-2</v>
      </c>
      <c r="AZ10" s="146"/>
    </row>
    <row r="11" spans="2:52" s="146" customFormat="1" ht="20.25" customHeight="1">
      <c r="B11" s="126" t="s">
        <v>250</v>
      </c>
      <c r="C11" s="121"/>
      <c r="D11" s="121"/>
      <c r="E11" s="121"/>
      <c r="F11" s="121"/>
      <c r="G11" s="122">
        <v>6.4965532381712335E-2</v>
      </c>
      <c r="H11" s="121"/>
      <c r="I11" s="121"/>
      <c r="J11" s="123">
        <v>4.8297592408524477E-3</v>
      </c>
      <c r="K11" s="122"/>
      <c r="L11" s="124"/>
      <c r="M11" s="122">
        <v>341485.99714000005</v>
      </c>
      <c r="N11" s="123">
        <v>1</v>
      </c>
      <c r="O11" s="123">
        <v>1.30344631731459E-2</v>
      </c>
    </row>
    <row r="12" spans="2:52" s="146" customFormat="1">
      <c r="B12" s="101" t="s">
        <v>68</v>
      </c>
      <c r="C12" s="82"/>
      <c r="D12" s="82"/>
      <c r="E12" s="82"/>
      <c r="F12" s="82"/>
      <c r="G12" s="91">
        <v>6.4965532381712335E-2</v>
      </c>
      <c r="H12" s="82"/>
      <c r="I12" s="82"/>
      <c r="J12" s="92">
        <v>4.8297592408524477E-3</v>
      </c>
      <c r="K12" s="91"/>
      <c r="L12" s="93"/>
      <c r="M12" s="91">
        <v>341485.99714000005</v>
      </c>
      <c r="N12" s="92">
        <v>1</v>
      </c>
      <c r="O12" s="92">
        <v>1.30344631731459E-2</v>
      </c>
    </row>
    <row r="13" spans="2:52" s="146" customFormat="1">
      <c r="B13" s="87" t="s">
        <v>2475</v>
      </c>
      <c r="C13" s="84" t="s">
        <v>2476</v>
      </c>
      <c r="D13" s="84" t="s">
        <v>341</v>
      </c>
      <c r="E13" s="84" t="s">
        <v>336</v>
      </c>
      <c r="F13" s="84" t="s">
        <v>385</v>
      </c>
      <c r="G13" s="94">
        <v>0.12</v>
      </c>
      <c r="H13" s="97" t="s">
        <v>179</v>
      </c>
      <c r="I13" s="98">
        <v>5.0000000000000001E-3</v>
      </c>
      <c r="J13" s="95">
        <v>5.1999999999999989E-3</v>
      </c>
      <c r="K13" s="94">
        <v>100000000</v>
      </c>
      <c r="L13" s="96">
        <v>100.44</v>
      </c>
      <c r="M13" s="94">
        <v>100439.99562</v>
      </c>
      <c r="N13" s="95">
        <v>0.29412624957158146</v>
      </c>
      <c r="O13" s="95">
        <v>3.8337777682962981E-3</v>
      </c>
    </row>
    <row r="14" spans="2:52" s="146" customFormat="1">
      <c r="B14" s="87" t="s">
        <v>2477</v>
      </c>
      <c r="C14" s="84" t="s">
        <v>2478</v>
      </c>
      <c r="D14" s="84" t="s">
        <v>341</v>
      </c>
      <c r="E14" s="84" t="s">
        <v>336</v>
      </c>
      <c r="F14" s="84" t="s">
        <v>385</v>
      </c>
      <c r="G14" s="94">
        <v>0.01</v>
      </c>
      <c r="H14" s="97" t="s">
        <v>179</v>
      </c>
      <c r="I14" s="98">
        <v>5.0000000000000001E-3</v>
      </c>
      <c r="J14" s="95">
        <v>0</v>
      </c>
      <c r="K14" s="94">
        <v>170000000</v>
      </c>
      <c r="L14" s="96">
        <v>100.5</v>
      </c>
      <c r="M14" s="94">
        <v>170850.00047</v>
      </c>
      <c r="N14" s="95">
        <v>0.50031334198443311</v>
      </c>
      <c r="O14" s="95">
        <v>6.521315831129644E-3</v>
      </c>
    </row>
    <row r="15" spans="2:52" s="146" customFormat="1">
      <c r="B15" s="87" t="s">
        <v>2479</v>
      </c>
      <c r="C15" s="84" t="s">
        <v>2480</v>
      </c>
      <c r="D15" s="84" t="s">
        <v>369</v>
      </c>
      <c r="E15" s="84" t="s">
        <v>370</v>
      </c>
      <c r="F15" s="84" t="s">
        <v>385</v>
      </c>
      <c r="G15" s="94">
        <v>0.12000000000000001</v>
      </c>
      <c r="H15" s="97" t="s">
        <v>179</v>
      </c>
      <c r="I15" s="98">
        <v>3.3E-3</v>
      </c>
      <c r="J15" s="95">
        <v>4.2999999999999991E-3</v>
      </c>
      <c r="K15" s="94">
        <v>70000000</v>
      </c>
      <c r="L15" s="96">
        <v>100.28</v>
      </c>
      <c r="M15" s="94">
        <v>70196.001049999992</v>
      </c>
      <c r="N15" s="95">
        <v>0.20556040844398527</v>
      </c>
      <c r="O15" s="95">
        <v>2.6793695737199552E-3</v>
      </c>
    </row>
    <row r="16" spans="2:52">
      <c r="B16" s="83"/>
      <c r="C16" s="84"/>
      <c r="D16" s="84"/>
      <c r="E16" s="84"/>
      <c r="F16" s="84"/>
      <c r="G16" s="84"/>
      <c r="H16" s="84"/>
      <c r="I16" s="84"/>
      <c r="J16" s="95"/>
      <c r="K16" s="94"/>
      <c r="L16" s="96"/>
      <c r="M16" s="84"/>
      <c r="N16" s="95"/>
      <c r="O16" s="84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39" t="s">
        <v>272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39" t="s">
        <v>128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39" t="s">
        <v>254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39" t="s">
        <v>262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V30:XFD33 D1:XFD29 D30:T33 D34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V862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49.5703125" style="147" bestFit="1" customWidth="1"/>
    <col min="3" max="3" width="28.85546875" style="147" bestFit="1" customWidth="1"/>
    <col min="4" max="4" width="7.28515625" style="146" bestFit="1" customWidth="1"/>
    <col min="5" max="5" width="12.28515625" style="146" bestFit="1" customWidth="1"/>
    <col min="6" max="6" width="9.28515625" style="146" bestFit="1" customWidth="1"/>
    <col min="7" max="7" width="12.28515625" style="146" bestFit="1" customWidth="1"/>
    <col min="8" max="8" width="11.42578125" style="146" bestFit="1" customWidth="1"/>
    <col min="9" max="9" width="11.5703125" style="146" bestFit="1" customWidth="1"/>
    <col min="10" max="10" width="42" style="146" bestFit="1" customWidth="1"/>
    <col min="11" max="22" width="9.140625" style="151"/>
    <col min="23" max="16384" width="9.140625" style="146"/>
  </cols>
  <sheetData>
    <row r="1" spans="2:22" s="1" customFormat="1">
      <c r="B1" s="58" t="s">
        <v>194</v>
      </c>
      <c r="C1" s="78" t="s" vm="1">
        <v>273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2:22" s="1" customFormat="1">
      <c r="B2" s="58" t="s">
        <v>193</v>
      </c>
      <c r="C2" s="78" t="s">
        <v>274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2:22" s="1" customFormat="1">
      <c r="B3" s="58" t="s">
        <v>195</v>
      </c>
      <c r="C3" s="78" t="s">
        <v>275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" customFormat="1">
      <c r="B4" s="58" t="s">
        <v>196</v>
      </c>
      <c r="C4" s="78">
        <v>17013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2:22" s="1" customFormat="1">
      <c r="B5" s="2"/>
      <c r="C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2:22" s="1" customFormat="1" ht="26.25" customHeight="1">
      <c r="B6" s="165" t="s">
        <v>228</v>
      </c>
      <c r="C6" s="166"/>
      <c r="D6" s="166"/>
      <c r="E6" s="166"/>
      <c r="F6" s="166"/>
      <c r="G6" s="166"/>
      <c r="H6" s="166"/>
      <c r="I6" s="166"/>
      <c r="J6" s="16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2:22" s="3" customFormat="1" ht="63">
      <c r="B7" s="61" t="s">
        <v>132</v>
      </c>
      <c r="C7" s="63" t="s">
        <v>61</v>
      </c>
      <c r="D7" s="63" t="s">
        <v>98</v>
      </c>
      <c r="E7" s="63" t="s">
        <v>62</v>
      </c>
      <c r="F7" s="63" t="s">
        <v>116</v>
      </c>
      <c r="G7" s="63" t="s">
        <v>241</v>
      </c>
      <c r="H7" s="63" t="s">
        <v>197</v>
      </c>
      <c r="I7" s="65" t="s">
        <v>198</v>
      </c>
      <c r="J7" s="77" t="s">
        <v>266</v>
      </c>
    </row>
    <row r="8" spans="2:22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260</v>
      </c>
      <c r="H8" s="33" t="s">
        <v>20</v>
      </c>
      <c r="I8" s="18" t="s">
        <v>20</v>
      </c>
      <c r="J8" s="18"/>
    </row>
    <row r="9" spans="2:2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s="145" customFormat="1" ht="18" customHeight="1">
      <c r="B10" s="115" t="s">
        <v>46</v>
      </c>
      <c r="C10" s="115"/>
      <c r="D10" s="115"/>
      <c r="E10" s="118">
        <v>6.1519559190888549E-2</v>
      </c>
      <c r="F10" s="116"/>
      <c r="G10" s="117">
        <v>644166.42859999998</v>
      </c>
      <c r="H10" s="118">
        <v>1</v>
      </c>
      <c r="I10" s="118">
        <v>2.4587724419989423E-2</v>
      </c>
      <c r="J10" s="116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</row>
    <row r="11" spans="2:22" ht="22.5" customHeight="1">
      <c r="B11" s="81" t="s">
        <v>253</v>
      </c>
      <c r="C11" s="119"/>
      <c r="D11" s="119"/>
      <c r="E11" s="92">
        <v>6.2163279220855634E-2</v>
      </c>
      <c r="F11" s="155"/>
      <c r="G11" s="91">
        <v>644166.42859999998</v>
      </c>
      <c r="H11" s="92">
        <v>1</v>
      </c>
      <c r="I11" s="92">
        <v>2.4587724419989423E-2</v>
      </c>
      <c r="J11" s="82"/>
    </row>
    <row r="12" spans="2:22">
      <c r="B12" s="101" t="s">
        <v>99</v>
      </c>
      <c r="C12" s="119"/>
      <c r="D12" s="119"/>
      <c r="E12" s="92">
        <v>6.2735009620083215E-2</v>
      </c>
      <c r="F12" s="155"/>
      <c r="G12" s="91">
        <v>640372.47860000003</v>
      </c>
      <c r="H12" s="92">
        <v>0.99411029536536766</v>
      </c>
      <c r="I12" s="92">
        <v>2.4442909985517947E-2</v>
      </c>
      <c r="J12" s="82"/>
    </row>
    <row r="13" spans="2:22">
      <c r="B13" s="87" t="s">
        <v>2481</v>
      </c>
      <c r="C13" s="138">
        <v>43281</v>
      </c>
      <c r="D13" s="100" t="s">
        <v>2482</v>
      </c>
      <c r="E13" s="95">
        <v>7.7378923535565372E-2</v>
      </c>
      <c r="F13" s="97" t="s">
        <v>179</v>
      </c>
      <c r="G13" s="94">
        <v>30831.313979999999</v>
      </c>
      <c r="H13" s="95">
        <v>4.786234210777994E-2</v>
      </c>
      <c r="I13" s="95">
        <v>1.1768260778413488E-3</v>
      </c>
      <c r="J13" s="84" t="s">
        <v>2483</v>
      </c>
    </row>
    <row r="14" spans="2:22">
      <c r="B14" s="87" t="s">
        <v>2484</v>
      </c>
      <c r="C14" s="138">
        <v>43465</v>
      </c>
      <c r="D14" s="100" t="s">
        <v>2485</v>
      </c>
      <c r="E14" s="95">
        <v>6.5260130718954243E-2</v>
      </c>
      <c r="F14" s="97" t="s">
        <v>179</v>
      </c>
      <c r="G14" s="94">
        <v>19008.000350000002</v>
      </c>
      <c r="H14" s="95">
        <v>2.9507902781135405E-2</v>
      </c>
      <c r="I14" s="95">
        <v>7.2553218179439679E-4</v>
      </c>
      <c r="J14" s="84" t="s">
        <v>2486</v>
      </c>
    </row>
    <row r="15" spans="2:22">
      <c r="B15" s="87" t="s">
        <v>2487</v>
      </c>
      <c r="C15" s="138">
        <v>43281</v>
      </c>
      <c r="D15" s="100" t="s">
        <v>2485</v>
      </c>
      <c r="E15" s="95">
        <v>7.0450450450450453E-2</v>
      </c>
      <c r="F15" s="97" t="s">
        <v>179</v>
      </c>
      <c r="G15" s="94">
        <v>8433.6</v>
      </c>
      <c r="H15" s="95">
        <v>1.3092268745406643E-2</v>
      </c>
      <c r="I15" s="95">
        <v>3.219090959444992E-4</v>
      </c>
      <c r="J15" s="84" t="s">
        <v>2488</v>
      </c>
    </row>
    <row r="16" spans="2:22">
      <c r="B16" s="87" t="s">
        <v>2489</v>
      </c>
      <c r="C16" s="138">
        <v>43465</v>
      </c>
      <c r="D16" s="100" t="s">
        <v>2485</v>
      </c>
      <c r="E16" s="95">
        <v>5.9490030674846622E-2</v>
      </c>
      <c r="F16" s="97" t="s">
        <v>179</v>
      </c>
      <c r="G16" s="94">
        <v>7352.8</v>
      </c>
      <c r="H16" s="95">
        <v>1.141444147590898E-2</v>
      </c>
      <c r="I16" s="95">
        <v>2.8065514141774729E-4</v>
      </c>
      <c r="J16" s="84" t="s">
        <v>2490</v>
      </c>
    </row>
    <row r="17" spans="2:10">
      <c r="B17" s="87" t="s">
        <v>2491</v>
      </c>
      <c r="C17" s="138">
        <v>43465</v>
      </c>
      <c r="D17" s="100" t="s">
        <v>2482</v>
      </c>
      <c r="E17" s="95">
        <v>6.7935082832770263E-2</v>
      </c>
      <c r="F17" s="97" t="s">
        <v>179</v>
      </c>
      <c r="G17" s="94">
        <v>77280</v>
      </c>
      <c r="H17" s="95">
        <v>0.1199689964718537</v>
      </c>
      <c r="I17" s="95">
        <v>2.9497646241926222E-3</v>
      </c>
      <c r="J17" s="84" t="s">
        <v>2492</v>
      </c>
    </row>
    <row r="18" spans="2:10">
      <c r="B18" s="87" t="s">
        <v>2493</v>
      </c>
      <c r="C18" s="138">
        <v>43281</v>
      </c>
      <c r="D18" s="100" t="s">
        <v>2485</v>
      </c>
      <c r="E18" s="95">
        <v>6.9402515723270441E-2</v>
      </c>
      <c r="F18" s="97" t="s">
        <v>179</v>
      </c>
      <c r="G18" s="94">
        <v>29001</v>
      </c>
      <c r="H18" s="95">
        <v>4.5020973947725536E-2</v>
      </c>
      <c r="I18" s="95">
        <v>1.1069633005461987E-3</v>
      </c>
      <c r="J18" s="84" t="s">
        <v>2494</v>
      </c>
    </row>
    <row r="19" spans="2:10">
      <c r="B19" s="87" t="s">
        <v>2495</v>
      </c>
      <c r="C19" s="138">
        <v>43281</v>
      </c>
      <c r="D19" s="100" t="s">
        <v>2485</v>
      </c>
      <c r="E19" s="95">
        <v>5.2643051477810641E-2</v>
      </c>
      <c r="F19" s="97" t="s">
        <v>179</v>
      </c>
      <c r="G19" s="94">
        <v>8535.86</v>
      </c>
      <c r="H19" s="95">
        <v>1.3251016540168701E-2</v>
      </c>
      <c r="I19" s="95">
        <v>3.258123429743897E-4</v>
      </c>
      <c r="J19" s="84" t="s">
        <v>2496</v>
      </c>
    </row>
    <row r="20" spans="2:10">
      <c r="B20" s="87" t="s">
        <v>2497</v>
      </c>
      <c r="C20" s="138">
        <v>43465</v>
      </c>
      <c r="D20" s="100" t="s">
        <v>2485</v>
      </c>
      <c r="E20" s="95">
        <v>4.118910505836576E-2</v>
      </c>
      <c r="F20" s="97" t="s">
        <v>179</v>
      </c>
      <c r="G20" s="94">
        <v>14308.8</v>
      </c>
      <c r="H20" s="95">
        <v>2.2212893073453161E-2</v>
      </c>
      <c r="I20" s="95">
        <v>5.4616449346075817E-4</v>
      </c>
      <c r="J20" s="84" t="s">
        <v>2498</v>
      </c>
    </row>
    <row r="21" spans="2:10">
      <c r="B21" s="87" t="s">
        <v>2499</v>
      </c>
      <c r="C21" s="138">
        <v>43281</v>
      </c>
      <c r="D21" s="100" t="s">
        <v>2485</v>
      </c>
      <c r="E21" s="95">
        <v>3.0815878221589679E-2</v>
      </c>
      <c r="F21" s="97" t="s">
        <v>179</v>
      </c>
      <c r="G21" s="94">
        <v>3634.6109999999999</v>
      </c>
      <c r="H21" s="95">
        <v>5.6423477514953501E-3</v>
      </c>
      <c r="I21" s="95">
        <v>1.3873249159551462E-4</v>
      </c>
      <c r="J21" s="84" t="s">
        <v>2500</v>
      </c>
    </row>
    <row r="22" spans="2:10">
      <c r="B22" s="87" t="s">
        <v>2501</v>
      </c>
      <c r="C22" s="138">
        <v>43281</v>
      </c>
      <c r="D22" s="100" t="s">
        <v>2485</v>
      </c>
      <c r="E22" s="95">
        <v>1.2541567695961995E-2</v>
      </c>
      <c r="F22" s="97" t="s">
        <v>179</v>
      </c>
      <c r="G22" s="94">
        <v>1856.8</v>
      </c>
      <c r="H22" s="95">
        <v>2.8824848945255945E-3</v>
      </c>
      <c r="I22" s="95">
        <v>7.0873744231377599E-5</v>
      </c>
      <c r="J22" s="84" t="s">
        <v>2502</v>
      </c>
    </row>
    <row r="23" spans="2:10">
      <c r="B23" s="87" t="s">
        <v>2503</v>
      </c>
      <c r="C23" s="138">
        <v>43465</v>
      </c>
      <c r="D23" s="100" t="s">
        <v>2485</v>
      </c>
      <c r="E23" s="95">
        <v>4.3745173745173747E-2</v>
      </c>
      <c r="F23" s="97" t="s">
        <v>179</v>
      </c>
      <c r="G23" s="94">
        <v>3502.4</v>
      </c>
      <c r="H23" s="95">
        <v>5.4371042086312164E-3</v>
      </c>
      <c r="I23" s="95">
        <v>1.3368601992458902E-4</v>
      </c>
      <c r="J23" s="84" t="s">
        <v>2504</v>
      </c>
    </row>
    <row r="24" spans="2:10">
      <c r="B24" s="87" t="s">
        <v>2505</v>
      </c>
      <c r="C24" s="138">
        <v>43465</v>
      </c>
      <c r="D24" s="100" t="s">
        <v>2485</v>
      </c>
      <c r="E24" s="95">
        <v>7.3600405679513189E-2</v>
      </c>
      <c r="F24" s="97" t="s">
        <v>179</v>
      </c>
      <c r="G24" s="94">
        <v>4457.2</v>
      </c>
      <c r="H24" s="95">
        <v>6.9193298534465106E-3</v>
      </c>
      <c r="I24" s="95">
        <v>1.7013057560754858E-4</v>
      </c>
      <c r="J24" s="84" t="s">
        <v>2506</v>
      </c>
    </row>
    <row r="25" spans="2:10">
      <c r="B25" s="87" t="s">
        <v>2507</v>
      </c>
      <c r="C25" s="138">
        <v>43281</v>
      </c>
      <c r="D25" s="100" t="s">
        <v>2485</v>
      </c>
      <c r="E25" s="95">
        <v>4.3583219155738241E-2</v>
      </c>
      <c r="F25" s="97" t="s">
        <v>179</v>
      </c>
      <c r="G25" s="94">
        <v>1691.1310000000001</v>
      </c>
      <c r="H25" s="95">
        <v>2.6253013583390585E-3</v>
      </c>
      <c r="I25" s="95">
        <v>6.4550186318264674E-5</v>
      </c>
      <c r="J25" s="84" t="s">
        <v>2508</v>
      </c>
    </row>
    <row r="26" spans="2:10">
      <c r="B26" s="87" t="s">
        <v>2509</v>
      </c>
      <c r="C26" s="138">
        <v>43465</v>
      </c>
      <c r="D26" s="100" t="s">
        <v>2485</v>
      </c>
      <c r="E26" s="95">
        <v>7.8038183015141538E-2</v>
      </c>
      <c r="F26" s="97" t="s">
        <v>179</v>
      </c>
      <c r="G26" s="94">
        <v>15350</v>
      </c>
      <c r="H26" s="95">
        <v>2.382924554662208E-2</v>
      </c>
      <c r="I26" s="95">
        <v>5.8590692263660391E-4</v>
      </c>
      <c r="J26" s="84" t="s">
        <v>2510</v>
      </c>
    </row>
    <row r="27" spans="2:10">
      <c r="B27" s="87" t="s">
        <v>2511</v>
      </c>
      <c r="C27" s="138">
        <v>43343</v>
      </c>
      <c r="D27" s="100" t="s">
        <v>2485</v>
      </c>
      <c r="E27" s="95">
        <v>7.4999999999999997E-2</v>
      </c>
      <c r="F27" s="97" t="s">
        <v>179</v>
      </c>
      <c r="G27" s="94">
        <v>65092.462</v>
      </c>
      <c r="H27" s="95">
        <v>0.10104913747440827</v>
      </c>
      <c r="I27" s="95">
        <v>2.4845683450983765E-3</v>
      </c>
      <c r="J27" s="84" t="s">
        <v>2512</v>
      </c>
    </row>
    <row r="28" spans="2:10">
      <c r="B28" s="87" t="s">
        <v>2513</v>
      </c>
      <c r="C28" s="138">
        <v>43465</v>
      </c>
      <c r="D28" s="100" t="s">
        <v>2485</v>
      </c>
      <c r="E28" s="95">
        <v>7.3125235050770968E-2</v>
      </c>
      <c r="F28" s="97" t="s">
        <v>179</v>
      </c>
      <c r="G28" s="94">
        <v>29970</v>
      </c>
      <c r="H28" s="95">
        <v>4.6525243585163766E-2</v>
      </c>
      <c r="I28" s="95">
        <v>1.1439498678448873E-3</v>
      </c>
      <c r="J28" s="84" t="s">
        <v>2514</v>
      </c>
    </row>
    <row r="29" spans="2:10">
      <c r="B29" s="87" t="s">
        <v>2515</v>
      </c>
      <c r="C29" s="138">
        <v>43281</v>
      </c>
      <c r="D29" s="100" t="s">
        <v>2485</v>
      </c>
      <c r="E29" s="95">
        <v>6.8917280917280915E-2</v>
      </c>
      <c r="F29" s="97" t="s">
        <v>179</v>
      </c>
      <c r="G29" s="94">
        <v>34436.25</v>
      </c>
      <c r="H29" s="95">
        <v>5.3458622602922778E-2</v>
      </c>
      <c r="I29" s="95">
        <v>1.3144258804328828E-3</v>
      </c>
      <c r="J29" s="84" t="s">
        <v>2516</v>
      </c>
    </row>
    <row r="30" spans="2:10">
      <c r="B30" s="87" t="s">
        <v>2517</v>
      </c>
      <c r="C30" s="138">
        <v>43465</v>
      </c>
      <c r="D30" s="100" t="s">
        <v>2485</v>
      </c>
      <c r="E30" s="95">
        <v>5.7481481481481481E-2</v>
      </c>
      <c r="F30" s="97" t="s">
        <v>179</v>
      </c>
      <c r="G30" s="94">
        <v>14546.25</v>
      </c>
      <c r="H30" s="95">
        <v>2.2581508992348627E-2</v>
      </c>
      <c r="I30" s="95">
        <v>5.5522792009138106E-4</v>
      </c>
      <c r="J30" s="84" t="s">
        <v>2518</v>
      </c>
    </row>
    <row r="31" spans="2:10">
      <c r="B31" s="87" t="s">
        <v>2519</v>
      </c>
      <c r="C31" s="138">
        <v>43465</v>
      </c>
      <c r="D31" s="100" t="s">
        <v>2485</v>
      </c>
      <c r="E31" s="95">
        <v>6.8034083316764554E-2</v>
      </c>
      <c r="F31" s="97" t="s">
        <v>179</v>
      </c>
      <c r="G31" s="94">
        <v>94278.999879999988</v>
      </c>
      <c r="H31" s="95">
        <v>0.14635813928537286</v>
      </c>
      <c r="I31" s="95">
        <v>3.5986135953711756E-3</v>
      </c>
      <c r="J31" s="84" t="s">
        <v>2520</v>
      </c>
    </row>
    <row r="32" spans="2:10">
      <c r="B32" s="87" t="s">
        <v>2521</v>
      </c>
      <c r="C32" s="138">
        <v>43465</v>
      </c>
      <c r="D32" s="100" t="s">
        <v>2485</v>
      </c>
      <c r="E32" s="95">
        <v>6.8460819095402789E-2</v>
      </c>
      <c r="F32" s="97" t="s">
        <v>179</v>
      </c>
      <c r="G32" s="94">
        <v>34017.000260000008</v>
      </c>
      <c r="H32" s="95">
        <v>5.2807781886322305E-2</v>
      </c>
      <c r="I32" s="95">
        <v>1.2984231882518019E-3</v>
      </c>
      <c r="J32" s="84" t="s">
        <v>2522</v>
      </c>
    </row>
    <row r="33" spans="2:10">
      <c r="B33" s="87" t="s">
        <v>2523</v>
      </c>
      <c r="C33" s="138">
        <v>43281</v>
      </c>
      <c r="D33" s="100" t="s">
        <v>2485</v>
      </c>
      <c r="E33" s="95">
        <v>7.1832258064516125E-2</v>
      </c>
      <c r="F33" s="97" t="s">
        <v>179</v>
      </c>
      <c r="G33" s="94">
        <v>28712</v>
      </c>
      <c r="H33" s="95">
        <v>4.4572332126033433E-2</v>
      </c>
      <c r="I33" s="95">
        <v>1.0959322190711512E-3</v>
      </c>
      <c r="J33" s="84" t="s">
        <v>2524</v>
      </c>
    </row>
    <row r="34" spans="2:10">
      <c r="B34" s="87" t="s">
        <v>2525</v>
      </c>
      <c r="C34" s="138">
        <v>43281</v>
      </c>
      <c r="D34" s="100" t="s">
        <v>2485</v>
      </c>
      <c r="E34" s="95">
        <v>7.3863636363636367E-2</v>
      </c>
      <c r="F34" s="97" t="s">
        <v>179</v>
      </c>
      <c r="G34" s="94">
        <v>23128</v>
      </c>
      <c r="H34" s="95">
        <v>3.5903764886141727E-2</v>
      </c>
      <c r="I34" s="95">
        <v>8.8279187666054566E-4</v>
      </c>
      <c r="J34" s="84" t="s">
        <v>2526</v>
      </c>
    </row>
    <row r="35" spans="2:10">
      <c r="B35" s="87" t="s">
        <v>2527</v>
      </c>
      <c r="C35" s="138">
        <v>43465</v>
      </c>
      <c r="D35" s="100" t="s">
        <v>2485</v>
      </c>
      <c r="E35" s="95">
        <v>7.1219131983965955E-2</v>
      </c>
      <c r="F35" s="97" t="s">
        <v>179</v>
      </c>
      <c r="G35" s="94">
        <v>27690</v>
      </c>
      <c r="H35" s="95">
        <v>4.2985785614720877E-2</v>
      </c>
      <c r="I35" s="95">
        <v>1.0569226506715024E-3</v>
      </c>
      <c r="J35" s="84" t="s">
        <v>2528</v>
      </c>
    </row>
    <row r="36" spans="2:10">
      <c r="B36" s="87" t="s">
        <v>2529</v>
      </c>
      <c r="C36" s="138">
        <v>43465</v>
      </c>
      <c r="D36" s="100" t="s">
        <v>2485</v>
      </c>
      <c r="E36" s="95">
        <v>6.0602605863192181E-2</v>
      </c>
      <c r="F36" s="97" t="s">
        <v>179</v>
      </c>
      <c r="G36" s="94">
        <v>6200</v>
      </c>
      <c r="H36" s="95">
        <v>9.6248418494499603E-3</v>
      </c>
      <c r="I36" s="95">
        <v>2.3665295898025695E-4</v>
      </c>
      <c r="J36" s="84" t="s">
        <v>2510</v>
      </c>
    </row>
    <row r="37" spans="2:10">
      <c r="B37" s="87" t="s">
        <v>2530</v>
      </c>
      <c r="C37" s="138">
        <v>43465</v>
      </c>
      <c r="D37" s="100" t="s">
        <v>2485</v>
      </c>
      <c r="E37" s="95">
        <v>7.8899999999999998E-2</v>
      </c>
      <c r="F37" s="97" t="s">
        <v>179</v>
      </c>
      <c r="G37" s="94">
        <v>15930</v>
      </c>
      <c r="H37" s="95">
        <v>2.4729633977699658E-2</v>
      </c>
      <c r="I37" s="95">
        <v>6.0804542525088603E-4</v>
      </c>
      <c r="J37" s="84" t="s">
        <v>2528</v>
      </c>
    </row>
    <row r="38" spans="2:10">
      <c r="B38" s="87" t="s">
        <v>2531</v>
      </c>
      <c r="C38" s="138">
        <v>43465</v>
      </c>
      <c r="D38" s="100" t="s">
        <v>2482</v>
      </c>
      <c r="E38" s="95">
        <v>7.7600000000000002E-2</v>
      </c>
      <c r="F38" s="97" t="s">
        <v>179</v>
      </c>
      <c r="G38" s="94">
        <v>41128.00013</v>
      </c>
      <c r="H38" s="95">
        <v>6.3846854328291527E-2</v>
      </c>
      <c r="I38" s="95">
        <v>1.5698488593072408E-3</v>
      </c>
      <c r="J38" s="84" t="s">
        <v>2532</v>
      </c>
    </row>
    <row r="39" spans="2:10">
      <c r="B39" s="104"/>
      <c r="C39" s="100"/>
      <c r="D39" s="100"/>
      <c r="E39" s="84"/>
      <c r="F39" s="84"/>
      <c r="G39" s="84"/>
      <c r="H39" s="95"/>
      <c r="I39" s="84"/>
      <c r="J39" s="84"/>
    </row>
    <row r="40" spans="2:10">
      <c r="B40" s="101" t="s">
        <v>100</v>
      </c>
      <c r="C40" s="119"/>
      <c r="D40" s="119"/>
      <c r="E40" s="123">
        <v>0</v>
      </c>
      <c r="F40" s="155"/>
      <c r="G40" s="91">
        <v>3793.95</v>
      </c>
      <c r="H40" s="92">
        <v>5.8897046346323674E-3</v>
      </c>
      <c r="I40" s="92">
        <v>1.4481443447147513E-4</v>
      </c>
      <c r="J40" s="82"/>
    </row>
    <row r="41" spans="2:10">
      <c r="B41" s="87" t="s">
        <v>2533</v>
      </c>
      <c r="C41" s="100" t="s">
        <v>273</v>
      </c>
      <c r="D41" s="100" t="s">
        <v>28</v>
      </c>
      <c r="E41" s="95">
        <v>0</v>
      </c>
      <c r="F41" s="97" t="s">
        <v>179</v>
      </c>
      <c r="G41" s="94">
        <v>1465.2</v>
      </c>
      <c r="H41" s="95">
        <v>2.2745674641635617E-3</v>
      </c>
      <c r="I41" s="95">
        <v>5.5926437983527822E-5</v>
      </c>
      <c r="J41" s="84" t="s">
        <v>2534</v>
      </c>
    </row>
    <row r="42" spans="2:10">
      <c r="B42" s="87" t="s">
        <v>2535</v>
      </c>
      <c r="C42" s="100" t="s">
        <v>273</v>
      </c>
      <c r="D42" s="100" t="s">
        <v>28</v>
      </c>
      <c r="E42" s="95">
        <v>0</v>
      </c>
      <c r="F42" s="97" t="s">
        <v>179</v>
      </c>
      <c r="G42" s="94">
        <v>2328.75</v>
      </c>
      <c r="H42" s="95">
        <v>3.6151371704688058E-3</v>
      </c>
      <c r="I42" s="95">
        <v>8.8887996487947325E-5</v>
      </c>
      <c r="J42" s="84" t="s">
        <v>2518</v>
      </c>
    </row>
    <row r="43" spans="2:10">
      <c r="F43" s="151"/>
      <c r="G43" s="151"/>
      <c r="H43" s="151"/>
      <c r="I43" s="151"/>
    </row>
    <row r="44" spans="2:10">
      <c r="F44" s="151"/>
      <c r="G44" s="151"/>
      <c r="H44" s="151"/>
      <c r="I44" s="151"/>
    </row>
    <row r="45" spans="2:10">
      <c r="F45" s="151"/>
      <c r="G45" s="151"/>
      <c r="H45" s="151"/>
      <c r="I45" s="151"/>
    </row>
    <row r="46" spans="2:10">
      <c r="B46" s="149"/>
      <c r="F46" s="151"/>
      <c r="G46" s="151"/>
      <c r="H46" s="151"/>
      <c r="I46" s="151"/>
    </row>
    <row r="47" spans="2:10">
      <c r="B47" s="149"/>
      <c r="F47" s="151"/>
      <c r="G47" s="151"/>
      <c r="H47" s="151"/>
      <c r="I47" s="151"/>
    </row>
    <row r="48" spans="2:10">
      <c r="F48" s="151"/>
      <c r="G48" s="151"/>
      <c r="H48" s="151"/>
      <c r="I48" s="151"/>
    </row>
    <row r="49" spans="6:9">
      <c r="F49" s="151"/>
      <c r="G49" s="151"/>
      <c r="H49" s="151"/>
      <c r="I49" s="151"/>
    </row>
    <row r="50" spans="6:9">
      <c r="F50" s="151"/>
      <c r="G50" s="151"/>
      <c r="H50" s="151"/>
      <c r="I50" s="151"/>
    </row>
    <row r="51" spans="6:9">
      <c r="F51" s="151"/>
      <c r="G51" s="151"/>
      <c r="H51" s="151"/>
      <c r="I51" s="151"/>
    </row>
    <row r="52" spans="6:9">
      <c r="F52" s="151"/>
      <c r="G52" s="151"/>
      <c r="H52" s="151"/>
      <c r="I52" s="151"/>
    </row>
    <row r="53" spans="6:9">
      <c r="F53" s="151"/>
      <c r="G53" s="151"/>
      <c r="H53" s="151"/>
      <c r="I53" s="151"/>
    </row>
    <row r="54" spans="6:9">
      <c r="F54" s="151"/>
      <c r="G54" s="151"/>
      <c r="H54" s="151"/>
      <c r="I54" s="151"/>
    </row>
    <row r="55" spans="6:9">
      <c r="F55" s="151"/>
      <c r="G55" s="151"/>
      <c r="H55" s="151"/>
      <c r="I55" s="151"/>
    </row>
    <row r="56" spans="6:9">
      <c r="F56" s="151"/>
      <c r="G56" s="151"/>
      <c r="H56" s="151"/>
      <c r="I56" s="151"/>
    </row>
    <row r="57" spans="6:9">
      <c r="F57" s="151"/>
      <c r="G57" s="151"/>
      <c r="H57" s="151"/>
      <c r="I57" s="151"/>
    </row>
    <row r="58" spans="6:9">
      <c r="F58" s="151"/>
      <c r="G58" s="151"/>
      <c r="H58" s="151"/>
      <c r="I58" s="151"/>
    </row>
    <row r="59" spans="6:9">
      <c r="F59" s="151"/>
      <c r="G59" s="151"/>
      <c r="H59" s="151"/>
      <c r="I59" s="151"/>
    </row>
    <row r="60" spans="6:9">
      <c r="F60" s="151"/>
      <c r="G60" s="151"/>
      <c r="H60" s="151"/>
      <c r="I60" s="151"/>
    </row>
    <row r="61" spans="6:9">
      <c r="F61" s="151"/>
      <c r="G61" s="151"/>
      <c r="H61" s="151"/>
      <c r="I61" s="151"/>
    </row>
    <row r="62" spans="6:9">
      <c r="F62" s="151"/>
      <c r="G62" s="151"/>
      <c r="H62" s="151"/>
      <c r="I62" s="151"/>
    </row>
    <row r="63" spans="6:9">
      <c r="F63" s="151"/>
      <c r="G63" s="151"/>
      <c r="H63" s="151"/>
      <c r="I63" s="151"/>
    </row>
    <row r="64" spans="6:9">
      <c r="F64" s="151"/>
      <c r="G64" s="151"/>
      <c r="H64" s="151"/>
      <c r="I64" s="151"/>
    </row>
    <row r="65" spans="6:9">
      <c r="F65" s="151"/>
      <c r="G65" s="151"/>
      <c r="H65" s="151"/>
      <c r="I65" s="151"/>
    </row>
    <row r="66" spans="6:9">
      <c r="F66" s="151"/>
      <c r="G66" s="151"/>
      <c r="H66" s="151"/>
      <c r="I66" s="151"/>
    </row>
    <row r="67" spans="6:9">
      <c r="F67" s="151"/>
      <c r="G67" s="151"/>
      <c r="H67" s="151"/>
      <c r="I67" s="151"/>
    </row>
    <row r="68" spans="6:9">
      <c r="F68" s="151"/>
      <c r="G68" s="151"/>
      <c r="H68" s="151"/>
      <c r="I68" s="151"/>
    </row>
    <row r="69" spans="6:9">
      <c r="F69" s="151"/>
      <c r="G69" s="151"/>
      <c r="H69" s="151"/>
      <c r="I69" s="151"/>
    </row>
    <row r="70" spans="6:9">
      <c r="F70" s="151"/>
      <c r="G70" s="151"/>
      <c r="H70" s="151"/>
      <c r="I70" s="151"/>
    </row>
    <row r="71" spans="6:9">
      <c r="F71" s="151"/>
      <c r="G71" s="151"/>
      <c r="H71" s="151"/>
      <c r="I71" s="151"/>
    </row>
    <row r="72" spans="6:9">
      <c r="F72" s="151"/>
      <c r="G72" s="151"/>
      <c r="H72" s="151"/>
      <c r="I72" s="151"/>
    </row>
    <row r="73" spans="6:9">
      <c r="F73" s="151"/>
      <c r="G73" s="151"/>
      <c r="H73" s="151"/>
      <c r="I73" s="151"/>
    </row>
    <row r="74" spans="6:9">
      <c r="F74" s="151"/>
      <c r="G74" s="151"/>
      <c r="H74" s="151"/>
      <c r="I74" s="151"/>
    </row>
    <row r="75" spans="6:9">
      <c r="F75" s="151"/>
      <c r="G75" s="151"/>
      <c r="H75" s="151"/>
      <c r="I75" s="151"/>
    </row>
    <row r="76" spans="6:9">
      <c r="F76" s="151"/>
      <c r="G76" s="151"/>
      <c r="H76" s="151"/>
      <c r="I76" s="151"/>
    </row>
    <row r="77" spans="6:9">
      <c r="F77" s="151"/>
      <c r="G77" s="151"/>
      <c r="H77" s="151"/>
      <c r="I77" s="151"/>
    </row>
    <row r="78" spans="6:9">
      <c r="F78" s="151"/>
      <c r="G78" s="151"/>
      <c r="H78" s="151"/>
      <c r="I78" s="151"/>
    </row>
    <row r="79" spans="6:9">
      <c r="F79" s="151"/>
      <c r="G79" s="151"/>
      <c r="H79" s="151"/>
      <c r="I79" s="151"/>
    </row>
    <row r="80" spans="6:9">
      <c r="F80" s="151"/>
      <c r="G80" s="151"/>
      <c r="H80" s="151"/>
      <c r="I80" s="151"/>
    </row>
    <row r="81" spans="6:9">
      <c r="F81" s="151"/>
      <c r="G81" s="151"/>
      <c r="H81" s="151"/>
      <c r="I81" s="151"/>
    </row>
    <row r="82" spans="6:9">
      <c r="F82" s="151"/>
      <c r="G82" s="151"/>
      <c r="H82" s="151"/>
      <c r="I82" s="151"/>
    </row>
    <row r="83" spans="6:9">
      <c r="F83" s="151"/>
      <c r="G83" s="151"/>
      <c r="H83" s="151"/>
      <c r="I83" s="151"/>
    </row>
    <row r="84" spans="6:9">
      <c r="F84" s="151"/>
      <c r="G84" s="151"/>
      <c r="H84" s="151"/>
      <c r="I84" s="151"/>
    </row>
    <row r="85" spans="6:9">
      <c r="F85" s="151"/>
      <c r="G85" s="151"/>
      <c r="H85" s="151"/>
      <c r="I85" s="151"/>
    </row>
    <row r="86" spans="6:9">
      <c r="F86" s="151"/>
      <c r="G86" s="151"/>
      <c r="H86" s="151"/>
      <c r="I86" s="151"/>
    </row>
    <row r="87" spans="6:9">
      <c r="F87" s="151"/>
      <c r="G87" s="151"/>
      <c r="H87" s="151"/>
      <c r="I87" s="151"/>
    </row>
    <row r="88" spans="6:9">
      <c r="F88" s="151"/>
      <c r="G88" s="151"/>
      <c r="H88" s="151"/>
      <c r="I88" s="151"/>
    </row>
    <row r="89" spans="6:9">
      <c r="F89" s="151"/>
      <c r="G89" s="151"/>
      <c r="H89" s="151"/>
      <c r="I89" s="151"/>
    </row>
    <row r="90" spans="6:9">
      <c r="F90" s="151"/>
      <c r="G90" s="151"/>
      <c r="H90" s="151"/>
      <c r="I90" s="151"/>
    </row>
    <row r="91" spans="6:9">
      <c r="F91" s="151"/>
      <c r="G91" s="151"/>
      <c r="H91" s="151"/>
      <c r="I91" s="151"/>
    </row>
    <row r="92" spans="6:9">
      <c r="F92" s="151"/>
      <c r="G92" s="151"/>
      <c r="H92" s="151"/>
      <c r="I92" s="151"/>
    </row>
    <row r="93" spans="6:9">
      <c r="F93" s="151"/>
      <c r="G93" s="151"/>
      <c r="H93" s="151"/>
      <c r="I93" s="151"/>
    </row>
    <row r="94" spans="6:9">
      <c r="F94" s="151"/>
      <c r="G94" s="151"/>
      <c r="H94" s="151"/>
      <c r="I94" s="151"/>
    </row>
    <row r="95" spans="6:9">
      <c r="F95" s="151"/>
      <c r="G95" s="151"/>
      <c r="H95" s="151"/>
      <c r="I95" s="151"/>
    </row>
    <row r="96" spans="6:9">
      <c r="F96" s="151"/>
      <c r="G96" s="151"/>
      <c r="H96" s="151"/>
      <c r="I96" s="151"/>
    </row>
    <row r="97" spans="6:9">
      <c r="F97" s="151"/>
      <c r="G97" s="151"/>
      <c r="H97" s="151"/>
      <c r="I97" s="151"/>
    </row>
    <row r="98" spans="6:9">
      <c r="F98" s="151"/>
      <c r="G98" s="151"/>
      <c r="H98" s="151"/>
      <c r="I98" s="151"/>
    </row>
    <row r="99" spans="6:9">
      <c r="F99" s="151"/>
      <c r="G99" s="151"/>
      <c r="H99" s="151"/>
      <c r="I99" s="151"/>
    </row>
    <row r="100" spans="6:9">
      <c r="F100" s="151"/>
      <c r="G100" s="151"/>
      <c r="H100" s="151"/>
      <c r="I100" s="151"/>
    </row>
    <row r="101" spans="6:9">
      <c r="F101" s="151"/>
      <c r="G101" s="151"/>
      <c r="H101" s="151"/>
      <c r="I101" s="151"/>
    </row>
    <row r="102" spans="6:9">
      <c r="F102" s="151"/>
      <c r="G102" s="151"/>
      <c r="H102" s="151"/>
      <c r="I102" s="151"/>
    </row>
    <row r="103" spans="6:9">
      <c r="F103" s="151"/>
      <c r="G103" s="151"/>
      <c r="H103" s="151"/>
      <c r="I103" s="151"/>
    </row>
    <row r="104" spans="6:9">
      <c r="F104" s="151"/>
      <c r="G104" s="151"/>
      <c r="H104" s="151"/>
      <c r="I104" s="151"/>
    </row>
    <row r="105" spans="6:9">
      <c r="F105" s="151"/>
      <c r="G105" s="151"/>
      <c r="H105" s="151"/>
      <c r="I105" s="151"/>
    </row>
    <row r="106" spans="6:9">
      <c r="F106" s="151"/>
      <c r="G106" s="151"/>
      <c r="H106" s="151"/>
      <c r="I106" s="151"/>
    </row>
    <row r="107" spans="6:9">
      <c r="F107" s="151"/>
      <c r="G107" s="151"/>
      <c r="H107" s="151"/>
      <c r="I107" s="151"/>
    </row>
    <row r="108" spans="6:9">
      <c r="F108" s="151"/>
      <c r="G108" s="151"/>
      <c r="H108" s="151"/>
      <c r="I108" s="151"/>
    </row>
    <row r="109" spans="6:9">
      <c r="F109" s="151"/>
      <c r="G109" s="151"/>
      <c r="H109" s="151"/>
      <c r="I109" s="151"/>
    </row>
    <row r="110" spans="6:9">
      <c r="F110" s="151"/>
      <c r="G110" s="151"/>
      <c r="H110" s="151"/>
      <c r="I110" s="151"/>
    </row>
    <row r="111" spans="6:9">
      <c r="F111" s="151"/>
      <c r="G111" s="151"/>
      <c r="H111" s="151"/>
      <c r="I111" s="151"/>
    </row>
    <row r="112" spans="6:9">
      <c r="F112" s="151"/>
      <c r="G112" s="151"/>
      <c r="H112" s="151"/>
      <c r="I112" s="151"/>
    </row>
    <row r="113" spans="6:9">
      <c r="F113" s="151"/>
      <c r="G113" s="151"/>
      <c r="H113" s="151"/>
      <c r="I113" s="151"/>
    </row>
    <row r="114" spans="6:9">
      <c r="F114" s="151"/>
      <c r="G114" s="151"/>
      <c r="H114" s="151"/>
      <c r="I114" s="151"/>
    </row>
    <row r="115" spans="6:9">
      <c r="F115" s="151"/>
      <c r="G115" s="151"/>
      <c r="H115" s="151"/>
      <c r="I115" s="151"/>
    </row>
    <row r="116" spans="6:9">
      <c r="F116" s="151"/>
      <c r="G116" s="151"/>
      <c r="H116" s="151"/>
      <c r="I116" s="151"/>
    </row>
    <row r="117" spans="6:9">
      <c r="F117" s="151"/>
      <c r="G117" s="151"/>
      <c r="H117" s="151"/>
      <c r="I117" s="151"/>
    </row>
    <row r="118" spans="6:9">
      <c r="F118" s="151"/>
      <c r="G118" s="151"/>
      <c r="H118" s="151"/>
      <c r="I118" s="151"/>
    </row>
    <row r="119" spans="6:9">
      <c r="F119" s="151"/>
      <c r="G119" s="151"/>
      <c r="H119" s="151"/>
      <c r="I119" s="151"/>
    </row>
    <row r="120" spans="6:9">
      <c r="F120" s="151"/>
      <c r="G120" s="151"/>
      <c r="H120" s="151"/>
      <c r="I120" s="151"/>
    </row>
    <row r="121" spans="6:9">
      <c r="F121" s="151"/>
      <c r="G121" s="151"/>
      <c r="H121" s="151"/>
      <c r="I121" s="151"/>
    </row>
    <row r="122" spans="6:9">
      <c r="F122" s="151"/>
      <c r="G122" s="151"/>
      <c r="H122" s="151"/>
      <c r="I122" s="151"/>
    </row>
    <row r="123" spans="6:9">
      <c r="F123" s="151"/>
      <c r="G123" s="151"/>
      <c r="H123" s="151"/>
      <c r="I123" s="151"/>
    </row>
    <row r="124" spans="6:9">
      <c r="F124" s="151"/>
      <c r="G124" s="151"/>
      <c r="H124" s="151"/>
      <c r="I124" s="151"/>
    </row>
    <row r="125" spans="6:9">
      <c r="F125" s="151"/>
      <c r="G125" s="151"/>
      <c r="H125" s="151"/>
      <c r="I125" s="151"/>
    </row>
    <row r="126" spans="6:9">
      <c r="F126" s="151"/>
      <c r="G126" s="151"/>
      <c r="H126" s="151"/>
      <c r="I126" s="151"/>
    </row>
    <row r="127" spans="6:9">
      <c r="F127" s="151"/>
      <c r="G127" s="151"/>
      <c r="H127" s="151"/>
      <c r="I127" s="151"/>
    </row>
    <row r="128" spans="6:9">
      <c r="F128" s="151"/>
      <c r="G128" s="151"/>
      <c r="H128" s="151"/>
      <c r="I128" s="151"/>
    </row>
    <row r="129" spans="6:9">
      <c r="F129" s="151"/>
      <c r="G129" s="151"/>
      <c r="H129" s="151"/>
      <c r="I129" s="151"/>
    </row>
    <row r="130" spans="6:9">
      <c r="F130" s="151"/>
      <c r="G130" s="151"/>
      <c r="H130" s="151"/>
      <c r="I130" s="151"/>
    </row>
    <row r="131" spans="6:9">
      <c r="F131" s="151"/>
      <c r="G131" s="151"/>
      <c r="H131" s="151"/>
      <c r="I131" s="151"/>
    </row>
    <row r="132" spans="6:9">
      <c r="F132" s="151"/>
      <c r="G132" s="151"/>
      <c r="H132" s="151"/>
      <c r="I132" s="151"/>
    </row>
    <row r="133" spans="6:9">
      <c r="F133" s="151"/>
      <c r="G133" s="151"/>
      <c r="H133" s="151"/>
      <c r="I133" s="151"/>
    </row>
    <row r="134" spans="6:9">
      <c r="F134" s="151"/>
      <c r="G134" s="151"/>
      <c r="H134" s="151"/>
      <c r="I134" s="151"/>
    </row>
    <row r="135" spans="6:9">
      <c r="F135" s="151"/>
      <c r="G135" s="151"/>
      <c r="H135" s="151"/>
      <c r="I135" s="151"/>
    </row>
    <row r="136" spans="6:9">
      <c r="F136" s="151"/>
      <c r="G136" s="151"/>
      <c r="H136" s="151"/>
      <c r="I136" s="151"/>
    </row>
    <row r="137" spans="6:9">
      <c r="F137" s="151"/>
      <c r="G137" s="151"/>
      <c r="H137" s="151"/>
      <c r="I137" s="151"/>
    </row>
    <row r="138" spans="6:9">
      <c r="F138" s="151"/>
      <c r="G138" s="151"/>
      <c r="H138" s="151"/>
      <c r="I138" s="151"/>
    </row>
    <row r="139" spans="6:9">
      <c r="F139" s="151"/>
      <c r="G139" s="151"/>
      <c r="H139" s="151"/>
      <c r="I139" s="151"/>
    </row>
    <row r="140" spans="6:9">
      <c r="F140" s="151"/>
      <c r="G140" s="151"/>
      <c r="H140" s="151"/>
      <c r="I140" s="151"/>
    </row>
    <row r="141" spans="6:9">
      <c r="F141" s="151"/>
      <c r="G141" s="151"/>
      <c r="H141" s="151"/>
      <c r="I141" s="151"/>
    </row>
    <row r="142" spans="6:9">
      <c r="F142" s="151"/>
      <c r="G142" s="151"/>
      <c r="H142" s="151"/>
      <c r="I142" s="151"/>
    </row>
    <row r="143" spans="6:9">
      <c r="F143" s="151"/>
      <c r="G143" s="151"/>
      <c r="H143" s="151"/>
      <c r="I143" s="151"/>
    </row>
    <row r="144" spans="6:9">
      <c r="F144" s="151"/>
      <c r="G144" s="151"/>
      <c r="H144" s="151"/>
      <c r="I144" s="151"/>
    </row>
    <row r="145" spans="6:9">
      <c r="F145" s="151"/>
      <c r="G145" s="151"/>
      <c r="H145" s="151"/>
      <c r="I145" s="151"/>
    </row>
    <row r="146" spans="6:9">
      <c r="F146" s="151"/>
      <c r="G146" s="151"/>
      <c r="H146" s="151"/>
      <c r="I146" s="151"/>
    </row>
    <row r="147" spans="6:9">
      <c r="F147" s="151"/>
      <c r="G147" s="151"/>
      <c r="H147" s="151"/>
      <c r="I147" s="151"/>
    </row>
    <row r="148" spans="6:9">
      <c r="F148" s="151"/>
      <c r="G148" s="151"/>
      <c r="H148" s="151"/>
      <c r="I148" s="151"/>
    </row>
    <row r="149" spans="6:9">
      <c r="F149" s="151"/>
      <c r="G149" s="151"/>
      <c r="H149" s="151"/>
      <c r="I149" s="151"/>
    </row>
    <row r="150" spans="6:9">
      <c r="F150" s="151"/>
      <c r="G150" s="151"/>
      <c r="H150" s="151"/>
      <c r="I150" s="151"/>
    </row>
    <row r="151" spans="6:9">
      <c r="F151" s="151"/>
      <c r="G151" s="151"/>
      <c r="H151" s="151"/>
      <c r="I151" s="151"/>
    </row>
    <row r="152" spans="6:9">
      <c r="F152" s="151"/>
      <c r="G152" s="151"/>
      <c r="H152" s="151"/>
      <c r="I152" s="151"/>
    </row>
    <row r="153" spans="6:9">
      <c r="F153" s="151"/>
      <c r="G153" s="151"/>
      <c r="H153" s="151"/>
      <c r="I153" s="151"/>
    </row>
    <row r="154" spans="6:9">
      <c r="F154" s="151"/>
      <c r="G154" s="151"/>
      <c r="H154" s="151"/>
      <c r="I154" s="151"/>
    </row>
    <row r="155" spans="6:9">
      <c r="F155" s="151"/>
      <c r="G155" s="151"/>
      <c r="H155" s="151"/>
      <c r="I155" s="151"/>
    </row>
    <row r="156" spans="6:9">
      <c r="F156" s="151"/>
      <c r="G156" s="151"/>
      <c r="H156" s="151"/>
      <c r="I156" s="151"/>
    </row>
    <row r="157" spans="6:9">
      <c r="F157" s="151"/>
      <c r="G157" s="151"/>
      <c r="H157" s="151"/>
      <c r="I157" s="151"/>
    </row>
    <row r="158" spans="6:9">
      <c r="F158" s="151"/>
      <c r="G158" s="151"/>
      <c r="H158" s="151"/>
      <c r="I158" s="151"/>
    </row>
    <row r="159" spans="6:9">
      <c r="F159" s="151"/>
      <c r="G159" s="151"/>
      <c r="H159" s="151"/>
      <c r="I159" s="151"/>
    </row>
    <row r="160" spans="6:9">
      <c r="F160" s="151"/>
      <c r="G160" s="151"/>
      <c r="H160" s="151"/>
      <c r="I160" s="151"/>
    </row>
    <row r="161" spans="6:9">
      <c r="F161" s="151"/>
      <c r="G161" s="151"/>
      <c r="H161" s="151"/>
      <c r="I161" s="151"/>
    </row>
    <row r="162" spans="6:9">
      <c r="F162" s="151"/>
      <c r="G162" s="151"/>
      <c r="H162" s="151"/>
      <c r="I162" s="151"/>
    </row>
    <row r="163" spans="6:9">
      <c r="F163" s="151"/>
      <c r="G163" s="151"/>
      <c r="H163" s="151"/>
      <c r="I163" s="151"/>
    </row>
    <row r="164" spans="6:9">
      <c r="F164" s="151"/>
      <c r="G164" s="151"/>
      <c r="H164" s="151"/>
      <c r="I164" s="151"/>
    </row>
    <row r="165" spans="6:9">
      <c r="F165" s="151"/>
      <c r="G165" s="151"/>
      <c r="H165" s="151"/>
      <c r="I165" s="151"/>
    </row>
    <row r="166" spans="6:9">
      <c r="F166" s="151"/>
      <c r="G166" s="151"/>
      <c r="H166" s="151"/>
      <c r="I166" s="151"/>
    </row>
    <row r="167" spans="6:9">
      <c r="F167" s="151"/>
      <c r="G167" s="151"/>
      <c r="H167" s="151"/>
      <c r="I167" s="151"/>
    </row>
    <row r="168" spans="6:9">
      <c r="F168" s="151"/>
      <c r="G168" s="151"/>
      <c r="H168" s="151"/>
      <c r="I168" s="151"/>
    </row>
    <row r="169" spans="6:9">
      <c r="F169" s="151"/>
      <c r="G169" s="151"/>
      <c r="H169" s="151"/>
      <c r="I169" s="151"/>
    </row>
    <row r="170" spans="6:9">
      <c r="F170" s="151"/>
      <c r="G170" s="151"/>
      <c r="H170" s="151"/>
      <c r="I170" s="151"/>
    </row>
    <row r="171" spans="6:9">
      <c r="F171" s="151"/>
      <c r="G171" s="151"/>
      <c r="H171" s="151"/>
      <c r="I171" s="151"/>
    </row>
    <row r="172" spans="6:9">
      <c r="F172" s="151"/>
      <c r="G172" s="151"/>
      <c r="H172" s="151"/>
      <c r="I172" s="151"/>
    </row>
    <row r="173" spans="6:9">
      <c r="F173" s="151"/>
      <c r="G173" s="151"/>
      <c r="H173" s="151"/>
      <c r="I173" s="151"/>
    </row>
    <row r="174" spans="6:9">
      <c r="F174" s="151"/>
      <c r="G174" s="151"/>
      <c r="H174" s="151"/>
      <c r="I174" s="151"/>
    </row>
    <row r="175" spans="6:9">
      <c r="F175" s="151"/>
      <c r="G175" s="151"/>
      <c r="H175" s="151"/>
      <c r="I175" s="151"/>
    </row>
    <row r="176" spans="6:9">
      <c r="F176" s="151"/>
      <c r="G176" s="151"/>
      <c r="H176" s="151"/>
      <c r="I176" s="151"/>
    </row>
    <row r="177" spans="6:9">
      <c r="F177" s="151"/>
      <c r="G177" s="151"/>
      <c r="H177" s="151"/>
      <c r="I177" s="151"/>
    </row>
    <row r="178" spans="6:9">
      <c r="F178" s="151"/>
      <c r="G178" s="151"/>
      <c r="H178" s="151"/>
      <c r="I178" s="151"/>
    </row>
    <row r="179" spans="6:9">
      <c r="F179" s="151"/>
      <c r="G179" s="151"/>
      <c r="H179" s="151"/>
      <c r="I179" s="151"/>
    </row>
    <row r="180" spans="6:9">
      <c r="F180" s="151"/>
      <c r="G180" s="151"/>
      <c r="H180" s="151"/>
      <c r="I180" s="151"/>
    </row>
    <row r="181" spans="6:9">
      <c r="F181" s="151"/>
      <c r="G181" s="151"/>
      <c r="H181" s="151"/>
      <c r="I181" s="151"/>
    </row>
    <row r="182" spans="6:9">
      <c r="F182" s="151"/>
      <c r="G182" s="151"/>
      <c r="H182" s="151"/>
      <c r="I182" s="151"/>
    </row>
    <row r="183" spans="6:9">
      <c r="F183" s="151"/>
      <c r="G183" s="151"/>
      <c r="H183" s="151"/>
      <c r="I183" s="151"/>
    </row>
    <row r="184" spans="6:9">
      <c r="F184" s="151"/>
      <c r="G184" s="151"/>
      <c r="H184" s="151"/>
      <c r="I184" s="151"/>
    </row>
    <row r="185" spans="6:9">
      <c r="F185" s="151"/>
      <c r="G185" s="151"/>
      <c r="H185" s="151"/>
      <c r="I185" s="151"/>
    </row>
    <row r="186" spans="6:9">
      <c r="F186" s="151"/>
      <c r="G186" s="151"/>
      <c r="H186" s="151"/>
      <c r="I186" s="151"/>
    </row>
    <row r="187" spans="6:9">
      <c r="F187" s="151"/>
      <c r="G187" s="151"/>
      <c r="H187" s="151"/>
      <c r="I187" s="151"/>
    </row>
    <row r="188" spans="6:9">
      <c r="F188" s="151"/>
      <c r="G188" s="151"/>
      <c r="H188" s="151"/>
      <c r="I188" s="151"/>
    </row>
    <row r="189" spans="6:9">
      <c r="F189" s="151"/>
      <c r="G189" s="151"/>
      <c r="H189" s="151"/>
      <c r="I189" s="151"/>
    </row>
    <row r="190" spans="6:9">
      <c r="F190" s="151"/>
      <c r="G190" s="151"/>
      <c r="H190" s="151"/>
      <c r="I190" s="151"/>
    </row>
    <row r="191" spans="6:9">
      <c r="F191" s="151"/>
      <c r="G191" s="151"/>
      <c r="H191" s="151"/>
      <c r="I191" s="151"/>
    </row>
    <row r="192" spans="6:9">
      <c r="F192" s="151"/>
      <c r="G192" s="151"/>
      <c r="H192" s="151"/>
      <c r="I192" s="151"/>
    </row>
    <row r="193" spans="6:9">
      <c r="F193" s="151"/>
      <c r="G193" s="151"/>
      <c r="H193" s="151"/>
      <c r="I193" s="151"/>
    </row>
    <row r="194" spans="6:9">
      <c r="F194" s="151"/>
      <c r="G194" s="151"/>
      <c r="H194" s="151"/>
      <c r="I194" s="151"/>
    </row>
    <row r="195" spans="6:9">
      <c r="F195" s="151"/>
      <c r="G195" s="151"/>
      <c r="H195" s="151"/>
      <c r="I195" s="151"/>
    </row>
    <row r="196" spans="6:9">
      <c r="F196" s="151"/>
      <c r="G196" s="151"/>
      <c r="H196" s="151"/>
      <c r="I196" s="151"/>
    </row>
    <row r="197" spans="6:9">
      <c r="F197" s="151"/>
      <c r="G197" s="151"/>
      <c r="H197" s="151"/>
      <c r="I197" s="151"/>
    </row>
    <row r="198" spans="6:9">
      <c r="F198" s="151"/>
      <c r="G198" s="151"/>
      <c r="H198" s="151"/>
      <c r="I198" s="151"/>
    </row>
    <row r="199" spans="6:9">
      <c r="F199" s="151"/>
      <c r="G199" s="151"/>
      <c r="H199" s="151"/>
      <c r="I199" s="151"/>
    </row>
    <row r="200" spans="6:9">
      <c r="F200" s="151"/>
      <c r="G200" s="151"/>
      <c r="H200" s="151"/>
      <c r="I200" s="151"/>
    </row>
    <row r="201" spans="6:9">
      <c r="F201" s="151"/>
      <c r="G201" s="151"/>
      <c r="H201" s="151"/>
      <c r="I201" s="151"/>
    </row>
    <row r="202" spans="6:9">
      <c r="F202" s="151"/>
      <c r="G202" s="151"/>
      <c r="H202" s="151"/>
      <c r="I202" s="151"/>
    </row>
    <row r="203" spans="6:9">
      <c r="F203" s="151"/>
      <c r="G203" s="151"/>
      <c r="H203" s="151"/>
      <c r="I203" s="151"/>
    </row>
    <row r="204" spans="6:9">
      <c r="F204" s="151"/>
      <c r="G204" s="151"/>
      <c r="H204" s="151"/>
      <c r="I204" s="151"/>
    </row>
    <row r="205" spans="6:9">
      <c r="F205" s="151"/>
      <c r="G205" s="151"/>
      <c r="H205" s="151"/>
      <c r="I205" s="151"/>
    </row>
    <row r="206" spans="6:9">
      <c r="F206" s="151"/>
      <c r="G206" s="151"/>
      <c r="H206" s="151"/>
      <c r="I206" s="151"/>
    </row>
    <row r="207" spans="6:9">
      <c r="F207" s="151"/>
      <c r="G207" s="151"/>
      <c r="H207" s="151"/>
      <c r="I207" s="151"/>
    </row>
    <row r="208" spans="6:9">
      <c r="F208" s="151"/>
      <c r="G208" s="151"/>
      <c r="H208" s="151"/>
      <c r="I208" s="151"/>
    </row>
    <row r="209" spans="6:9">
      <c r="F209" s="151"/>
      <c r="G209" s="151"/>
      <c r="H209" s="151"/>
      <c r="I209" s="151"/>
    </row>
    <row r="210" spans="6:9">
      <c r="F210" s="151"/>
      <c r="G210" s="151"/>
      <c r="H210" s="151"/>
      <c r="I210" s="151"/>
    </row>
    <row r="211" spans="6:9">
      <c r="F211" s="151"/>
      <c r="G211" s="151"/>
      <c r="H211" s="151"/>
      <c r="I211" s="151"/>
    </row>
    <row r="212" spans="6:9">
      <c r="F212" s="151"/>
      <c r="G212" s="151"/>
      <c r="H212" s="151"/>
      <c r="I212" s="151"/>
    </row>
    <row r="213" spans="6:9">
      <c r="F213" s="151"/>
      <c r="G213" s="151"/>
      <c r="H213" s="151"/>
      <c r="I213" s="151"/>
    </row>
    <row r="214" spans="6:9">
      <c r="F214" s="151"/>
      <c r="G214" s="151"/>
      <c r="H214" s="151"/>
      <c r="I214" s="151"/>
    </row>
    <row r="215" spans="6:9">
      <c r="F215" s="151"/>
      <c r="G215" s="151"/>
      <c r="H215" s="151"/>
      <c r="I215" s="151"/>
    </row>
    <row r="216" spans="6:9">
      <c r="F216" s="151"/>
      <c r="G216" s="151"/>
      <c r="H216" s="151"/>
      <c r="I216" s="151"/>
    </row>
    <row r="217" spans="6:9">
      <c r="F217" s="151"/>
      <c r="G217" s="151"/>
      <c r="H217" s="151"/>
      <c r="I217" s="151"/>
    </row>
    <row r="218" spans="6:9">
      <c r="F218" s="151"/>
      <c r="G218" s="151"/>
      <c r="H218" s="151"/>
      <c r="I218" s="151"/>
    </row>
    <row r="219" spans="6:9">
      <c r="F219" s="151"/>
      <c r="G219" s="151"/>
      <c r="H219" s="151"/>
      <c r="I219" s="151"/>
    </row>
    <row r="220" spans="6:9">
      <c r="F220" s="151"/>
      <c r="G220" s="151"/>
      <c r="H220" s="151"/>
      <c r="I220" s="151"/>
    </row>
    <row r="221" spans="6:9">
      <c r="F221" s="151"/>
      <c r="G221" s="151"/>
      <c r="H221" s="151"/>
      <c r="I221" s="151"/>
    </row>
    <row r="222" spans="6:9">
      <c r="F222" s="151"/>
      <c r="G222" s="151"/>
      <c r="H222" s="151"/>
      <c r="I222" s="151"/>
    </row>
    <row r="223" spans="6:9">
      <c r="F223" s="151"/>
      <c r="G223" s="151"/>
      <c r="H223" s="151"/>
      <c r="I223" s="151"/>
    </row>
    <row r="224" spans="6:9">
      <c r="F224" s="151"/>
      <c r="G224" s="151"/>
      <c r="H224" s="151"/>
      <c r="I224" s="151"/>
    </row>
    <row r="225" spans="6:9">
      <c r="F225" s="151"/>
      <c r="G225" s="151"/>
      <c r="H225" s="151"/>
      <c r="I225" s="151"/>
    </row>
    <row r="226" spans="6:9">
      <c r="F226" s="151"/>
      <c r="G226" s="151"/>
      <c r="H226" s="151"/>
      <c r="I226" s="151"/>
    </row>
    <row r="227" spans="6:9">
      <c r="F227" s="151"/>
      <c r="G227" s="151"/>
      <c r="H227" s="151"/>
      <c r="I227" s="151"/>
    </row>
    <row r="228" spans="6:9">
      <c r="F228" s="151"/>
      <c r="G228" s="151"/>
      <c r="H228" s="151"/>
      <c r="I228" s="151"/>
    </row>
    <row r="229" spans="6:9">
      <c r="F229" s="151"/>
      <c r="G229" s="151"/>
      <c r="H229" s="151"/>
      <c r="I229" s="151"/>
    </row>
    <row r="230" spans="6:9">
      <c r="F230" s="151"/>
      <c r="G230" s="151"/>
      <c r="H230" s="151"/>
      <c r="I230" s="151"/>
    </row>
    <row r="231" spans="6:9">
      <c r="F231" s="151"/>
      <c r="G231" s="151"/>
      <c r="H231" s="151"/>
      <c r="I231" s="151"/>
    </row>
    <row r="232" spans="6:9">
      <c r="F232" s="151"/>
      <c r="G232" s="151"/>
      <c r="H232" s="151"/>
      <c r="I232" s="151"/>
    </row>
    <row r="233" spans="6:9">
      <c r="F233" s="151"/>
      <c r="G233" s="151"/>
      <c r="H233" s="151"/>
      <c r="I233" s="151"/>
    </row>
    <row r="234" spans="6:9">
      <c r="F234" s="151"/>
      <c r="G234" s="151"/>
      <c r="H234" s="151"/>
      <c r="I234" s="151"/>
    </row>
    <row r="235" spans="6:9">
      <c r="F235" s="151"/>
      <c r="G235" s="151"/>
      <c r="H235" s="151"/>
      <c r="I235" s="151"/>
    </row>
    <row r="236" spans="6:9">
      <c r="F236" s="151"/>
      <c r="G236" s="151"/>
      <c r="H236" s="151"/>
      <c r="I236" s="151"/>
    </row>
    <row r="237" spans="6:9">
      <c r="F237" s="151"/>
      <c r="G237" s="151"/>
      <c r="H237" s="151"/>
      <c r="I237" s="151"/>
    </row>
    <row r="238" spans="6:9">
      <c r="F238" s="151"/>
      <c r="G238" s="151"/>
      <c r="H238" s="151"/>
      <c r="I238" s="151"/>
    </row>
    <row r="239" spans="6:9">
      <c r="F239" s="151"/>
      <c r="G239" s="151"/>
      <c r="H239" s="151"/>
      <c r="I239" s="151"/>
    </row>
    <row r="240" spans="6:9">
      <c r="F240" s="151"/>
      <c r="G240" s="151"/>
      <c r="H240" s="151"/>
      <c r="I240" s="151"/>
    </row>
    <row r="241" spans="6:9">
      <c r="F241" s="151"/>
      <c r="G241" s="151"/>
      <c r="H241" s="151"/>
      <c r="I241" s="151"/>
    </row>
    <row r="242" spans="6:9">
      <c r="F242" s="151"/>
      <c r="G242" s="151"/>
      <c r="H242" s="151"/>
      <c r="I242" s="151"/>
    </row>
    <row r="243" spans="6:9">
      <c r="F243" s="151"/>
      <c r="G243" s="151"/>
      <c r="H243" s="151"/>
      <c r="I243" s="151"/>
    </row>
    <row r="244" spans="6:9">
      <c r="F244" s="151"/>
      <c r="G244" s="151"/>
      <c r="H244" s="151"/>
      <c r="I244" s="151"/>
    </row>
    <row r="245" spans="6:9">
      <c r="F245" s="151"/>
      <c r="G245" s="151"/>
      <c r="H245" s="151"/>
      <c r="I245" s="151"/>
    </row>
    <row r="246" spans="6:9">
      <c r="F246" s="151"/>
      <c r="G246" s="151"/>
      <c r="H246" s="151"/>
      <c r="I246" s="151"/>
    </row>
    <row r="247" spans="6:9">
      <c r="F247" s="151"/>
      <c r="G247" s="151"/>
      <c r="H247" s="151"/>
      <c r="I247" s="151"/>
    </row>
    <row r="248" spans="6:9">
      <c r="F248" s="151"/>
      <c r="G248" s="151"/>
      <c r="H248" s="151"/>
      <c r="I248" s="151"/>
    </row>
    <row r="249" spans="6:9">
      <c r="F249" s="151"/>
      <c r="G249" s="151"/>
      <c r="H249" s="151"/>
      <c r="I249" s="151"/>
    </row>
    <row r="250" spans="6:9">
      <c r="F250" s="151"/>
      <c r="G250" s="151"/>
      <c r="H250" s="151"/>
      <c r="I250" s="151"/>
    </row>
    <row r="251" spans="6:9">
      <c r="F251" s="151"/>
      <c r="G251" s="151"/>
      <c r="H251" s="151"/>
      <c r="I251" s="151"/>
    </row>
    <row r="252" spans="6:9">
      <c r="F252" s="151"/>
      <c r="G252" s="151"/>
      <c r="H252" s="151"/>
      <c r="I252" s="151"/>
    </row>
    <row r="253" spans="6:9">
      <c r="F253" s="151"/>
      <c r="G253" s="151"/>
      <c r="H253" s="151"/>
      <c r="I253" s="151"/>
    </row>
    <row r="254" spans="6:9">
      <c r="F254" s="151"/>
      <c r="G254" s="151"/>
      <c r="H254" s="151"/>
      <c r="I254" s="151"/>
    </row>
    <row r="255" spans="6:9">
      <c r="F255" s="151"/>
      <c r="G255" s="151"/>
      <c r="H255" s="151"/>
      <c r="I255" s="151"/>
    </row>
    <row r="256" spans="6:9">
      <c r="F256" s="151"/>
      <c r="G256" s="151"/>
      <c r="H256" s="151"/>
      <c r="I256" s="151"/>
    </row>
    <row r="257" spans="6:9">
      <c r="F257" s="151"/>
      <c r="G257" s="151"/>
      <c r="H257" s="151"/>
      <c r="I257" s="151"/>
    </row>
    <row r="258" spans="6:9">
      <c r="F258" s="151"/>
      <c r="G258" s="151"/>
      <c r="H258" s="151"/>
      <c r="I258" s="151"/>
    </row>
    <row r="259" spans="6:9">
      <c r="F259" s="151"/>
      <c r="G259" s="151"/>
      <c r="H259" s="151"/>
      <c r="I259" s="151"/>
    </row>
    <row r="260" spans="6:9">
      <c r="F260" s="151"/>
      <c r="G260" s="151"/>
      <c r="H260" s="151"/>
      <c r="I260" s="151"/>
    </row>
    <row r="261" spans="6:9">
      <c r="F261" s="151"/>
      <c r="G261" s="151"/>
      <c r="H261" s="151"/>
      <c r="I261" s="151"/>
    </row>
    <row r="262" spans="6:9">
      <c r="F262" s="151"/>
      <c r="G262" s="151"/>
      <c r="H262" s="151"/>
      <c r="I262" s="151"/>
    </row>
    <row r="263" spans="6:9">
      <c r="F263" s="151"/>
      <c r="G263" s="151"/>
      <c r="H263" s="151"/>
      <c r="I263" s="151"/>
    </row>
    <row r="264" spans="6:9">
      <c r="F264" s="151"/>
      <c r="G264" s="151"/>
      <c r="H264" s="151"/>
      <c r="I264" s="151"/>
    </row>
    <row r="265" spans="6:9">
      <c r="F265" s="151"/>
      <c r="G265" s="151"/>
      <c r="H265" s="151"/>
      <c r="I265" s="151"/>
    </row>
    <row r="266" spans="6:9">
      <c r="F266" s="151"/>
      <c r="G266" s="151"/>
      <c r="H266" s="151"/>
      <c r="I266" s="151"/>
    </row>
    <row r="267" spans="6:9">
      <c r="F267" s="151"/>
      <c r="G267" s="151"/>
      <c r="H267" s="151"/>
      <c r="I267" s="151"/>
    </row>
    <row r="268" spans="6:9">
      <c r="F268" s="151"/>
      <c r="G268" s="151"/>
      <c r="H268" s="151"/>
      <c r="I268" s="151"/>
    </row>
    <row r="269" spans="6:9">
      <c r="F269" s="151"/>
      <c r="G269" s="151"/>
      <c r="H269" s="151"/>
      <c r="I269" s="151"/>
    </row>
    <row r="270" spans="6:9">
      <c r="F270" s="151"/>
      <c r="G270" s="151"/>
      <c r="H270" s="151"/>
      <c r="I270" s="151"/>
    </row>
    <row r="271" spans="6:9">
      <c r="F271" s="151"/>
      <c r="G271" s="151"/>
      <c r="H271" s="151"/>
      <c r="I271" s="151"/>
    </row>
    <row r="272" spans="6:9">
      <c r="F272" s="151"/>
      <c r="G272" s="151"/>
      <c r="H272" s="151"/>
      <c r="I272" s="151"/>
    </row>
    <row r="273" spans="6:9">
      <c r="F273" s="151"/>
      <c r="G273" s="151"/>
      <c r="H273" s="151"/>
      <c r="I273" s="151"/>
    </row>
    <row r="274" spans="6:9">
      <c r="F274" s="151"/>
      <c r="G274" s="151"/>
      <c r="H274" s="151"/>
      <c r="I274" s="151"/>
    </row>
    <row r="275" spans="6:9">
      <c r="F275" s="151"/>
      <c r="G275" s="151"/>
      <c r="H275" s="151"/>
      <c r="I275" s="151"/>
    </row>
    <row r="276" spans="6:9">
      <c r="F276" s="151"/>
      <c r="G276" s="151"/>
      <c r="H276" s="151"/>
      <c r="I276" s="151"/>
    </row>
    <row r="277" spans="6:9">
      <c r="F277" s="151"/>
      <c r="G277" s="151"/>
      <c r="H277" s="151"/>
      <c r="I277" s="151"/>
    </row>
    <row r="278" spans="6:9">
      <c r="F278" s="151"/>
      <c r="G278" s="151"/>
      <c r="H278" s="151"/>
      <c r="I278" s="151"/>
    </row>
    <row r="279" spans="6:9">
      <c r="F279" s="151"/>
      <c r="G279" s="151"/>
      <c r="H279" s="151"/>
      <c r="I279" s="151"/>
    </row>
    <row r="280" spans="6:9">
      <c r="F280" s="151"/>
      <c r="G280" s="151"/>
      <c r="H280" s="151"/>
      <c r="I280" s="151"/>
    </row>
    <row r="281" spans="6:9">
      <c r="F281" s="151"/>
      <c r="G281" s="151"/>
      <c r="H281" s="151"/>
      <c r="I281" s="151"/>
    </row>
    <row r="282" spans="6:9">
      <c r="F282" s="151"/>
      <c r="G282" s="151"/>
      <c r="H282" s="151"/>
      <c r="I282" s="151"/>
    </row>
    <row r="283" spans="6:9">
      <c r="F283" s="151"/>
      <c r="G283" s="151"/>
      <c r="H283" s="151"/>
      <c r="I283" s="151"/>
    </row>
    <row r="284" spans="6:9">
      <c r="F284" s="151"/>
      <c r="G284" s="151"/>
      <c r="H284" s="151"/>
      <c r="I284" s="151"/>
    </row>
    <row r="285" spans="6:9">
      <c r="F285" s="151"/>
      <c r="G285" s="151"/>
      <c r="H285" s="151"/>
      <c r="I285" s="151"/>
    </row>
    <row r="286" spans="6:9">
      <c r="F286" s="151"/>
      <c r="G286" s="151"/>
      <c r="H286" s="151"/>
      <c r="I286" s="151"/>
    </row>
    <row r="287" spans="6:9">
      <c r="F287" s="151"/>
      <c r="G287" s="151"/>
      <c r="H287" s="151"/>
      <c r="I287" s="151"/>
    </row>
    <row r="288" spans="6:9">
      <c r="F288" s="151"/>
      <c r="G288" s="151"/>
      <c r="H288" s="151"/>
      <c r="I288" s="151"/>
    </row>
    <row r="289" spans="6:9">
      <c r="F289" s="151"/>
      <c r="G289" s="151"/>
      <c r="H289" s="151"/>
      <c r="I289" s="151"/>
    </row>
    <row r="290" spans="6:9">
      <c r="F290" s="151"/>
      <c r="G290" s="151"/>
      <c r="H290" s="151"/>
      <c r="I290" s="151"/>
    </row>
    <row r="291" spans="6:9">
      <c r="F291" s="151"/>
      <c r="G291" s="151"/>
      <c r="H291" s="151"/>
      <c r="I291" s="151"/>
    </row>
    <row r="292" spans="6:9">
      <c r="F292" s="151"/>
      <c r="G292" s="151"/>
      <c r="H292" s="151"/>
      <c r="I292" s="151"/>
    </row>
    <row r="293" spans="6:9">
      <c r="F293" s="151"/>
      <c r="G293" s="151"/>
      <c r="H293" s="151"/>
      <c r="I293" s="151"/>
    </row>
    <row r="294" spans="6:9">
      <c r="F294" s="151"/>
      <c r="G294" s="151"/>
      <c r="H294" s="151"/>
      <c r="I294" s="151"/>
    </row>
    <row r="295" spans="6:9">
      <c r="F295" s="151"/>
      <c r="G295" s="151"/>
      <c r="H295" s="151"/>
      <c r="I295" s="151"/>
    </row>
    <row r="296" spans="6:9">
      <c r="F296" s="151"/>
      <c r="G296" s="151"/>
      <c r="H296" s="151"/>
      <c r="I296" s="151"/>
    </row>
    <row r="297" spans="6:9">
      <c r="F297" s="151"/>
      <c r="G297" s="151"/>
      <c r="H297" s="151"/>
      <c r="I297" s="151"/>
    </row>
    <row r="298" spans="6:9">
      <c r="F298" s="151"/>
      <c r="G298" s="151"/>
      <c r="H298" s="151"/>
      <c r="I298" s="151"/>
    </row>
    <row r="299" spans="6:9">
      <c r="F299" s="151"/>
      <c r="G299" s="151"/>
      <c r="H299" s="151"/>
      <c r="I299" s="151"/>
    </row>
    <row r="300" spans="6:9">
      <c r="F300" s="151"/>
      <c r="G300" s="151"/>
      <c r="H300" s="151"/>
      <c r="I300" s="151"/>
    </row>
    <row r="301" spans="6:9">
      <c r="F301" s="151"/>
      <c r="G301" s="151"/>
      <c r="H301" s="151"/>
      <c r="I301" s="151"/>
    </row>
    <row r="302" spans="6:9">
      <c r="F302" s="151"/>
      <c r="G302" s="151"/>
      <c r="H302" s="151"/>
      <c r="I302" s="151"/>
    </row>
    <row r="303" spans="6:9">
      <c r="F303" s="151"/>
      <c r="G303" s="151"/>
      <c r="H303" s="151"/>
      <c r="I303" s="151"/>
    </row>
    <row r="304" spans="6:9">
      <c r="F304" s="151"/>
      <c r="G304" s="151"/>
      <c r="H304" s="151"/>
      <c r="I304" s="151"/>
    </row>
    <row r="305" spans="6:9">
      <c r="F305" s="151"/>
      <c r="G305" s="151"/>
      <c r="H305" s="151"/>
      <c r="I305" s="151"/>
    </row>
    <row r="306" spans="6:9">
      <c r="F306" s="151"/>
      <c r="G306" s="151"/>
      <c r="H306" s="151"/>
      <c r="I306" s="151"/>
    </row>
    <row r="307" spans="6:9">
      <c r="F307" s="151"/>
      <c r="G307" s="151"/>
      <c r="H307" s="151"/>
      <c r="I307" s="151"/>
    </row>
    <row r="308" spans="6:9">
      <c r="F308" s="151"/>
      <c r="G308" s="151"/>
      <c r="H308" s="151"/>
      <c r="I308" s="151"/>
    </row>
    <row r="309" spans="6:9">
      <c r="F309" s="151"/>
      <c r="G309" s="151"/>
      <c r="H309" s="151"/>
      <c r="I309" s="151"/>
    </row>
    <row r="310" spans="6:9">
      <c r="F310" s="151"/>
      <c r="G310" s="151"/>
      <c r="H310" s="151"/>
      <c r="I310" s="151"/>
    </row>
    <row r="311" spans="6:9">
      <c r="F311" s="151"/>
      <c r="G311" s="151"/>
      <c r="H311" s="151"/>
      <c r="I311" s="151"/>
    </row>
    <row r="312" spans="6:9">
      <c r="F312" s="151"/>
      <c r="G312" s="151"/>
      <c r="H312" s="151"/>
      <c r="I312" s="151"/>
    </row>
    <row r="313" spans="6:9">
      <c r="F313" s="151"/>
      <c r="G313" s="151"/>
      <c r="H313" s="151"/>
      <c r="I313" s="151"/>
    </row>
    <row r="314" spans="6:9">
      <c r="F314" s="151"/>
      <c r="G314" s="151"/>
      <c r="H314" s="151"/>
      <c r="I314" s="151"/>
    </row>
    <row r="315" spans="6:9">
      <c r="F315" s="151"/>
      <c r="G315" s="151"/>
      <c r="H315" s="151"/>
      <c r="I315" s="151"/>
    </row>
    <row r="316" spans="6:9">
      <c r="F316" s="151"/>
      <c r="G316" s="151"/>
      <c r="H316" s="151"/>
      <c r="I316" s="151"/>
    </row>
    <row r="317" spans="6:9">
      <c r="F317" s="151"/>
      <c r="G317" s="151"/>
      <c r="H317" s="151"/>
      <c r="I317" s="151"/>
    </row>
    <row r="318" spans="6:9">
      <c r="F318" s="151"/>
      <c r="G318" s="151"/>
      <c r="H318" s="151"/>
      <c r="I318" s="151"/>
    </row>
    <row r="319" spans="6:9">
      <c r="F319" s="151"/>
      <c r="G319" s="151"/>
      <c r="H319" s="151"/>
      <c r="I319" s="151"/>
    </row>
    <row r="320" spans="6:9">
      <c r="F320" s="151"/>
      <c r="G320" s="151"/>
      <c r="H320" s="151"/>
      <c r="I320" s="151"/>
    </row>
    <row r="321" spans="6:9">
      <c r="F321" s="151"/>
      <c r="G321" s="151"/>
      <c r="H321" s="151"/>
      <c r="I321" s="151"/>
    </row>
    <row r="322" spans="6:9">
      <c r="F322" s="151"/>
      <c r="G322" s="151"/>
      <c r="H322" s="151"/>
      <c r="I322" s="151"/>
    </row>
    <row r="323" spans="6:9">
      <c r="F323" s="151"/>
      <c r="G323" s="151"/>
      <c r="H323" s="151"/>
      <c r="I323" s="151"/>
    </row>
    <row r="324" spans="6:9">
      <c r="F324" s="151"/>
      <c r="G324" s="151"/>
      <c r="H324" s="151"/>
      <c r="I324" s="151"/>
    </row>
    <row r="325" spans="6:9">
      <c r="F325" s="151"/>
      <c r="G325" s="151"/>
      <c r="H325" s="151"/>
      <c r="I325" s="151"/>
    </row>
    <row r="326" spans="6:9">
      <c r="F326" s="151"/>
      <c r="G326" s="151"/>
      <c r="H326" s="151"/>
      <c r="I326" s="151"/>
    </row>
    <row r="327" spans="6:9">
      <c r="F327" s="151"/>
      <c r="G327" s="151"/>
      <c r="H327" s="151"/>
      <c r="I327" s="151"/>
    </row>
    <row r="328" spans="6:9">
      <c r="F328" s="151"/>
      <c r="G328" s="151"/>
      <c r="H328" s="151"/>
      <c r="I328" s="151"/>
    </row>
    <row r="329" spans="6:9">
      <c r="F329" s="151"/>
      <c r="G329" s="151"/>
      <c r="H329" s="151"/>
      <c r="I329" s="151"/>
    </row>
    <row r="330" spans="6:9">
      <c r="F330" s="151"/>
      <c r="G330" s="151"/>
      <c r="H330" s="151"/>
      <c r="I330" s="151"/>
    </row>
    <row r="331" spans="6:9">
      <c r="F331" s="151"/>
      <c r="G331" s="151"/>
      <c r="H331" s="151"/>
      <c r="I331" s="151"/>
    </row>
    <row r="332" spans="6:9">
      <c r="F332" s="151"/>
      <c r="G332" s="151"/>
      <c r="H332" s="151"/>
      <c r="I332" s="151"/>
    </row>
    <row r="333" spans="6:9">
      <c r="F333" s="151"/>
      <c r="G333" s="151"/>
      <c r="H333" s="151"/>
      <c r="I333" s="151"/>
    </row>
    <row r="334" spans="6:9">
      <c r="F334" s="151"/>
      <c r="G334" s="151"/>
      <c r="H334" s="151"/>
      <c r="I334" s="151"/>
    </row>
    <row r="335" spans="6:9">
      <c r="F335" s="151"/>
      <c r="G335" s="151"/>
      <c r="H335" s="151"/>
      <c r="I335" s="151"/>
    </row>
    <row r="336" spans="6:9">
      <c r="F336" s="151"/>
      <c r="G336" s="151"/>
      <c r="H336" s="151"/>
      <c r="I336" s="151"/>
    </row>
    <row r="337" spans="6:9">
      <c r="F337" s="151"/>
      <c r="G337" s="151"/>
      <c r="H337" s="151"/>
      <c r="I337" s="151"/>
    </row>
    <row r="338" spans="6:9">
      <c r="F338" s="151"/>
      <c r="G338" s="151"/>
      <c r="H338" s="151"/>
      <c r="I338" s="151"/>
    </row>
    <row r="339" spans="6:9">
      <c r="F339" s="151"/>
      <c r="G339" s="151"/>
      <c r="H339" s="151"/>
      <c r="I339" s="151"/>
    </row>
    <row r="340" spans="6:9">
      <c r="F340" s="151"/>
      <c r="G340" s="151"/>
      <c r="H340" s="151"/>
      <c r="I340" s="151"/>
    </row>
    <row r="341" spans="6:9">
      <c r="F341" s="151"/>
      <c r="G341" s="151"/>
      <c r="H341" s="151"/>
      <c r="I341" s="151"/>
    </row>
    <row r="342" spans="6:9">
      <c r="F342" s="151"/>
      <c r="G342" s="151"/>
      <c r="H342" s="151"/>
      <c r="I342" s="151"/>
    </row>
    <row r="343" spans="6:9">
      <c r="F343" s="151"/>
      <c r="G343" s="151"/>
      <c r="H343" s="151"/>
      <c r="I343" s="151"/>
    </row>
    <row r="344" spans="6:9">
      <c r="F344" s="151"/>
      <c r="G344" s="151"/>
      <c r="H344" s="151"/>
      <c r="I344" s="151"/>
    </row>
    <row r="345" spans="6:9">
      <c r="F345" s="151"/>
      <c r="G345" s="151"/>
      <c r="H345" s="151"/>
      <c r="I345" s="151"/>
    </row>
    <row r="346" spans="6:9">
      <c r="F346" s="151"/>
      <c r="G346" s="151"/>
      <c r="H346" s="151"/>
      <c r="I346" s="151"/>
    </row>
    <row r="347" spans="6:9">
      <c r="F347" s="151"/>
      <c r="G347" s="151"/>
      <c r="H347" s="151"/>
      <c r="I347" s="151"/>
    </row>
    <row r="348" spans="6:9">
      <c r="F348" s="151"/>
      <c r="G348" s="151"/>
      <c r="H348" s="151"/>
      <c r="I348" s="151"/>
    </row>
    <row r="349" spans="6:9">
      <c r="F349" s="151"/>
      <c r="G349" s="151"/>
      <c r="H349" s="151"/>
      <c r="I349" s="151"/>
    </row>
    <row r="350" spans="6:9">
      <c r="F350" s="151"/>
      <c r="G350" s="151"/>
      <c r="H350" s="151"/>
      <c r="I350" s="151"/>
    </row>
    <row r="351" spans="6:9">
      <c r="F351" s="151"/>
      <c r="G351" s="151"/>
      <c r="H351" s="151"/>
      <c r="I351" s="151"/>
    </row>
    <row r="352" spans="6:9">
      <c r="F352" s="151"/>
      <c r="G352" s="151"/>
      <c r="H352" s="151"/>
      <c r="I352" s="151"/>
    </row>
    <row r="353" spans="6:9">
      <c r="F353" s="151"/>
      <c r="G353" s="151"/>
      <c r="H353" s="151"/>
      <c r="I353" s="151"/>
    </row>
    <row r="354" spans="6:9">
      <c r="F354" s="151"/>
      <c r="G354" s="151"/>
      <c r="H354" s="151"/>
      <c r="I354" s="151"/>
    </row>
    <row r="355" spans="6:9">
      <c r="F355" s="151"/>
      <c r="G355" s="151"/>
      <c r="H355" s="151"/>
      <c r="I355" s="151"/>
    </row>
    <row r="356" spans="6:9">
      <c r="F356" s="151"/>
      <c r="G356" s="151"/>
      <c r="H356" s="151"/>
      <c r="I356" s="151"/>
    </row>
    <row r="357" spans="6:9">
      <c r="F357" s="151"/>
      <c r="G357" s="151"/>
      <c r="H357" s="151"/>
      <c r="I357" s="151"/>
    </row>
    <row r="358" spans="6:9">
      <c r="F358" s="151"/>
      <c r="G358" s="151"/>
      <c r="H358" s="151"/>
      <c r="I358" s="151"/>
    </row>
    <row r="359" spans="6:9">
      <c r="F359" s="151"/>
      <c r="G359" s="151"/>
      <c r="H359" s="151"/>
      <c r="I359" s="151"/>
    </row>
    <row r="360" spans="6:9">
      <c r="F360" s="151"/>
      <c r="G360" s="151"/>
      <c r="H360" s="151"/>
      <c r="I360" s="151"/>
    </row>
    <row r="361" spans="6:9">
      <c r="F361" s="151"/>
      <c r="G361" s="151"/>
      <c r="H361" s="151"/>
      <c r="I361" s="151"/>
    </row>
    <row r="362" spans="6:9">
      <c r="F362" s="151"/>
      <c r="G362" s="151"/>
      <c r="H362" s="151"/>
      <c r="I362" s="151"/>
    </row>
    <row r="363" spans="6:9">
      <c r="F363" s="151"/>
      <c r="G363" s="151"/>
      <c r="H363" s="151"/>
      <c r="I363" s="151"/>
    </row>
    <row r="364" spans="6:9">
      <c r="F364" s="151"/>
      <c r="G364" s="151"/>
      <c r="H364" s="151"/>
      <c r="I364" s="151"/>
    </row>
    <row r="365" spans="6:9">
      <c r="F365" s="151"/>
      <c r="G365" s="151"/>
      <c r="H365" s="151"/>
      <c r="I365" s="151"/>
    </row>
    <row r="366" spans="6:9">
      <c r="F366" s="151"/>
      <c r="G366" s="151"/>
      <c r="H366" s="151"/>
      <c r="I366" s="151"/>
    </row>
    <row r="367" spans="6:9">
      <c r="F367" s="151"/>
      <c r="G367" s="151"/>
      <c r="H367" s="151"/>
      <c r="I367" s="151"/>
    </row>
    <row r="368" spans="6:9">
      <c r="F368" s="151"/>
      <c r="G368" s="151"/>
      <c r="H368" s="151"/>
      <c r="I368" s="151"/>
    </row>
    <row r="369" spans="6:9">
      <c r="F369" s="151"/>
      <c r="G369" s="151"/>
      <c r="H369" s="151"/>
      <c r="I369" s="151"/>
    </row>
    <row r="370" spans="6:9">
      <c r="F370" s="151"/>
      <c r="G370" s="151"/>
      <c r="H370" s="151"/>
      <c r="I370" s="151"/>
    </row>
    <row r="371" spans="6:9">
      <c r="F371" s="151"/>
      <c r="G371" s="151"/>
      <c r="H371" s="151"/>
      <c r="I371" s="151"/>
    </row>
    <row r="372" spans="6:9">
      <c r="F372" s="151"/>
      <c r="G372" s="151"/>
      <c r="H372" s="151"/>
      <c r="I372" s="151"/>
    </row>
    <row r="373" spans="6:9">
      <c r="F373" s="151"/>
      <c r="G373" s="151"/>
      <c r="H373" s="151"/>
      <c r="I373" s="151"/>
    </row>
    <row r="374" spans="6:9">
      <c r="F374" s="151"/>
      <c r="G374" s="151"/>
      <c r="H374" s="151"/>
      <c r="I374" s="151"/>
    </row>
    <row r="375" spans="6:9">
      <c r="F375" s="151"/>
      <c r="G375" s="151"/>
      <c r="H375" s="151"/>
      <c r="I375" s="151"/>
    </row>
    <row r="376" spans="6:9">
      <c r="F376" s="151"/>
      <c r="G376" s="151"/>
      <c r="H376" s="151"/>
      <c r="I376" s="151"/>
    </row>
    <row r="377" spans="6:9">
      <c r="F377" s="151"/>
      <c r="G377" s="151"/>
      <c r="H377" s="151"/>
      <c r="I377" s="151"/>
    </row>
    <row r="378" spans="6:9">
      <c r="F378" s="151"/>
      <c r="G378" s="151"/>
      <c r="H378" s="151"/>
      <c r="I378" s="151"/>
    </row>
    <row r="379" spans="6:9">
      <c r="F379" s="151"/>
      <c r="G379" s="151"/>
      <c r="H379" s="151"/>
      <c r="I379" s="151"/>
    </row>
    <row r="380" spans="6:9">
      <c r="F380" s="151"/>
      <c r="G380" s="151"/>
      <c r="H380" s="151"/>
      <c r="I380" s="151"/>
    </row>
    <row r="381" spans="6:9">
      <c r="F381" s="151"/>
      <c r="G381" s="151"/>
      <c r="H381" s="151"/>
      <c r="I381" s="151"/>
    </row>
    <row r="382" spans="6:9">
      <c r="F382" s="151"/>
      <c r="G382" s="151"/>
      <c r="H382" s="151"/>
      <c r="I382" s="151"/>
    </row>
    <row r="383" spans="6:9">
      <c r="F383" s="151"/>
      <c r="G383" s="151"/>
      <c r="H383" s="151"/>
      <c r="I383" s="151"/>
    </row>
    <row r="384" spans="6:9">
      <c r="F384" s="151"/>
      <c r="G384" s="151"/>
      <c r="H384" s="151"/>
      <c r="I384" s="151"/>
    </row>
    <row r="385" spans="6:9">
      <c r="F385" s="151"/>
      <c r="G385" s="151"/>
      <c r="H385" s="151"/>
      <c r="I385" s="151"/>
    </row>
    <row r="386" spans="6:9">
      <c r="F386" s="151"/>
      <c r="G386" s="151"/>
      <c r="H386" s="151"/>
      <c r="I386" s="151"/>
    </row>
    <row r="387" spans="6:9">
      <c r="F387" s="151"/>
      <c r="G387" s="151"/>
      <c r="H387" s="151"/>
      <c r="I387" s="151"/>
    </row>
    <row r="388" spans="6:9">
      <c r="F388" s="151"/>
      <c r="G388" s="151"/>
      <c r="H388" s="151"/>
      <c r="I388" s="151"/>
    </row>
    <row r="389" spans="6:9">
      <c r="F389" s="151"/>
      <c r="G389" s="151"/>
      <c r="H389" s="151"/>
      <c r="I389" s="151"/>
    </row>
    <row r="390" spans="6:9">
      <c r="F390" s="151"/>
      <c r="G390" s="151"/>
      <c r="H390" s="151"/>
      <c r="I390" s="151"/>
    </row>
    <row r="391" spans="6:9">
      <c r="F391" s="151"/>
      <c r="G391" s="151"/>
      <c r="H391" s="151"/>
      <c r="I391" s="151"/>
    </row>
    <row r="392" spans="6:9">
      <c r="F392" s="151"/>
      <c r="G392" s="151"/>
      <c r="H392" s="151"/>
      <c r="I392" s="151"/>
    </row>
    <row r="393" spans="6:9">
      <c r="F393" s="151"/>
      <c r="G393" s="151"/>
      <c r="H393" s="151"/>
      <c r="I393" s="151"/>
    </row>
    <row r="394" spans="6:9">
      <c r="F394" s="151"/>
      <c r="G394" s="151"/>
      <c r="H394" s="151"/>
      <c r="I394" s="151"/>
    </row>
    <row r="395" spans="6:9">
      <c r="F395" s="151"/>
      <c r="G395" s="151"/>
      <c r="H395" s="151"/>
      <c r="I395" s="151"/>
    </row>
    <row r="396" spans="6:9">
      <c r="F396" s="151"/>
      <c r="G396" s="151"/>
      <c r="H396" s="151"/>
      <c r="I396" s="151"/>
    </row>
    <row r="397" spans="6:9">
      <c r="F397" s="151"/>
      <c r="G397" s="151"/>
      <c r="H397" s="151"/>
      <c r="I397" s="151"/>
    </row>
    <row r="398" spans="6:9">
      <c r="F398" s="151"/>
      <c r="G398" s="151"/>
      <c r="H398" s="151"/>
      <c r="I398" s="151"/>
    </row>
    <row r="399" spans="6:9">
      <c r="F399" s="151"/>
      <c r="G399" s="151"/>
      <c r="H399" s="151"/>
      <c r="I399" s="151"/>
    </row>
    <row r="400" spans="6:9">
      <c r="F400" s="151"/>
      <c r="G400" s="151"/>
      <c r="H400" s="151"/>
      <c r="I400" s="151"/>
    </row>
    <row r="401" spans="6:9">
      <c r="F401" s="151"/>
      <c r="G401" s="151"/>
      <c r="H401" s="151"/>
      <c r="I401" s="151"/>
    </row>
    <row r="402" spans="6:9">
      <c r="F402" s="151"/>
      <c r="G402" s="151"/>
      <c r="H402" s="151"/>
      <c r="I402" s="151"/>
    </row>
    <row r="403" spans="6:9">
      <c r="F403" s="151"/>
      <c r="G403" s="151"/>
      <c r="H403" s="151"/>
      <c r="I403" s="151"/>
    </row>
    <row r="404" spans="6:9">
      <c r="F404" s="151"/>
      <c r="G404" s="151"/>
      <c r="H404" s="151"/>
      <c r="I404" s="151"/>
    </row>
    <row r="405" spans="6:9">
      <c r="F405" s="151"/>
      <c r="G405" s="151"/>
      <c r="H405" s="151"/>
      <c r="I405" s="151"/>
    </row>
    <row r="406" spans="6:9">
      <c r="F406" s="151"/>
      <c r="G406" s="151"/>
      <c r="H406" s="151"/>
      <c r="I406" s="151"/>
    </row>
    <row r="407" spans="6:9">
      <c r="F407" s="151"/>
      <c r="G407" s="151"/>
      <c r="H407" s="151"/>
      <c r="I407" s="151"/>
    </row>
    <row r="408" spans="6:9">
      <c r="F408" s="151"/>
      <c r="G408" s="151"/>
      <c r="H408" s="151"/>
      <c r="I408" s="151"/>
    </row>
    <row r="409" spans="6:9">
      <c r="F409" s="151"/>
      <c r="G409" s="151"/>
      <c r="H409" s="151"/>
      <c r="I409" s="151"/>
    </row>
    <row r="410" spans="6:9">
      <c r="F410" s="151"/>
      <c r="G410" s="151"/>
      <c r="H410" s="151"/>
      <c r="I410" s="151"/>
    </row>
    <row r="411" spans="6:9">
      <c r="F411" s="151"/>
      <c r="G411" s="151"/>
      <c r="H411" s="151"/>
      <c r="I411" s="151"/>
    </row>
    <row r="412" spans="6:9">
      <c r="F412" s="151"/>
      <c r="G412" s="151"/>
      <c r="H412" s="151"/>
      <c r="I412" s="151"/>
    </row>
    <row r="413" spans="6:9">
      <c r="F413" s="151"/>
      <c r="G413" s="151"/>
      <c r="H413" s="151"/>
      <c r="I413" s="151"/>
    </row>
    <row r="414" spans="6:9">
      <c r="F414" s="151"/>
      <c r="G414" s="151"/>
      <c r="H414" s="151"/>
      <c r="I414" s="151"/>
    </row>
    <row r="415" spans="6:9">
      <c r="F415" s="151"/>
      <c r="G415" s="151"/>
      <c r="H415" s="151"/>
      <c r="I415" s="151"/>
    </row>
    <row r="416" spans="6:9">
      <c r="F416" s="151"/>
      <c r="G416" s="151"/>
      <c r="H416" s="151"/>
      <c r="I416" s="151"/>
    </row>
    <row r="417" spans="6:9">
      <c r="F417" s="151"/>
      <c r="G417" s="151"/>
      <c r="H417" s="151"/>
      <c r="I417" s="151"/>
    </row>
    <row r="418" spans="6:9">
      <c r="F418" s="151"/>
      <c r="G418" s="151"/>
      <c r="H418" s="151"/>
      <c r="I418" s="151"/>
    </row>
    <row r="419" spans="6:9">
      <c r="F419" s="151"/>
      <c r="G419" s="151"/>
      <c r="H419" s="151"/>
      <c r="I419" s="151"/>
    </row>
    <row r="420" spans="6:9">
      <c r="F420" s="151"/>
      <c r="G420" s="151"/>
      <c r="H420" s="151"/>
      <c r="I420" s="151"/>
    </row>
    <row r="421" spans="6:9">
      <c r="F421" s="151"/>
      <c r="G421" s="151"/>
      <c r="H421" s="151"/>
      <c r="I421" s="151"/>
    </row>
    <row r="422" spans="6:9">
      <c r="F422" s="151"/>
      <c r="G422" s="151"/>
      <c r="H422" s="151"/>
      <c r="I422" s="151"/>
    </row>
    <row r="423" spans="6:9">
      <c r="F423" s="151"/>
      <c r="G423" s="151"/>
      <c r="H423" s="151"/>
      <c r="I423" s="151"/>
    </row>
    <row r="424" spans="6:9">
      <c r="F424" s="151"/>
      <c r="G424" s="151"/>
      <c r="H424" s="151"/>
      <c r="I424" s="151"/>
    </row>
    <row r="425" spans="6:9">
      <c r="F425" s="151"/>
      <c r="G425" s="151"/>
      <c r="H425" s="151"/>
      <c r="I425" s="151"/>
    </row>
    <row r="426" spans="6:9">
      <c r="F426" s="151"/>
      <c r="G426" s="151"/>
      <c r="H426" s="151"/>
      <c r="I426" s="151"/>
    </row>
    <row r="427" spans="6:9">
      <c r="F427" s="151"/>
      <c r="G427" s="151"/>
      <c r="H427" s="151"/>
      <c r="I427" s="151"/>
    </row>
    <row r="428" spans="6:9">
      <c r="F428" s="151"/>
      <c r="G428" s="151"/>
      <c r="H428" s="151"/>
      <c r="I428" s="151"/>
    </row>
    <row r="429" spans="6:9">
      <c r="F429" s="151"/>
      <c r="G429" s="151"/>
      <c r="H429" s="151"/>
      <c r="I429" s="151"/>
    </row>
    <row r="430" spans="6:9">
      <c r="F430" s="151"/>
      <c r="G430" s="151"/>
      <c r="H430" s="151"/>
      <c r="I430" s="151"/>
    </row>
    <row r="431" spans="6:9">
      <c r="F431" s="151"/>
      <c r="G431" s="151"/>
      <c r="H431" s="151"/>
      <c r="I431" s="151"/>
    </row>
    <row r="432" spans="6:9">
      <c r="F432" s="151"/>
      <c r="G432" s="151"/>
      <c r="H432" s="151"/>
      <c r="I432" s="151"/>
    </row>
    <row r="433" spans="6:9">
      <c r="F433" s="151"/>
      <c r="G433" s="151"/>
      <c r="H433" s="151"/>
      <c r="I433" s="151"/>
    </row>
    <row r="434" spans="6:9">
      <c r="F434" s="151"/>
      <c r="G434" s="151"/>
      <c r="H434" s="151"/>
      <c r="I434" s="151"/>
    </row>
    <row r="435" spans="6:9">
      <c r="F435" s="151"/>
      <c r="G435" s="151"/>
      <c r="H435" s="151"/>
      <c r="I435" s="151"/>
    </row>
    <row r="436" spans="6:9">
      <c r="F436" s="151"/>
      <c r="G436" s="151"/>
      <c r="H436" s="151"/>
      <c r="I436" s="151"/>
    </row>
    <row r="437" spans="6:9">
      <c r="F437" s="151"/>
      <c r="G437" s="151"/>
      <c r="H437" s="151"/>
      <c r="I437" s="151"/>
    </row>
    <row r="438" spans="6:9">
      <c r="F438" s="151"/>
      <c r="G438" s="151"/>
      <c r="H438" s="151"/>
      <c r="I438" s="151"/>
    </row>
    <row r="439" spans="6:9">
      <c r="F439" s="151"/>
      <c r="G439" s="151"/>
      <c r="H439" s="151"/>
      <c r="I439" s="151"/>
    </row>
    <row r="440" spans="6:9">
      <c r="F440" s="151"/>
      <c r="G440" s="151"/>
      <c r="H440" s="151"/>
      <c r="I440" s="151"/>
    </row>
    <row r="441" spans="6:9">
      <c r="F441" s="151"/>
      <c r="G441" s="151"/>
      <c r="H441" s="151"/>
      <c r="I441" s="151"/>
    </row>
    <row r="442" spans="6:9">
      <c r="F442" s="151"/>
      <c r="G442" s="151"/>
      <c r="H442" s="151"/>
      <c r="I442" s="151"/>
    </row>
    <row r="443" spans="6:9">
      <c r="F443" s="151"/>
      <c r="G443" s="151"/>
      <c r="H443" s="151"/>
      <c r="I443" s="151"/>
    </row>
    <row r="444" spans="6:9">
      <c r="F444" s="151"/>
      <c r="G444" s="151"/>
      <c r="H444" s="151"/>
      <c r="I444" s="151"/>
    </row>
    <row r="445" spans="6:9">
      <c r="F445" s="151"/>
      <c r="G445" s="151"/>
      <c r="H445" s="151"/>
      <c r="I445" s="151"/>
    </row>
    <row r="446" spans="6:9">
      <c r="F446" s="151"/>
      <c r="G446" s="151"/>
      <c r="H446" s="151"/>
      <c r="I446" s="151"/>
    </row>
    <row r="447" spans="6:9">
      <c r="F447" s="151"/>
      <c r="G447" s="151"/>
      <c r="H447" s="151"/>
      <c r="I447" s="151"/>
    </row>
    <row r="448" spans="6:9">
      <c r="F448" s="151"/>
      <c r="G448" s="151"/>
      <c r="H448" s="151"/>
      <c r="I448" s="151"/>
    </row>
    <row r="449" spans="6:9">
      <c r="F449" s="151"/>
      <c r="G449" s="151"/>
      <c r="H449" s="151"/>
      <c r="I449" s="151"/>
    </row>
    <row r="450" spans="6:9">
      <c r="F450" s="151"/>
      <c r="G450" s="151"/>
      <c r="H450" s="151"/>
      <c r="I450" s="151"/>
    </row>
    <row r="451" spans="6:9">
      <c r="F451" s="151"/>
      <c r="G451" s="151"/>
      <c r="H451" s="151"/>
      <c r="I451" s="151"/>
    </row>
    <row r="452" spans="6:9">
      <c r="F452" s="151"/>
      <c r="G452" s="151"/>
      <c r="H452" s="151"/>
      <c r="I452" s="151"/>
    </row>
    <row r="453" spans="6:9">
      <c r="F453" s="151"/>
      <c r="G453" s="151"/>
      <c r="H453" s="151"/>
      <c r="I453" s="151"/>
    </row>
    <row r="454" spans="6:9">
      <c r="F454" s="151"/>
      <c r="G454" s="151"/>
      <c r="H454" s="151"/>
      <c r="I454" s="151"/>
    </row>
    <row r="455" spans="6:9">
      <c r="F455" s="151"/>
      <c r="G455" s="151"/>
      <c r="H455" s="151"/>
      <c r="I455" s="151"/>
    </row>
    <row r="456" spans="6:9">
      <c r="F456" s="151"/>
      <c r="G456" s="151"/>
      <c r="H456" s="151"/>
      <c r="I456" s="151"/>
    </row>
    <row r="457" spans="6:9">
      <c r="F457" s="151"/>
      <c r="G457" s="151"/>
      <c r="H457" s="151"/>
      <c r="I457" s="151"/>
    </row>
    <row r="458" spans="6:9">
      <c r="F458" s="151"/>
      <c r="G458" s="151"/>
      <c r="H458" s="151"/>
      <c r="I458" s="151"/>
    </row>
    <row r="459" spans="6:9">
      <c r="F459" s="151"/>
      <c r="G459" s="151"/>
      <c r="H459" s="151"/>
      <c r="I459" s="151"/>
    </row>
    <row r="460" spans="6:9">
      <c r="F460" s="151"/>
      <c r="G460" s="151"/>
      <c r="H460" s="151"/>
      <c r="I460" s="151"/>
    </row>
    <row r="461" spans="6:9">
      <c r="F461" s="151"/>
      <c r="G461" s="151"/>
      <c r="H461" s="151"/>
      <c r="I461" s="151"/>
    </row>
    <row r="462" spans="6:9">
      <c r="F462" s="151"/>
      <c r="G462" s="151"/>
      <c r="H462" s="151"/>
      <c r="I462" s="151"/>
    </row>
    <row r="463" spans="6:9">
      <c r="F463" s="151"/>
      <c r="G463" s="151"/>
      <c r="H463" s="151"/>
      <c r="I463" s="151"/>
    </row>
    <row r="464" spans="6:9">
      <c r="F464" s="151"/>
      <c r="G464" s="151"/>
      <c r="H464" s="151"/>
      <c r="I464" s="151"/>
    </row>
    <row r="465" spans="6:9">
      <c r="F465" s="151"/>
      <c r="G465" s="151"/>
      <c r="H465" s="151"/>
      <c r="I465" s="151"/>
    </row>
    <row r="466" spans="6:9">
      <c r="F466" s="151"/>
      <c r="G466" s="151"/>
      <c r="H466" s="151"/>
      <c r="I466" s="151"/>
    </row>
    <row r="467" spans="6:9">
      <c r="F467" s="151"/>
      <c r="G467" s="151"/>
      <c r="H467" s="151"/>
      <c r="I467" s="151"/>
    </row>
    <row r="468" spans="6:9">
      <c r="F468" s="151"/>
      <c r="G468" s="151"/>
      <c r="H468" s="151"/>
      <c r="I468" s="151"/>
    </row>
    <row r="469" spans="6:9">
      <c r="F469" s="151"/>
      <c r="G469" s="151"/>
      <c r="H469" s="151"/>
      <c r="I469" s="151"/>
    </row>
    <row r="470" spans="6:9">
      <c r="F470" s="151"/>
      <c r="G470" s="151"/>
      <c r="H470" s="151"/>
      <c r="I470" s="151"/>
    </row>
    <row r="471" spans="6:9">
      <c r="F471" s="151"/>
      <c r="G471" s="151"/>
      <c r="H471" s="151"/>
      <c r="I471" s="151"/>
    </row>
    <row r="472" spans="6:9">
      <c r="F472" s="151"/>
      <c r="G472" s="151"/>
      <c r="H472" s="151"/>
      <c r="I472" s="151"/>
    </row>
    <row r="473" spans="6:9">
      <c r="F473" s="151"/>
      <c r="G473" s="151"/>
      <c r="H473" s="151"/>
      <c r="I473" s="151"/>
    </row>
    <row r="474" spans="6:9">
      <c r="F474" s="151"/>
      <c r="G474" s="151"/>
      <c r="H474" s="151"/>
      <c r="I474" s="151"/>
    </row>
    <row r="475" spans="6:9">
      <c r="F475" s="151"/>
      <c r="G475" s="151"/>
      <c r="H475" s="151"/>
      <c r="I475" s="151"/>
    </row>
    <row r="476" spans="6:9">
      <c r="F476" s="151"/>
      <c r="G476" s="151"/>
      <c r="H476" s="151"/>
      <c r="I476" s="151"/>
    </row>
    <row r="477" spans="6:9">
      <c r="F477" s="151"/>
      <c r="G477" s="151"/>
      <c r="H477" s="151"/>
      <c r="I477" s="151"/>
    </row>
    <row r="478" spans="6:9">
      <c r="F478" s="151"/>
      <c r="G478" s="151"/>
      <c r="H478" s="151"/>
      <c r="I478" s="151"/>
    </row>
    <row r="479" spans="6:9">
      <c r="F479" s="151"/>
      <c r="G479" s="151"/>
      <c r="H479" s="151"/>
      <c r="I479" s="151"/>
    </row>
    <row r="480" spans="6:9">
      <c r="F480" s="151"/>
      <c r="G480" s="151"/>
      <c r="H480" s="151"/>
      <c r="I480" s="151"/>
    </row>
    <row r="481" spans="6:9">
      <c r="F481" s="151"/>
      <c r="G481" s="151"/>
      <c r="H481" s="151"/>
      <c r="I481" s="151"/>
    </row>
    <row r="482" spans="6:9">
      <c r="F482" s="151"/>
      <c r="G482" s="151"/>
      <c r="H482" s="151"/>
      <c r="I482" s="151"/>
    </row>
    <row r="483" spans="6:9">
      <c r="F483" s="151"/>
      <c r="G483" s="151"/>
      <c r="H483" s="151"/>
      <c r="I483" s="151"/>
    </row>
    <row r="484" spans="6:9">
      <c r="F484" s="151"/>
      <c r="G484" s="151"/>
      <c r="H484" s="151"/>
      <c r="I484" s="151"/>
    </row>
    <row r="485" spans="6:9">
      <c r="F485" s="151"/>
      <c r="G485" s="151"/>
      <c r="H485" s="151"/>
      <c r="I485" s="151"/>
    </row>
    <row r="486" spans="6:9">
      <c r="F486" s="151"/>
      <c r="G486" s="151"/>
      <c r="H486" s="151"/>
      <c r="I486" s="151"/>
    </row>
    <row r="487" spans="6:9">
      <c r="F487" s="151"/>
      <c r="G487" s="151"/>
      <c r="H487" s="151"/>
      <c r="I487" s="151"/>
    </row>
    <row r="488" spans="6:9">
      <c r="F488" s="151"/>
      <c r="G488" s="151"/>
      <c r="H488" s="151"/>
      <c r="I488" s="151"/>
    </row>
    <row r="489" spans="6:9">
      <c r="F489" s="151"/>
      <c r="G489" s="151"/>
      <c r="H489" s="151"/>
      <c r="I489" s="151"/>
    </row>
    <row r="490" spans="6:9">
      <c r="F490" s="151"/>
      <c r="G490" s="151"/>
      <c r="H490" s="151"/>
      <c r="I490" s="151"/>
    </row>
    <row r="491" spans="6:9">
      <c r="F491" s="151"/>
      <c r="G491" s="151"/>
      <c r="H491" s="151"/>
      <c r="I491" s="151"/>
    </row>
    <row r="492" spans="6:9">
      <c r="F492" s="151"/>
      <c r="G492" s="151"/>
      <c r="H492" s="151"/>
      <c r="I492" s="151"/>
    </row>
    <row r="493" spans="6:9">
      <c r="F493" s="151"/>
      <c r="G493" s="151"/>
      <c r="H493" s="151"/>
      <c r="I493" s="151"/>
    </row>
    <row r="494" spans="6:9">
      <c r="F494" s="151"/>
      <c r="G494" s="151"/>
      <c r="H494" s="151"/>
      <c r="I494" s="151"/>
    </row>
    <row r="495" spans="6:9">
      <c r="F495" s="151"/>
      <c r="G495" s="151"/>
      <c r="H495" s="151"/>
      <c r="I495" s="151"/>
    </row>
    <row r="496" spans="6:9">
      <c r="F496" s="151"/>
      <c r="G496" s="151"/>
      <c r="H496" s="151"/>
      <c r="I496" s="151"/>
    </row>
    <row r="497" spans="6:9">
      <c r="F497" s="151"/>
      <c r="G497" s="151"/>
      <c r="H497" s="151"/>
      <c r="I497" s="151"/>
    </row>
    <row r="498" spans="6:9">
      <c r="F498" s="151"/>
      <c r="G498" s="151"/>
      <c r="H498" s="151"/>
      <c r="I498" s="151"/>
    </row>
    <row r="499" spans="6:9">
      <c r="F499" s="151"/>
      <c r="G499" s="151"/>
      <c r="H499" s="151"/>
      <c r="I499" s="151"/>
    </row>
    <row r="500" spans="6:9">
      <c r="F500" s="151"/>
      <c r="G500" s="151"/>
      <c r="H500" s="151"/>
      <c r="I500" s="151"/>
    </row>
    <row r="501" spans="6:9">
      <c r="F501" s="151"/>
      <c r="G501" s="151"/>
      <c r="H501" s="151"/>
      <c r="I501" s="151"/>
    </row>
    <row r="502" spans="6:9">
      <c r="F502" s="151"/>
      <c r="G502" s="151"/>
      <c r="H502" s="151"/>
      <c r="I502" s="151"/>
    </row>
    <row r="503" spans="6:9">
      <c r="F503" s="151"/>
      <c r="G503" s="151"/>
      <c r="H503" s="151"/>
      <c r="I503" s="151"/>
    </row>
    <row r="504" spans="6:9">
      <c r="F504" s="151"/>
      <c r="G504" s="151"/>
      <c r="H504" s="151"/>
      <c r="I504" s="151"/>
    </row>
    <row r="505" spans="6:9">
      <c r="F505" s="151"/>
      <c r="G505" s="151"/>
      <c r="H505" s="151"/>
      <c r="I505" s="151"/>
    </row>
    <row r="506" spans="6:9">
      <c r="F506" s="151"/>
      <c r="G506" s="151"/>
      <c r="H506" s="151"/>
      <c r="I506" s="151"/>
    </row>
    <row r="507" spans="6:9">
      <c r="F507" s="151"/>
      <c r="G507" s="151"/>
      <c r="H507" s="151"/>
      <c r="I507" s="151"/>
    </row>
    <row r="508" spans="6:9">
      <c r="F508" s="151"/>
      <c r="G508" s="151"/>
      <c r="H508" s="151"/>
      <c r="I508" s="151"/>
    </row>
    <row r="509" spans="6:9">
      <c r="F509" s="151"/>
      <c r="G509" s="151"/>
      <c r="H509" s="151"/>
      <c r="I509" s="151"/>
    </row>
    <row r="510" spans="6:9">
      <c r="F510" s="151"/>
      <c r="G510" s="151"/>
      <c r="H510" s="151"/>
      <c r="I510" s="151"/>
    </row>
    <row r="511" spans="6:9">
      <c r="F511" s="151"/>
      <c r="G511" s="151"/>
      <c r="H511" s="151"/>
      <c r="I511" s="151"/>
    </row>
    <row r="512" spans="6:9">
      <c r="F512" s="151"/>
      <c r="G512" s="151"/>
      <c r="H512" s="151"/>
      <c r="I512" s="151"/>
    </row>
    <row r="513" spans="6:9">
      <c r="F513" s="151"/>
      <c r="G513" s="151"/>
      <c r="H513" s="151"/>
      <c r="I513" s="151"/>
    </row>
    <row r="514" spans="6:9">
      <c r="F514" s="151"/>
      <c r="G514" s="151"/>
      <c r="H514" s="151"/>
      <c r="I514" s="151"/>
    </row>
    <row r="515" spans="6:9">
      <c r="F515" s="151"/>
      <c r="G515" s="151"/>
      <c r="H515" s="151"/>
      <c r="I515" s="151"/>
    </row>
    <row r="516" spans="6:9">
      <c r="F516" s="151"/>
      <c r="G516" s="151"/>
      <c r="H516" s="151"/>
      <c r="I516" s="151"/>
    </row>
    <row r="517" spans="6:9">
      <c r="F517" s="151"/>
      <c r="G517" s="151"/>
      <c r="H517" s="151"/>
      <c r="I517" s="151"/>
    </row>
    <row r="518" spans="6:9">
      <c r="F518" s="151"/>
      <c r="G518" s="151"/>
      <c r="H518" s="151"/>
      <c r="I518" s="151"/>
    </row>
    <row r="519" spans="6:9">
      <c r="F519" s="151"/>
      <c r="G519" s="151"/>
      <c r="H519" s="151"/>
      <c r="I519" s="151"/>
    </row>
    <row r="520" spans="6:9">
      <c r="F520" s="151"/>
      <c r="G520" s="151"/>
      <c r="H520" s="151"/>
      <c r="I520" s="151"/>
    </row>
    <row r="521" spans="6:9">
      <c r="F521" s="151"/>
      <c r="G521" s="151"/>
      <c r="H521" s="151"/>
      <c r="I521" s="151"/>
    </row>
    <row r="522" spans="6:9">
      <c r="F522" s="151"/>
      <c r="G522" s="151"/>
      <c r="H522" s="151"/>
      <c r="I522" s="151"/>
    </row>
    <row r="523" spans="6:9">
      <c r="F523" s="151"/>
      <c r="G523" s="151"/>
      <c r="H523" s="151"/>
      <c r="I523" s="151"/>
    </row>
    <row r="524" spans="6:9">
      <c r="F524" s="151"/>
      <c r="G524" s="151"/>
      <c r="H524" s="151"/>
      <c r="I524" s="151"/>
    </row>
    <row r="525" spans="6:9">
      <c r="F525" s="151"/>
      <c r="G525" s="151"/>
      <c r="H525" s="151"/>
      <c r="I525" s="151"/>
    </row>
    <row r="526" spans="6:9">
      <c r="F526" s="151"/>
      <c r="G526" s="151"/>
      <c r="H526" s="151"/>
      <c r="I526" s="151"/>
    </row>
    <row r="527" spans="6:9">
      <c r="F527" s="151"/>
      <c r="G527" s="151"/>
      <c r="H527" s="151"/>
      <c r="I527" s="151"/>
    </row>
    <row r="528" spans="6:9">
      <c r="F528" s="151"/>
      <c r="G528" s="151"/>
      <c r="H528" s="151"/>
      <c r="I528" s="151"/>
    </row>
    <row r="529" spans="6:9">
      <c r="F529" s="151"/>
      <c r="G529" s="151"/>
      <c r="H529" s="151"/>
      <c r="I529" s="151"/>
    </row>
    <row r="530" spans="6:9">
      <c r="F530" s="151"/>
      <c r="G530" s="151"/>
      <c r="H530" s="151"/>
      <c r="I530" s="151"/>
    </row>
    <row r="531" spans="6:9">
      <c r="F531" s="151"/>
      <c r="G531" s="151"/>
      <c r="H531" s="151"/>
      <c r="I531" s="151"/>
    </row>
    <row r="532" spans="6:9">
      <c r="F532" s="151"/>
      <c r="G532" s="151"/>
      <c r="H532" s="151"/>
      <c r="I532" s="151"/>
    </row>
    <row r="533" spans="6:9">
      <c r="F533" s="151"/>
      <c r="G533" s="151"/>
      <c r="H533" s="151"/>
      <c r="I533" s="151"/>
    </row>
    <row r="534" spans="6:9">
      <c r="F534" s="151"/>
      <c r="G534" s="151"/>
      <c r="H534" s="151"/>
      <c r="I534" s="151"/>
    </row>
    <row r="535" spans="6:9">
      <c r="F535" s="151"/>
      <c r="G535" s="151"/>
      <c r="H535" s="151"/>
      <c r="I535" s="151"/>
    </row>
    <row r="536" spans="6:9">
      <c r="F536" s="151"/>
      <c r="G536" s="151"/>
      <c r="H536" s="151"/>
      <c r="I536" s="151"/>
    </row>
    <row r="537" spans="6:9">
      <c r="F537" s="151"/>
      <c r="G537" s="151"/>
      <c r="H537" s="151"/>
      <c r="I537" s="151"/>
    </row>
    <row r="538" spans="6:9">
      <c r="F538" s="151"/>
      <c r="G538" s="151"/>
      <c r="H538" s="151"/>
      <c r="I538" s="151"/>
    </row>
    <row r="539" spans="6:9">
      <c r="F539" s="151"/>
      <c r="G539" s="151"/>
      <c r="H539" s="151"/>
      <c r="I539" s="151"/>
    </row>
    <row r="540" spans="6:9">
      <c r="F540" s="151"/>
      <c r="G540" s="151"/>
      <c r="H540" s="151"/>
      <c r="I540" s="151"/>
    </row>
    <row r="541" spans="6:9">
      <c r="F541" s="151"/>
      <c r="G541" s="151"/>
      <c r="H541" s="151"/>
      <c r="I541" s="151"/>
    </row>
    <row r="542" spans="6:9">
      <c r="F542" s="151"/>
      <c r="G542" s="151"/>
      <c r="H542" s="151"/>
      <c r="I542" s="151"/>
    </row>
    <row r="543" spans="6:9">
      <c r="F543" s="151"/>
      <c r="G543" s="151"/>
      <c r="H543" s="151"/>
      <c r="I543" s="151"/>
    </row>
    <row r="544" spans="6:9">
      <c r="F544" s="151"/>
      <c r="G544" s="151"/>
      <c r="H544" s="151"/>
      <c r="I544" s="151"/>
    </row>
    <row r="545" spans="6:9">
      <c r="F545" s="151"/>
      <c r="G545" s="151"/>
      <c r="H545" s="151"/>
      <c r="I545" s="151"/>
    </row>
    <row r="546" spans="6:9">
      <c r="F546" s="151"/>
      <c r="G546" s="151"/>
      <c r="H546" s="151"/>
      <c r="I546" s="151"/>
    </row>
    <row r="547" spans="6:9">
      <c r="F547" s="151"/>
      <c r="G547" s="151"/>
      <c r="H547" s="151"/>
      <c r="I547" s="151"/>
    </row>
    <row r="548" spans="6:9">
      <c r="F548" s="151"/>
      <c r="G548" s="151"/>
      <c r="H548" s="151"/>
      <c r="I548" s="151"/>
    </row>
    <row r="549" spans="6:9">
      <c r="F549" s="151"/>
      <c r="G549" s="151"/>
      <c r="H549" s="151"/>
      <c r="I549" s="151"/>
    </row>
    <row r="550" spans="6:9">
      <c r="F550" s="151"/>
      <c r="G550" s="151"/>
      <c r="H550" s="151"/>
      <c r="I550" s="151"/>
    </row>
    <row r="551" spans="6:9">
      <c r="F551" s="151"/>
      <c r="G551" s="151"/>
      <c r="H551" s="151"/>
      <c r="I551" s="151"/>
    </row>
    <row r="552" spans="6:9">
      <c r="F552" s="151"/>
      <c r="G552" s="151"/>
      <c r="H552" s="151"/>
      <c r="I552" s="151"/>
    </row>
    <row r="553" spans="6:9">
      <c r="F553" s="151"/>
      <c r="G553" s="151"/>
      <c r="H553" s="151"/>
      <c r="I553" s="151"/>
    </row>
    <row r="554" spans="6:9">
      <c r="F554" s="151"/>
      <c r="G554" s="151"/>
      <c r="H554" s="151"/>
      <c r="I554" s="151"/>
    </row>
    <row r="555" spans="6:9">
      <c r="F555" s="151"/>
      <c r="G555" s="151"/>
      <c r="H555" s="151"/>
      <c r="I555" s="151"/>
    </row>
    <row r="556" spans="6:9">
      <c r="F556" s="151"/>
      <c r="G556" s="151"/>
      <c r="H556" s="151"/>
      <c r="I556" s="151"/>
    </row>
    <row r="557" spans="6:9">
      <c r="F557" s="151"/>
      <c r="G557" s="151"/>
      <c r="H557" s="151"/>
      <c r="I557" s="151"/>
    </row>
    <row r="558" spans="6:9">
      <c r="F558" s="151"/>
      <c r="G558" s="151"/>
      <c r="H558" s="151"/>
      <c r="I558" s="151"/>
    </row>
    <row r="559" spans="6:9">
      <c r="F559" s="151"/>
      <c r="G559" s="151"/>
      <c r="H559" s="151"/>
      <c r="I559" s="151"/>
    </row>
    <row r="560" spans="6:9">
      <c r="F560" s="151"/>
      <c r="G560" s="151"/>
      <c r="H560" s="151"/>
      <c r="I560" s="151"/>
    </row>
    <row r="561" spans="6:9">
      <c r="F561" s="151"/>
      <c r="G561" s="151"/>
      <c r="H561" s="151"/>
      <c r="I561" s="151"/>
    </row>
    <row r="562" spans="6:9">
      <c r="F562" s="151"/>
      <c r="G562" s="151"/>
      <c r="H562" s="151"/>
      <c r="I562" s="151"/>
    </row>
    <row r="563" spans="6:9">
      <c r="F563" s="151"/>
      <c r="G563" s="151"/>
      <c r="H563" s="151"/>
      <c r="I563" s="151"/>
    </row>
    <row r="564" spans="6:9">
      <c r="F564" s="151"/>
      <c r="G564" s="151"/>
      <c r="H564" s="151"/>
      <c r="I564" s="151"/>
    </row>
    <row r="565" spans="6:9">
      <c r="F565" s="151"/>
      <c r="G565" s="151"/>
      <c r="H565" s="151"/>
      <c r="I565" s="151"/>
    </row>
    <row r="566" spans="6:9">
      <c r="F566" s="151"/>
      <c r="G566" s="151"/>
      <c r="H566" s="151"/>
      <c r="I566" s="151"/>
    </row>
    <row r="567" spans="6:9">
      <c r="F567" s="151"/>
      <c r="G567" s="151"/>
      <c r="H567" s="151"/>
      <c r="I567" s="151"/>
    </row>
    <row r="568" spans="6:9">
      <c r="F568" s="151"/>
      <c r="G568" s="151"/>
      <c r="H568" s="151"/>
      <c r="I568" s="151"/>
    </row>
    <row r="569" spans="6:9">
      <c r="F569" s="151"/>
      <c r="G569" s="151"/>
      <c r="H569" s="151"/>
      <c r="I569" s="151"/>
    </row>
    <row r="570" spans="6:9">
      <c r="F570" s="151"/>
      <c r="G570" s="151"/>
      <c r="H570" s="151"/>
      <c r="I570" s="151"/>
    </row>
    <row r="571" spans="6:9">
      <c r="F571" s="151"/>
      <c r="G571" s="151"/>
      <c r="H571" s="151"/>
      <c r="I571" s="151"/>
    </row>
    <row r="572" spans="6:9">
      <c r="F572" s="151"/>
      <c r="G572" s="151"/>
      <c r="H572" s="151"/>
      <c r="I572" s="151"/>
    </row>
    <row r="573" spans="6:9">
      <c r="F573" s="151"/>
      <c r="G573" s="151"/>
      <c r="H573" s="151"/>
      <c r="I573" s="151"/>
    </row>
    <row r="574" spans="6:9">
      <c r="F574" s="151"/>
      <c r="G574" s="151"/>
      <c r="H574" s="151"/>
      <c r="I574" s="151"/>
    </row>
    <row r="575" spans="6:9">
      <c r="F575" s="151"/>
      <c r="G575" s="151"/>
      <c r="H575" s="151"/>
      <c r="I575" s="151"/>
    </row>
    <row r="576" spans="6:9">
      <c r="F576" s="151"/>
      <c r="G576" s="151"/>
      <c r="H576" s="151"/>
      <c r="I576" s="151"/>
    </row>
    <row r="577" spans="6:9">
      <c r="F577" s="151"/>
      <c r="G577" s="151"/>
      <c r="H577" s="151"/>
      <c r="I577" s="151"/>
    </row>
    <row r="578" spans="6:9">
      <c r="F578" s="151"/>
      <c r="G578" s="151"/>
      <c r="H578" s="151"/>
      <c r="I578" s="151"/>
    </row>
    <row r="579" spans="6:9">
      <c r="F579" s="151"/>
      <c r="G579" s="151"/>
      <c r="H579" s="151"/>
      <c r="I579" s="151"/>
    </row>
    <row r="580" spans="6:9">
      <c r="F580" s="151"/>
      <c r="G580" s="151"/>
      <c r="H580" s="151"/>
      <c r="I580" s="151"/>
    </row>
    <row r="581" spans="6:9">
      <c r="F581" s="151"/>
      <c r="G581" s="151"/>
      <c r="H581" s="151"/>
      <c r="I581" s="151"/>
    </row>
    <row r="582" spans="6:9">
      <c r="F582" s="151"/>
      <c r="G582" s="151"/>
      <c r="H582" s="151"/>
      <c r="I582" s="151"/>
    </row>
    <row r="583" spans="6:9">
      <c r="F583" s="151"/>
      <c r="G583" s="151"/>
      <c r="H583" s="151"/>
      <c r="I583" s="151"/>
    </row>
    <row r="584" spans="6:9">
      <c r="F584" s="151"/>
      <c r="G584" s="151"/>
      <c r="H584" s="151"/>
      <c r="I584" s="151"/>
    </row>
    <row r="585" spans="6:9">
      <c r="F585" s="151"/>
      <c r="G585" s="151"/>
      <c r="H585" s="151"/>
      <c r="I585" s="151"/>
    </row>
    <row r="586" spans="6:9">
      <c r="F586" s="151"/>
      <c r="G586" s="151"/>
      <c r="H586" s="151"/>
      <c r="I586" s="151"/>
    </row>
    <row r="587" spans="6:9">
      <c r="F587" s="151"/>
      <c r="G587" s="151"/>
      <c r="H587" s="151"/>
      <c r="I587" s="151"/>
    </row>
    <row r="588" spans="6:9">
      <c r="F588" s="151"/>
      <c r="G588" s="151"/>
      <c r="H588" s="151"/>
      <c r="I588" s="151"/>
    </row>
    <row r="589" spans="6:9">
      <c r="F589" s="151"/>
      <c r="G589" s="151"/>
      <c r="H589" s="151"/>
      <c r="I589" s="151"/>
    </row>
    <row r="590" spans="6:9">
      <c r="F590" s="151"/>
      <c r="G590" s="151"/>
      <c r="H590" s="151"/>
      <c r="I590" s="151"/>
    </row>
    <row r="591" spans="6:9">
      <c r="F591" s="151"/>
      <c r="G591" s="151"/>
      <c r="H591" s="151"/>
      <c r="I591" s="151"/>
    </row>
    <row r="592" spans="6:9">
      <c r="F592" s="151"/>
      <c r="G592" s="151"/>
      <c r="H592" s="151"/>
      <c r="I592" s="151"/>
    </row>
    <row r="593" spans="6:9">
      <c r="F593" s="151"/>
      <c r="G593" s="151"/>
      <c r="H593" s="151"/>
      <c r="I593" s="151"/>
    </row>
    <row r="594" spans="6:9">
      <c r="F594" s="151"/>
      <c r="G594" s="151"/>
      <c r="H594" s="151"/>
      <c r="I594" s="151"/>
    </row>
    <row r="595" spans="6:9">
      <c r="F595" s="151"/>
      <c r="G595" s="151"/>
      <c r="H595" s="151"/>
      <c r="I595" s="151"/>
    </row>
    <row r="596" spans="6:9">
      <c r="F596" s="151"/>
      <c r="G596" s="151"/>
      <c r="H596" s="151"/>
      <c r="I596" s="151"/>
    </row>
    <row r="597" spans="6:9">
      <c r="F597" s="151"/>
      <c r="G597" s="151"/>
      <c r="H597" s="151"/>
      <c r="I597" s="151"/>
    </row>
    <row r="598" spans="6:9">
      <c r="F598" s="151"/>
      <c r="G598" s="151"/>
      <c r="H598" s="151"/>
      <c r="I598" s="151"/>
    </row>
    <row r="599" spans="6:9">
      <c r="F599" s="151"/>
      <c r="G599" s="151"/>
      <c r="H599" s="151"/>
      <c r="I599" s="151"/>
    </row>
    <row r="600" spans="6:9">
      <c r="F600" s="151"/>
      <c r="G600" s="151"/>
      <c r="H600" s="151"/>
      <c r="I600" s="151"/>
    </row>
    <row r="601" spans="6:9">
      <c r="F601" s="151"/>
      <c r="G601" s="151"/>
      <c r="H601" s="151"/>
      <c r="I601" s="151"/>
    </row>
    <row r="602" spans="6:9">
      <c r="F602" s="151"/>
      <c r="G602" s="151"/>
      <c r="H602" s="151"/>
      <c r="I602" s="151"/>
    </row>
    <row r="603" spans="6:9">
      <c r="F603" s="151"/>
      <c r="G603" s="151"/>
      <c r="H603" s="151"/>
      <c r="I603" s="151"/>
    </row>
    <row r="604" spans="6:9">
      <c r="F604" s="151"/>
      <c r="G604" s="151"/>
      <c r="H604" s="151"/>
      <c r="I604" s="151"/>
    </row>
    <row r="605" spans="6:9">
      <c r="F605" s="151"/>
      <c r="G605" s="151"/>
      <c r="H605" s="151"/>
      <c r="I605" s="151"/>
    </row>
    <row r="606" spans="6:9">
      <c r="F606" s="151"/>
      <c r="G606" s="151"/>
      <c r="H606" s="151"/>
      <c r="I606" s="151"/>
    </row>
    <row r="607" spans="6:9">
      <c r="F607" s="151"/>
      <c r="G607" s="151"/>
      <c r="H607" s="151"/>
      <c r="I607" s="151"/>
    </row>
    <row r="608" spans="6:9">
      <c r="F608" s="151"/>
      <c r="G608" s="151"/>
      <c r="H608" s="151"/>
      <c r="I608" s="151"/>
    </row>
    <row r="609" spans="6:9">
      <c r="F609" s="151"/>
      <c r="G609" s="151"/>
      <c r="H609" s="151"/>
      <c r="I609" s="151"/>
    </row>
    <row r="610" spans="6:9">
      <c r="F610" s="151"/>
      <c r="G610" s="151"/>
      <c r="H610" s="151"/>
      <c r="I610" s="151"/>
    </row>
    <row r="611" spans="6:9">
      <c r="F611" s="151"/>
      <c r="G611" s="151"/>
      <c r="H611" s="151"/>
      <c r="I611" s="151"/>
    </row>
    <row r="612" spans="6:9">
      <c r="F612" s="151"/>
      <c r="G612" s="151"/>
      <c r="H612" s="151"/>
      <c r="I612" s="151"/>
    </row>
    <row r="613" spans="6:9">
      <c r="F613" s="151"/>
      <c r="G613" s="151"/>
      <c r="H613" s="151"/>
      <c r="I613" s="151"/>
    </row>
    <row r="614" spans="6:9">
      <c r="F614" s="151"/>
      <c r="G614" s="151"/>
      <c r="H614" s="151"/>
      <c r="I614" s="151"/>
    </row>
    <row r="615" spans="6:9">
      <c r="F615" s="151"/>
      <c r="G615" s="151"/>
      <c r="H615" s="151"/>
      <c r="I615" s="151"/>
    </row>
    <row r="616" spans="6:9">
      <c r="F616" s="151"/>
      <c r="G616" s="151"/>
      <c r="H616" s="151"/>
      <c r="I616" s="151"/>
    </row>
    <row r="617" spans="6:9">
      <c r="F617" s="151"/>
      <c r="G617" s="151"/>
      <c r="H617" s="151"/>
      <c r="I617" s="151"/>
    </row>
    <row r="618" spans="6:9">
      <c r="F618" s="151"/>
      <c r="G618" s="151"/>
      <c r="H618" s="151"/>
      <c r="I618" s="151"/>
    </row>
    <row r="619" spans="6:9">
      <c r="F619" s="151"/>
      <c r="G619" s="151"/>
      <c r="H619" s="151"/>
      <c r="I619" s="151"/>
    </row>
    <row r="620" spans="6:9">
      <c r="F620" s="151"/>
      <c r="G620" s="151"/>
      <c r="H620" s="151"/>
      <c r="I620" s="151"/>
    </row>
    <row r="621" spans="6:9">
      <c r="F621" s="151"/>
      <c r="G621" s="151"/>
      <c r="H621" s="151"/>
      <c r="I621" s="151"/>
    </row>
    <row r="622" spans="6:9">
      <c r="F622" s="151"/>
      <c r="G622" s="151"/>
      <c r="H622" s="151"/>
      <c r="I622" s="151"/>
    </row>
    <row r="623" spans="6:9">
      <c r="F623" s="151"/>
      <c r="G623" s="151"/>
      <c r="H623" s="151"/>
      <c r="I623" s="151"/>
    </row>
    <row r="624" spans="6:9">
      <c r="F624" s="151"/>
      <c r="G624" s="151"/>
      <c r="H624" s="151"/>
      <c r="I624" s="151"/>
    </row>
    <row r="625" spans="6:9">
      <c r="F625" s="151"/>
      <c r="G625" s="151"/>
      <c r="H625" s="151"/>
      <c r="I625" s="151"/>
    </row>
    <row r="626" spans="6:9">
      <c r="F626" s="151"/>
      <c r="G626" s="151"/>
      <c r="H626" s="151"/>
      <c r="I626" s="151"/>
    </row>
    <row r="627" spans="6:9">
      <c r="F627" s="151"/>
      <c r="G627" s="151"/>
      <c r="H627" s="151"/>
      <c r="I627" s="151"/>
    </row>
    <row r="628" spans="6:9">
      <c r="F628" s="151"/>
      <c r="G628" s="151"/>
      <c r="H628" s="151"/>
      <c r="I628" s="151"/>
    </row>
    <row r="629" spans="6:9">
      <c r="F629" s="151"/>
      <c r="G629" s="151"/>
      <c r="H629" s="151"/>
      <c r="I629" s="151"/>
    </row>
    <row r="630" spans="6:9">
      <c r="F630" s="151"/>
      <c r="G630" s="151"/>
      <c r="H630" s="151"/>
      <c r="I630" s="151"/>
    </row>
    <row r="631" spans="6:9">
      <c r="F631" s="151"/>
      <c r="G631" s="151"/>
      <c r="H631" s="151"/>
      <c r="I631" s="151"/>
    </row>
    <row r="632" spans="6:9">
      <c r="F632" s="151"/>
      <c r="G632" s="151"/>
      <c r="H632" s="151"/>
      <c r="I632" s="151"/>
    </row>
    <row r="633" spans="6:9">
      <c r="F633" s="151"/>
      <c r="G633" s="151"/>
      <c r="H633" s="151"/>
      <c r="I633" s="151"/>
    </row>
    <row r="634" spans="6:9">
      <c r="F634" s="151"/>
      <c r="G634" s="151"/>
      <c r="H634" s="151"/>
      <c r="I634" s="151"/>
    </row>
    <row r="635" spans="6:9">
      <c r="F635" s="151"/>
      <c r="G635" s="151"/>
      <c r="H635" s="151"/>
      <c r="I635" s="151"/>
    </row>
    <row r="636" spans="6:9">
      <c r="F636" s="151"/>
      <c r="G636" s="151"/>
      <c r="H636" s="151"/>
      <c r="I636" s="151"/>
    </row>
    <row r="637" spans="6:9">
      <c r="F637" s="151"/>
      <c r="G637" s="151"/>
      <c r="H637" s="151"/>
      <c r="I637" s="151"/>
    </row>
    <row r="638" spans="6:9">
      <c r="F638" s="151"/>
      <c r="G638" s="151"/>
      <c r="H638" s="151"/>
      <c r="I638" s="151"/>
    </row>
    <row r="639" spans="6:9">
      <c r="F639" s="151"/>
      <c r="G639" s="151"/>
      <c r="H639" s="151"/>
      <c r="I639" s="151"/>
    </row>
    <row r="640" spans="6:9">
      <c r="F640" s="151"/>
      <c r="G640" s="151"/>
      <c r="H640" s="151"/>
      <c r="I640" s="151"/>
    </row>
    <row r="641" spans="6:9">
      <c r="F641" s="151"/>
      <c r="G641" s="151"/>
      <c r="H641" s="151"/>
      <c r="I641" s="151"/>
    </row>
    <row r="642" spans="6:9">
      <c r="F642" s="151"/>
      <c r="G642" s="151"/>
      <c r="H642" s="151"/>
      <c r="I642" s="151"/>
    </row>
    <row r="643" spans="6:9">
      <c r="F643" s="151"/>
      <c r="G643" s="151"/>
      <c r="H643" s="151"/>
      <c r="I643" s="151"/>
    </row>
    <row r="644" spans="6:9">
      <c r="F644" s="151"/>
      <c r="G644" s="151"/>
      <c r="H644" s="151"/>
      <c r="I644" s="151"/>
    </row>
    <row r="645" spans="6:9">
      <c r="F645" s="151"/>
      <c r="G645" s="151"/>
      <c r="H645" s="151"/>
      <c r="I645" s="151"/>
    </row>
    <row r="646" spans="6:9">
      <c r="F646" s="151"/>
      <c r="G646" s="151"/>
      <c r="H646" s="151"/>
      <c r="I646" s="151"/>
    </row>
    <row r="647" spans="6:9">
      <c r="F647" s="151"/>
      <c r="G647" s="151"/>
      <c r="H647" s="151"/>
      <c r="I647" s="151"/>
    </row>
    <row r="648" spans="6:9">
      <c r="F648" s="151"/>
      <c r="G648" s="151"/>
      <c r="H648" s="151"/>
      <c r="I648" s="151"/>
    </row>
    <row r="649" spans="6:9">
      <c r="F649" s="151"/>
      <c r="G649" s="151"/>
      <c r="H649" s="151"/>
      <c r="I649" s="151"/>
    </row>
    <row r="650" spans="6:9">
      <c r="F650" s="151"/>
      <c r="G650" s="151"/>
      <c r="H650" s="151"/>
      <c r="I650" s="151"/>
    </row>
    <row r="651" spans="6:9">
      <c r="F651" s="151"/>
      <c r="G651" s="151"/>
      <c r="H651" s="151"/>
      <c r="I651" s="151"/>
    </row>
    <row r="652" spans="6:9">
      <c r="F652" s="151"/>
      <c r="G652" s="151"/>
      <c r="H652" s="151"/>
      <c r="I652" s="151"/>
    </row>
    <row r="653" spans="6:9">
      <c r="F653" s="151"/>
      <c r="G653" s="151"/>
      <c r="H653" s="151"/>
      <c r="I653" s="151"/>
    </row>
    <row r="654" spans="6:9">
      <c r="F654" s="151"/>
      <c r="G654" s="151"/>
      <c r="H654" s="151"/>
      <c r="I654" s="151"/>
    </row>
    <row r="655" spans="6:9">
      <c r="F655" s="151"/>
      <c r="G655" s="151"/>
      <c r="H655" s="151"/>
      <c r="I655" s="151"/>
    </row>
    <row r="656" spans="6:9">
      <c r="F656" s="151"/>
      <c r="G656" s="151"/>
      <c r="H656" s="151"/>
      <c r="I656" s="151"/>
    </row>
    <row r="657" spans="6:9">
      <c r="F657" s="151"/>
      <c r="G657" s="151"/>
      <c r="H657" s="151"/>
      <c r="I657" s="151"/>
    </row>
    <row r="658" spans="6:9">
      <c r="F658" s="151"/>
      <c r="G658" s="151"/>
      <c r="H658" s="151"/>
      <c r="I658" s="151"/>
    </row>
    <row r="659" spans="6:9">
      <c r="F659" s="151"/>
      <c r="G659" s="151"/>
      <c r="H659" s="151"/>
      <c r="I659" s="151"/>
    </row>
    <row r="660" spans="6:9">
      <c r="F660" s="151"/>
      <c r="G660" s="151"/>
      <c r="H660" s="151"/>
      <c r="I660" s="151"/>
    </row>
    <row r="661" spans="6:9">
      <c r="F661" s="151"/>
      <c r="G661" s="151"/>
      <c r="H661" s="151"/>
      <c r="I661" s="151"/>
    </row>
    <row r="662" spans="6:9">
      <c r="F662" s="151"/>
      <c r="G662" s="151"/>
      <c r="H662" s="151"/>
      <c r="I662" s="151"/>
    </row>
    <row r="663" spans="6:9">
      <c r="F663" s="151"/>
      <c r="G663" s="151"/>
      <c r="H663" s="151"/>
      <c r="I663" s="151"/>
    </row>
    <row r="664" spans="6:9">
      <c r="F664" s="151"/>
      <c r="G664" s="151"/>
      <c r="H664" s="151"/>
      <c r="I664" s="151"/>
    </row>
    <row r="665" spans="6:9">
      <c r="F665" s="151"/>
      <c r="G665" s="151"/>
      <c r="H665" s="151"/>
      <c r="I665" s="151"/>
    </row>
    <row r="666" spans="6:9">
      <c r="F666" s="151"/>
      <c r="G666" s="151"/>
      <c r="H666" s="151"/>
      <c r="I666" s="151"/>
    </row>
    <row r="667" spans="6:9">
      <c r="F667" s="151"/>
      <c r="G667" s="151"/>
      <c r="H667" s="151"/>
      <c r="I667" s="151"/>
    </row>
    <row r="668" spans="6:9">
      <c r="F668" s="151"/>
      <c r="G668" s="151"/>
      <c r="H668" s="151"/>
      <c r="I668" s="151"/>
    </row>
    <row r="669" spans="6:9">
      <c r="F669" s="151"/>
      <c r="G669" s="151"/>
      <c r="H669" s="151"/>
      <c r="I669" s="151"/>
    </row>
    <row r="670" spans="6:9">
      <c r="F670" s="151"/>
      <c r="G670" s="151"/>
      <c r="H670" s="151"/>
      <c r="I670" s="151"/>
    </row>
    <row r="671" spans="6:9">
      <c r="F671" s="151"/>
      <c r="G671" s="151"/>
      <c r="H671" s="151"/>
      <c r="I671" s="151"/>
    </row>
    <row r="672" spans="6:9">
      <c r="F672" s="151"/>
      <c r="G672" s="151"/>
      <c r="H672" s="151"/>
      <c r="I672" s="151"/>
    </row>
    <row r="673" spans="6:9">
      <c r="F673" s="151"/>
      <c r="G673" s="151"/>
      <c r="H673" s="151"/>
      <c r="I673" s="151"/>
    </row>
    <row r="674" spans="6:9">
      <c r="F674" s="151"/>
      <c r="G674" s="151"/>
      <c r="H674" s="151"/>
      <c r="I674" s="151"/>
    </row>
    <row r="675" spans="6:9">
      <c r="F675" s="151"/>
      <c r="G675" s="151"/>
      <c r="H675" s="151"/>
      <c r="I675" s="151"/>
    </row>
    <row r="676" spans="6:9">
      <c r="F676" s="151"/>
      <c r="G676" s="151"/>
      <c r="H676" s="151"/>
      <c r="I676" s="151"/>
    </row>
    <row r="677" spans="6:9">
      <c r="F677" s="151"/>
      <c r="G677" s="151"/>
      <c r="H677" s="151"/>
      <c r="I677" s="151"/>
    </row>
    <row r="678" spans="6:9">
      <c r="F678" s="151"/>
      <c r="G678" s="151"/>
      <c r="H678" s="151"/>
      <c r="I678" s="151"/>
    </row>
    <row r="679" spans="6:9">
      <c r="F679" s="151"/>
      <c r="G679" s="151"/>
      <c r="H679" s="151"/>
      <c r="I679" s="151"/>
    </row>
    <row r="680" spans="6:9">
      <c r="F680" s="151"/>
      <c r="G680" s="151"/>
      <c r="H680" s="151"/>
      <c r="I680" s="151"/>
    </row>
    <row r="681" spans="6:9">
      <c r="F681" s="151"/>
      <c r="G681" s="151"/>
      <c r="H681" s="151"/>
      <c r="I681" s="151"/>
    </row>
    <row r="682" spans="6:9">
      <c r="F682" s="151"/>
      <c r="G682" s="151"/>
      <c r="H682" s="151"/>
      <c r="I682" s="151"/>
    </row>
    <row r="683" spans="6:9">
      <c r="F683" s="151"/>
      <c r="G683" s="151"/>
      <c r="H683" s="151"/>
      <c r="I683" s="151"/>
    </row>
    <row r="684" spans="6:9">
      <c r="F684" s="151"/>
      <c r="G684" s="151"/>
      <c r="H684" s="151"/>
      <c r="I684" s="151"/>
    </row>
    <row r="685" spans="6:9">
      <c r="F685" s="151"/>
      <c r="G685" s="151"/>
      <c r="H685" s="151"/>
      <c r="I685" s="151"/>
    </row>
    <row r="686" spans="6:9">
      <c r="F686" s="151"/>
      <c r="G686" s="151"/>
      <c r="H686" s="151"/>
      <c r="I686" s="151"/>
    </row>
    <row r="687" spans="6:9">
      <c r="F687" s="151"/>
      <c r="G687" s="151"/>
      <c r="H687" s="151"/>
      <c r="I687" s="151"/>
    </row>
    <row r="688" spans="6:9">
      <c r="F688" s="151"/>
      <c r="G688" s="151"/>
      <c r="H688" s="151"/>
      <c r="I688" s="151"/>
    </row>
    <row r="689" spans="6:9">
      <c r="F689" s="151"/>
      <c r="G689" s="151"/>
      <c r="H689" s="151"/>
      <c r="I689" s="151"/>
    </row>
    <row r="690" spans="6:9">
      <c r="F690" s="151"/>
      <c r="G690" s="151"/>
      <c r="H690" s="151"/>
      <c r="I690" s="151"/>
    </row>
    <row r="691" spans="6:9">
      <c r="F691" s="151"/>
      <c r="G691" s="151"/>
      <c r="H691" s="151"/>
      <c r="I691" s="151"/>
    </row>
    <row r="692" spans="6:9">
      <c r="F692" s="151"/>
      <c r="G692" s="151"/>
      <c r="H692" s="151"/>
      <c r="I692" s="151"/>
    </row>
    <row r="693" spans="6:9">
      <c r="F693" s="151"/>
      <c r="G693" s="151"/>
      <c r="H693" s="151"/>
      <c r="I693" s="151"/>
    </row>
    <row r="694" spans="6:9">
      <c r="F694" s="151"/>
      <c r="G694" s="151"/>
      <c r="H694" s="151"/>
      <c r="I694" s="151"/>
    </row>
    <row r="695" spans="6:9">
      <c r="F695" s="151"/>
      <c r="G695" s="151"/>
      <c r="H695" s="151"/>
      <c r="I695" s="151"/>
    </row>
    <row r="696" spans="6:9">
      <c r="F696" s="151"/>
      <c r="G696" s="151"/>
      <c r="H696" s="151"/>
      <c r="I696" s="151"/>
    </row>
    <row r="697" spans="6:9">
      <c r="F697" s="151"/>
      <c r="G697" s="151"/>
      <c r="H697" s="151"/>
      <c r="I697" s="151"/>
    </row>
    <row r="698" spans="6:9">
      <c r="F698" s="151"/>
      <c r="G698" s="151"/>
      <c r="H698" s="151"/>
      <c r="I698" s="151"/>
    </row>
    <row r="699" spans="6:9">
      <c r="F699" s="151"/>
      <c r="G699" s="151"/>
      <c r="H699" s="151"/>
      <c r="I699" s="151"/>
    </row>
    <row r="700" spans="6:9">
      <c r="F700" s="151"/>
      <c r="G700" s="151"/>
      <c r="H700" s="151"/>
      <c r="I700" s="151"/>
    </row>
    <row r="701" spans="6:9">
      <c r="F701" s="151"/>
      <c r="G701" s="151"/>
      <c r="H701" s="151"/>
      <c r="I701" s="151"/>
    </row>
    <row r="702" spans="6:9">
      <c r="F702" s="151"/>
      <c r="G702" s="151"/>
      <c r="H702" s="151"/>
      <c r="I702" s="151"/>
    </row>
    <row r="703" spans="6:9">
      <c r="F703" s="151"/>
      <c r="G703" s="151"/>
      <c r="H703" s="151"/>
      <c r="I703" s="151"/>
    </row>
    <row r="704" spans="6:9">
      <c r="F704" s="151"/>
      <c r="G704" s="151"/>
      <c r="H704" s="151"/>
      <c r="I704" s="151"/>
    </row>
    <row r="705" spans="6:9">
      <c r="F705" s="151"/>
      <c r="G705" s="151"/>
      <c r="H705" s="151"/>
      <c r="I705" s="151"/>
    </row>
    <row r="706" spans="6:9">
      <c r="F706" s="151"/>
      <c r="G706" s="151"/>
      <c r="H706" s="151"/>
      <c r="I706" s="151"/>
    </row>
    <row r="707" spans="6:9">
      <c r="F707" s="151"/>
      <c r="G707" s="151"/>
      <c r="H707" s="151"/>
      <c r="I707" s="151"/>
    </row>
    <row r="708" spans="6:9">
      <c r="F708" s="151"/>
      <c r="G708" s="151"/>
      <c r="H708" s="151"/>
      <c r="I708" s="151"/>
    </row>
    <row r="709" spans="6:9">
      <c r="F709" s="151"/>
      <c r="G709" s="151"/>
      <c r="H709" s="151"/>
      <c r="I709" s="151"/>
    </row>
    <row r="710" spans="6:9">
      <c r="F710" s="151"/>
      <c r="G710" s="151"/>
      <c r="H710" s="151"/>
      <c r="I710" s="151"/>
    </row>
    <row r="711" spans="6:9">
      <c r="F711" s="151"/>
      <c r="G711" s="151"/>
      <c r="H711" s="151"/>
      <c r="I711" s="151"/>
    </row>
    <row r="712" spans="6:9">
      <c r="F712" s="151"/>
      <c r="G712" s="151"/>
      <c r="H712" s="151"/>
      <c r="I712" s="151"/>
    </row>
    <row r="713" spans="6:9">
      <c r="F713" s="151"/>
      <c r="G713" s="151"/>
      <c r="H713" s="151"/>
      <c r="I713" s="151"/>
    </row>
    <row r="714" spans="6:9">
      <c r="F714" s="151"/>
      <c r="G714" s="151"/>
      <c r="H714" s="151"/>
      <c r="I714" s="151"/>
    </row>
    <row r="715" spans="6:9">
      <c r="F715" s="151"/>
      <c r="G715" s="151"/>
      <c r="H715" s="151"/>
      <c r="I715" s="151"/>
    </row>
    <row r="716" spans="6:9">
      <c r="F716" s="151"/>
      <c r="G716" s="151"/>
      <c r="H716" s="151"/>
      <c r="I716" s="151"/>
    </row>
    <row r="717" spans="6:9">
      <c r="F717" s="151"/>
      <c r="G717" s="151"/>
      <c r="H717" s="151"/>
      <c r="I717" s="151"/>
    </row>
    <row r="718" spans="6:9">
      <c r="F718" s="151"/>
      <c r="G718" s="151"/>
      <c r="H718" s="151"/>
      <c r="I718" s="151"/>
    </row>
    <row r="719" spans="6:9">
      <c r="F719" s="151"/>
      <c r="G719" s="151"/>
      <c r="H719" s="151"/>
      <c r="I719" s="151"/>
    </row>
    <row r="720" spans="6:9">
      <c r="F720" s="151"/>
      <c r="G720" s="151"/>
      <c r="H720" s="151"/>
      <c r="I720" s="151"/>
    </row>
    <row r="721" spans="6:9">
      <c r="F721" s="151"/>
      <c r="G721" s="151"/>
      <c r="H721" s="151"/>
      <c r="I721" s="151"/>
    </row>
    <row r="722" spans="6:9">
      <c r="F722" s="151"/>
      <c r="G722" s="151"/>
      <c r="H722" s="151"/>
      <c r="I722" s="151"/>
    </row>
    <row r="723" spans="6:9">
      <c r="F723" s="151"/>
      <c r="G723" s="151"/>
      <c r="H723" s="151"/>
      <c r="I723" s="151"/>
    </row>
    <row r="724" spans="6:9">
      <c r="F724" s="151"/>
      <c r="G724" s="151"/>
      <c r="H724" s="151"/>
      <c r="I724" s="151"/>
    </row>
    <row r="725" spans="6:9">
      <c r="F725" s="151"/>
      <c r="G725" s="151"/>
      <c r="H725" s="151"/>
      <c r="I725" s="151"/>
    </row>
    <row r="726" spans="6:9">
      <c r="F726" s="151"/>
      <c r="G726" s="151"/>
      <c r="H726" s="151"/>
      <c r="I726" s="151"/>
    </row>
    <row r="727" spans="6:9">
      <c r="F727" s="151"/>
      <c r="G727" s="151"/>
      <c r="H727" s="151"/>
      <c r="I727" s="151"/>
    </row>
    <row r="728" spans="6:9">
      <c r="F728" s="151"/>
      <c r="G728" s="151"/>
      <c r="H728" s="151"/>
      <c r="I728" s="151"/>
    </row>
    <row r="729" spans="6:9">
      <c r="F729" s="151"/>
      <c r="G729" s="151"/>
      <c r="H729" s="151"/>
      <c r="I729" s="151"/>
    </row>
    <row r="730" spans="6:9">
      <c r="F730" s="151"/>
      <c r="G730" s="151"/>
      <c r="H730" s="151"/>
      <c r="I730" s="151"/>
    </row>
    <row r="731" spans="6:9">
      <c r="F731" s="151"/>
      <c r="G731" s="151"/>
      <c r="H731" s="151"/>
      <c r="I731" s="151"/>
    </row>
    <row r="732" spans="6:9">
      <c r="F732" s="151"/>
      <c r="G732" s="151"/>
      <c r="H732" s="151"/>
      <c r="I732" s="151"/>
    </row>
    <row r="733" spans="6:9">
      <c r="F733" s="151"/>
      <c r="G733" s="151"/>
      <c r="H733" s="151"/>
      <c r="I733" s="151"/>
    </row>
    <row r="734" spans="6:9">
      <c r="F734" s="151"/>
      <c r="G734" s="151"/>
      <c r="H734" s="151"/>
      <c r="I734" s="151"/>
    </row>
    <row r="735" spans="6:9">
      <c r="F735" s="151"/>
      <c r="G735" s="151"/>
      <c r="H735" s="151"/>
      <c r="I735" s="151"/>
    </row>
    <row r="736" spans="6:9">
      <c r="F736" s="151"/>
      <c r="G736" s="151"/>
      <c r="H736" s="151"/>
      <c r="I736" s="151"/>
    </row>
    <row r="737" spans="6:9">
      <c r="F737" s="151"/>
      <c r="G737" s="151"/>
      <c r="H737" s="151"/>
      <c r="I737" s="151"/>
    </row>
    <row r="738" spans="6:9">
      <c r="F738" s="151"/>
      <c r="G738" s="151"/>
      <c r="H738" s="151"/>
      <c r="I738" s="151"/>
    </row>
    <row r="739" spans="6:9">
      <c r="F739" s="151"/>
      <c r="G739" s="151"/>
      <c r="H739" s="151"/>
      <c r="I739" s="151"/>
    </row>
    <row r="740" spans="6:9">
      <c r="F740" s="151"/>
      <c r="G740" s="151"/>
      <c r="H740" s="151"/>
      <c r="I740" s="151"/>
    </row>
    <row r="741" spans="6:9">
      <c r="F741" s="151"/>
      <c r="G741" s="151"/>
      <c r="H741" s="151"/>
      <c r="I741" s="151"/>
    </row>
    <row r="742" spans="6:9">
      <c r="F742" s="151"/>
      <c r="G742" s="151"/>
      <c r="H742" s="151"/>
      <c r="I742" s="151"/>
    </row>
    <row r="743" spans="6:9">
      <c r="F743" s="151"/>
      <c r="G743" s="151"/>
      <c r="H743" s="151"/>
      <c r="I743" s="151"/>
    </row>
    <row r="744" spans="6:9">
      <c r="F744" s="151"/>
      <c r="G744" s="151"/>
      <c r="H744" s="151"/>
      <c r="I744" s="151"/>
    </row>
    <row r="745" spans="6:9">
      <c r="F745" s="151"/>
      <c r="G745" s="151"/>
      <c r="H745" s="151"/>
      <c r="I745" s="151"/>
    </row>
    <row r="746" spans="6:9">
      <c r="F746" s="151"/>
      <c r="G746" s="151"/>
      <c r="H746" s="151"/>
      <c r="I746" s="151"/>
    </row>
    <row r="747" spans="6:9">
      <c r="F747" s="151"/>
      <c r="G747" s="151"/>
      <c r="H747" s="151"/>
      <c r="I747" s="151"/>
    </row>
    <row r="748" spans="6:9">
      <c r="F748" s="151"/>
      <c r="G748" s="151"/>
      <c r="H748" s="151"/>
      <c r="I748" s="151"/>
    </row>
    <row r="749" spans="6:9">
      <c r="F749" s="151"/>
      <c r="G749" s="151"/>
      <c r="H749" s="151"/>
      <c r="I749" s="151"/>
    </row>
    <row r="750" spans="6:9">
      <c r="F750" s="151"/>
      <c r="G750" s="151"/>
      <c r="H750" s="151"/>
      <c r="I750" s="151"/>
    </row>
    <row r="751" spans="6:9">
      <c r="F751" s="151"/>
      <c r="G751" s="151"/>
      <c r="H751" s="151"/>
      <c r="I751" s="151"/>
    </row>
    <row r="752" spans="6:9">
      <c r="F752" s="151"/>
      <c r="G752" s="151"/>
      <c r="H752" s="151"/>
      <c r="I752" s="151"/>
    </row>
    <row r="753" spans="6:9">
      <c r="F753" s="151"/>
      <c r="G753" s="151"/>
      <c r="H753" s="151"/>
      <c r="I753" s="151"/>
    </row>
    <row r="754" spans="6:9">
      <c r="F754" s="151"/>
      <c r="G754" s="151"/>
      <c r="H754" s="151"/>
      <c r="I754" s="151"/>
    </row>
    <row r="755" spans="6:9">
      <c r="F755" s="151"/>
      <c r="G755" s="151"/>
      <c r="H755" s="151"/>
      <c r="I755" s="151"/>
    </row>
    <row r="756" spans="6:9">
      <c r="F756" s="151"/>
      <c r="G756" s="151"/>
      <c r="H756" s="151"/>
      <c r="I756" s="151"/>
    </row>
    <row r="757" spans="6:9">
      <c r="F757" s="151"/>
      <c r="G757" s="151"/>
      <c r="H757" s="151"/>
      <c r="I757" s="151"/>
    </row>
    <row r="758" spans="6:9">
      <c r="F758" s="151"/>
      <c r="G758" s="151"/>
      <c r="H758" s="151"/>
      <c r="I758" s="151"/>
    </row>
    <row r="759" spans="6:9">
      <c r="F759" s="151"/>
      <c r="G759" s="151"/>
      <c r="H759" s="151"/>
      <c r="I759" s="151"/>
    </row>
    <row r="760" spans="6:9">
      <c r="F760" s="151"/>
      <c r="G760" s="151"/>
      <c r="H760" s="151"/>
      <c r="I760" s="151"/>
    </row>
    <row r="761" spans="6:9">
      <c r="F761" s="151"/>
      <c r="G761" s="151"/>
      <c r="H761" s="151"/>
      <c r="I761" s="151"/>
    </row>
    <row r="762" spans="6:9">
      <c r="F762" s="151"/>
      <c r="G762" s="151"/>
      <c r="H762" s="151"/>
      <c r="I762" s="151"/>
    </row>
    <row r="763" spans="6:9">
      <c r="F763" s="151"/>
      <c r="G763" s="151"/>
      <c r="H763" s="151"/>
      <c r="I763" s="151"/>
    </row>
    <row r="764" spans="6:9">
      <c r="F764" s="151"/>
      <c r="G764" s="151"/>
      <c r="H764" s="151"/>
      <c r="I764" s="151"/>
    </row>
    <row r="765" spans="6:9">
      <c r="F765" s="151"/>
      <c r="G765" s="151"/>
      <c r="H765" s="151"/>
      <c r="I765" s="151"/>
    </row>
    <row r="766" spans="6:9">
      <c r="F766" s="151"/>
      <c r="G766" s="151"/>
      <c r="H766" s="151"/>
      <c r="I766" s="151"/>
    </row>
    <row r="767" spans="6:9">
      <c r="F767" s="151"/>
      <c r="G767" s="151"/>
      <c r="H767" s="151"/>
      <c r="I767" s="151"/>
    </row>
    <row r="768" spans="6:9">
      <c r="F768" s="151"/>
      <c r="G768" s="151"/>
      <c r="H768" s="151"/>
      <c r="I768" s="151"/>
    </row>
    <row r="769" spans="6:9">
      <c r="F769" s="151"/>
      <c r="G769" s="151"/>
      <c r="H769" s="151"/>
      <c r="I769" s="151"/>
    </row>
    <row r="770" spans="6:9">
      <c r="F770" s="151"/>
      <c r="G770" s="151"/>
      <c r="H770" s="151"/>
      <c r="I770" s="151"/>
    </row>
    <row r="771" spans="6:9">
      <c r="F771" s="151"/>
      <c r="G771" s="151"/>
      <c r="H771" s="151"/>
      <c r="I771" s="151"/>
    </row>
    <row r="772" spans="6:9">
      <c r="F772" s="151"/>
      <c r="G772" s="151"/>
      <c r="H772" s="151"/>
      <c r="I772" s="151"/>
    </row>
    <row r="773" spans="6:9">
      <c r="F773" s="151"/>
      <c r="G773" s="151"/>
      <c r="H773" s="151"/>
      <c r="I773" s="151"/>
    </row>
    <row r="774" spans="6:9">
      <c r="F774" s="151"/>
      <c r="G774" s="151"/>
      <c r="H774" s="151"/>
      <c r="I774" s="151"/>
    </row>
    <row r="775" spans="6:9">
      <c r="F775" s="151"/>
      <c r="G775" s="151"/>
      <c r="H775" s="151"/>
      <c r="I775" s="151"/>
    </row>
    <row r="776" spans="6:9">
      <c r="F776" s="151"/>
      <c r="G776" s="151"/>
      <c r="H776" s="151"/>
      <c r="I776" s="151"/>
    </row>
    <row r="777" spans="6:9">
      <c r="F777" s="151"/>
      <c r="G777" s="151"/>
      <c r="H777" s="151"/>
      <c r="I777" s="151"/>
    </row>
    <row r="778" spans="6:9">
      <c r="F778" s="151"/>
      <c r="G778" s="151"/>
      <c r="H778" s="151"/>
      <c r="I778" s="151"/>
    </row>
    <row r="779" spans="6:9">
      <c r="F779" s="151"/>
      <c r="G779" s="151"/>
      <c r="H779" s="151"/>
      <c r="I779" s="151"/>
    </row>
    <row r="780" spans="6:9">
      <c r="F780" s="151"/>
      <c r="G780" s="151"/>
      <c r="H780" s="151"/>
      <c r="I780" s="151"/>
    </row>
    <row r="781" spans="6:9">
      <c r="F781" s="151"/>
      <c r="G781" s="151"/>
      <c r="H781" s="151"/>
      <c r="I781" s="151"/>
    </row>
    <row r="782" spans="6:9">
      <c r="F782" s="151"/>
      <c r="G782" s="151"/>
      <c r="H782" s="151"/>
      <c r="I782" s="151"/>
    </row>
    <row r="783" spans="6:9">
      <c r="F783" s="151"/>
      <c r="G783" s="151"/>
      <c r="H783" s="151"/>
      <c r="I783" s="151"/>
    </row>
    <row r="784" spans="6:9">
      <c r="F784" s="151"/>
      <c r="G784" s="151"/>
      <c r="H784" s="151"/>
      <c r="I784" s="151"/>
    </row>
    <row r="785" spans="6:9">
      <c r="F785" s="151"/>
      <c r="G785" s="151"/>
      <c r="H785" s="151"/>
      <c r="I785" s="151"/>
    </row>
    <row r="786" spans="6:9">
      <c r="F786" s="151"/>
      <c r="G786" s="151"/>
      <c r="H786" s="151"/>
      <c r="I786" s="151"/>
    </row>
    <row r="787" spans="6:9">
      <c r="F787" s="151"/>
      <c r="G787" s="151"/>
      <c r="H787" s="151"/>
      <c r="I787" s="151"/>
    </row>
    <row r="788" spans="6:9">
      <c r="F788" s="151"/>
      <c r="G788" s="151"/>
      <c r="H788" s="151"/>
      <c r="I788" s="151"/>
    </row>
    <row r="789" spans="6:9">
      <c r="F789" s="151"/>
      <c r="G789" s="151"/>
      <c r="H789" s="151"/>
      <c r="I789" s="151"/>
    </row>
    <row r="790" spans="6:9">
      <c r="F790" s="151"/>
      <c r="G790" s="151"/>
      <c r="H790" s="151"/>
      <c r="I790" s="151"/>
    </row>
    <row r="791" spans="6:9">
      <c r="F791" s="151"/>
      <c r="G791" s="151"/>
      <c r="H791" s="151"/>
      <c r="I791" s="151"/>
    </row>
    <row r="792" spans="6:9">
      <c r="F792" s="151"/>
      <c r="G792" s="151"/>
      <c r="H792" s="151"/>
      <c r="I792" s="151"/>
    </row>
    <row r="793" spans="6:9">
      <c r="F793" s="151"/>
      <c r="G793" s="151"/>
      <c r="H793" s="151"/>
      <c r="I793" s="151"/>
    </row>
    <row r="794" spans="6:9">
      <c r="F794" s="151"/>
      <c r="G794" s="151"/>
      <c r="H794" s="151"/>
      <c r="I794" s="151"/>
    </row>
    <row r="795" spans="6:9">
      <c r="F795" s="151"/>
      <c r="G795" s="151"/>
      <c r="H795" s="151"/>
      <c r="I795" s="151"/>
    </row>
    <row r="796" spans="6:9">
      <c r="F796" s="151"/>
      <c r="G796" s="151"/>
      <c r="H796" s="151"/>
      <c r="I796" s="151"/>
    </row>
    <row r="797" spans="6:9">
      <c r="F797" s="151"/>
      <c r="G797" s="151"/>
      <c r="H797" s="151"/>
      <c r="I797" s="151"/>
    </row>
    <row r="798" spans="6:9">
      <c r="F798" s="151"/>
      <c r="G798" s="151"/>
      <c r="H798" s="151"/>
      <c r="I798" s="151"/>
    </row>
    <row r="799" spans="6:9">
      <c r="F799" s="151"/>
      <c r="G799" s="151"/>
      <c r="H799" s="151"/>
      <c r="I799" s="151"/>
    </row>
    <row r="800" spans="6:9">
      <c r="F800" s="151"/>
      <c r="G800" s="151"/>
      <c r="H800" s="151"/>
      <c r="I800" s="151"/>
    </row>
    <row r="801" spans="6:9">
      <c r="F801" s="151"/>
      <c r="G801" s="151"/>
      <c r="H801" s="151"/>
      <c r="I801" s="151"/>
    </row>
    <row r="802" spans="6:9">
      <c r="F802" s="151"/>
      <c r="G802" s="151"/>
      <c r="H802" s="151"/>
      <c r="I802" s="151"/>
    </row>
    <row r="803" spans="6:9">
      <c r="F803" s="151"/>
      <c r="G803" s="151"/>
      <c r="H803" s="151"/>
      <c r="I803" s="151"/>
    </row>
    <row r="804" spans="6:9">
      <c r="F804" s="151"/>
      <c r="G804" s="151"/>
      <c r="H804" s="151"/>
      <c r="I804" s="151"/>
    </row>
    <row r="805" spans="6:9">
      <c r="F805" s="151"/>
      <c r="G805" s="151"/>
      <c r="H805" s="151"/>
      <c r="I805" s="151"/>
    </row>
    <row r="806" spans="6:9">
      <c r="F806" s="151"/>
      <c r="G806" s="151"/>
      <c r="H806" s="151"/>
      <c r="I806" s="151"/>
    </row>
    <row r="807" spans="6:9">
      <c r="F807" s="151"/>
      <c r="G807" s="151"/>
      <c r="H807" s="151"/>
      <c r="I807" s="151"/>
    </row>
    <row r="808" spans="6:9">
      <c r="F808" s="151"/>
      <c r="G808" s="151"/>
      <c r="H808" s="151"/>
      <c r="I808" s="151"/>
    </row>
    <row r="809" spans="6:9">
      <c r="F809" s="151"/>
      <c r="G809" s="151"/>
      <c r="H809" s="151"/>
      <c r="I809" s="151"/>
    </row>
    <row r="810" spans="6:9">
      <c r="F810" s="151"/>
      <c r="G810" s="151"/>
      <c r="H810" s="151"/>
      <c r="I810" s="151"/>
    </row>
    <row r="811" spans="6:9">
      <c r="F811" s="151"/>
      <c r="G811" s="151"/>
      <c r="H811" s="151"/>
      <c r="I811" s="151"/>
    </row>
    <row r="812" spans="6:9">
      <c r="F812" s="151"/>
      <c r="G812" s="151"/>
      <c r="H812" s="151"/>
      <c r="I812" s="151"/>
    </row>
    <row r="813" spans="6:9">
      <c r="F813" s="151"/>
      <c r="G813" s="151"/>
      <c r="H813" s="151"/>
      <c r="I813" s="151"/>
    </row>
    <row r="814" spans="6:9">
      <c r="F814" s="151"/>
      <c r="G814" s="151"/>
      <c r="H814" s="151"/>
      <c r="I814" s="151"/>
    </row>
    <row r="815" spans="6:9">
      <c r="F815" s="151"/>
      <c r="G815" s="151"/>
      <c r="H815" s="151"/>
      <c r="I815" s="151"/>
    </row>
    <row r="816" spans="6:9">
      <c r="F816" s="151"/>
      <c r="G816" s="151"/>
      <c r="H816" s="151"/>
      <c r="I816" s="151"/>
    </row>
    <row r="817" spans="6:9">
      <c r="F817" s="151"/>
      <c r="G817" s="151"/>
      <c r="H817" s="151"/>
      <c r="I817" s="151"/>
    </row>
    <row r="818" spans="6:9">
      <c r="F818" s="151"/>
      <c r="G818" s="151"/>
      <c r="H818" s="151"/>
      <c r="I818" s="151"/>
    </row>
    <row r="819" spans="6:9">
      <c r="F819" s="151"/>
      <c r="G819" s="151"/>
      <c r="H819" s="151"/>
      <c r="I819" s="151"/>
    </row>
    <row r="820" spans="6:9">
      <c r="F820" s="151"/>
      <c r="G820" s="151"/>
      <c r="H820" s="151"/>
      <c r="I820" s="151"/>
    </row>
    <row r="821" spans="6:9">
      <c r="F821" s="151"/>
      <c r="G821" s="151"/>
      <c r="H821" s="151"/>
      <c r="I821" s="151"/>
    </row>
    <row r="822" spans="6:9">
      <c r="F822" s="151"/>
      <c r="G822" s="151"/>
      <c r="H822" s="151"/>
      <c r="I822" s="151"/>
    </row>
    <row r="823" spans="6:9">
      <c r="F823" s="151"/>
      <c r="G823" s="151"/>
      <c r="H823" s="151"/>
      <c r="I823" s="151"/>
    </row>
    <row r="824" spans="6:9">
      <c r="F824" s="151"/>
      <c r="G824" s="151"/>
      <c r="H824" s="151"/>
      <c r="I824" s="151"/>
    </row>
    <row r="825" spans="6:9">
      <c r="F825" s="151"/>
      <c r="G825" s="151"/>
      <c r="H825" s="151"/>
      <c r="I825" s="151"/>
    </row>
    <row r="826" spans="6:9">
      <c r="F826" s="151"/>
      <c r="G826" s="151"/>
      <c r="H826" s="151"/>
      <c r="I826" s="151"/>
    </row>
    <row r="827" spans="6:9">
      <c r="F827" s="151"/>
      <c r="G827" s="151"/>
      <c r="H827" s="151"/>
      <c r="I827" s="151"/>
    </row>
    <row r="828" spans="6:9">
      <c r="F828" s="151"/>
      <c r="G828" s="151"/>
      <c r="H828" s="151"/>
      <c r="I828" s="151"/>
    </row>
    <row r="829" spans="6:9">
      <c r="F829" s="151"/>
      <c r="G829" s="151"/>
      <c r="H829" s="151"/>
      <c r="I829" s="151"/>
    </row>
    <row r="830" spans="6:9">
      <c r="F830" s="151"/>
      <c r="G830" s="151"/>
      <c r="H830" s="151"/>
      <c r="I830" s="151"/>
    </row>
    <row r="831" spans="6:9">
      <c r="F831" s="151"/>
      <c r="G831" s="151"/>
      <c r="H831" s="151"/>
      <c r="I831" s="151"/>
    </row>
    <row r="832" spans="6:9">
      <c r="F832" s="151"/>
      <c r="G832" s="151"/>
      <c r="H832" s="151"/>
      <c r="I832" s="151"/>
    </row>
    <row r="833" spans="6:9">
      <c r="F833" s="151"/>
      <c r="G833" s="151"/>
      <c r="H833" s="151"/>
      <c r="I833" s="151"/>
    </row>
    <row r="834" spans="6:9">
      <c r="F834" s="151"/>
      <c r="G834" s="151"/>
      <c r="H834" s="151"/>
      <c r="I834" s="151"/>
    </row>
    <row r="835" spans="6:9">
      <c r="F835" s="151"/>
      <c r="G835" s="151"/>
      <c r="H835" s="151"/>
      <c r="I835" s="151"/>
    </row>
    <row r="836" spans="6:9">
      <c r="F836" s="151"/>
      <c r="G836" s="151"/>
      <c r="H836" s="151"/>
      <c r="I836" s="151"/>
    </row>
    <row r="837" spans="6:9">
      <c r="F837" s="151"/>
      <c r="G837" s="151"/>
      <c r="H837" s="151"/>
      <c r="I837" s="151"/>
    </row>
    <row r="838" spans="6:9">
      <c r="F838" s="151"/>
      <c r="G838" s="151"/>
      <c r="H838" s="151"/>
      <c r="I838" s="151"/>
    </row>
    <row r="839" spans="6:9">
      <c r="F839" s="151"/>
      <c r="G839" s="151"/>
      <c r="H839" s="151"/>
      <c r="I839" s="151"/>
    </row>
    <row r="840" spans="6:9">
      <c r="F840" s="151"/>
      <c r="G840" s="151"/>
      <c r="H840" s="151"/>
      <c r="I840" s="151"/>
    </row>
    <row r="841" spans="6:9">
      <c r="F841" s="151"/>
      <c r="G841" s="151"/>
      <c r="H841" s="151"/>
      <c r="I841" s="151"/>
    </row>
    <row r="842" spans="6:9">
      <c r="F842" s="151"/>
      <c r="G842" s="151"/>
      <c r="H842" s="151"/>
      <c r="I842" s="151"/>
    </row>
    <row r="843" spans="6:9">
      <c r="F843" s="151"/>
      <c r="G843" s="151"/>
      <c r="H843" s="151"/>
      <c r="I843" s="151"/>
    </row>
    <row r="844" spans="6:9">
      <c r="F844" s="151"/>
      <c r="G844" s="151"/>
      <c r="H844" s="151"/>
      <c r="I844" s="151"/>
    </row>
    <row r="845" spans="6:9">
      <c r="F845" s="151"/>
      <c r="G845" s="151"/>
      <c r="H845" s="151"/>
      <c r="I845" s="151"/>
    </row>
    <row r="846" spans="6:9">
      <c r="F846" s="151"/>
      <c r="G846" s="151"/>
      <c r="H846" s="151"/>
      <c r="I846" s="151"/>
    </row>
    <row r="847" spans="6:9">
      <c r="F847" s="151"/>
      <c r="G847" s="151"/>
      <c r="H847" s="151"/>
      <c r="I847" s="151"/>
    </row>
    <row r="848" spans="6:9">
      <c r="F848" s="151"/>
      <c r="G848" s="151"/>
      <c r="H848" s="151"/>
      <c r="I848" s="151"/>
    </row>
    <row r="849" spans="6:9">
      <c r="F849" s="151"/>
      <c r="G849" s="151"/>
      <c r="H849" s="151"/>
      <c r="I849" s="151"/>
    </row>
    <row r="850" spans="6:9">
      <c r="F850" s="151"/>
      <c r="G850" s="151"/>
      <c r="H850" s="151"/>
      <c r="I850" s="151"/>
    </row>
    <row r="851" spans="6:9">
      <c r="F851" s="151"/>
      <c r="G851" s="151"/>
      <c r="H851" s="151"/>
      <c r="I851" s="151"/>
    </row>
    <row r="852" spans="6:9">
      <c r="F852" s="151"/>
      <c r="G852" s="151"/>
      <c r="H852" s="151"/>
      <c r="I852" s="151"/>
    </row>
    <row r="853" spans="6:9">
      <c r="F853" s="151"/>
      <c r="G853" s="151"/>
      <c r="H853" s="151"/>
      <c r="I853" s="151"/>
    </row>
    <row r="854" spans="6:9">
      <c r="F854" s="151"/>
      <c r="G854" s="151"/>
      <c r="H854" s="151"/>
      <c r="I854" s="151"/>
    </row>
    <row r="855" spans="6:9">
      <c r="F855" s="151"/>
      <c r="G855" s="151"/>
      <c r="H855" s="151"/>
      <c r="I855" s="151"/>
    </row>
    <row r="856" spans="6:9">
      <c r="F856" s="151"/>
      <c r="G856" s="151"/>
      <c r="H856" s="151"/>
      <c r="I856" s="151"/>
    </row>
    <row r="857" spans="6:9">
      <c r="F857" s="151"/>
      <c r="G857" s="151"/>
      <c r="H857" s="151"/>
      <c r="I857" s="151"/>
    </row>
    <row r="858" spans="6:9">
      <c r="F858" s="151"/>
      <c r="G858" s="151"/>
      <c r="H858" s="151"/>
      <c r="I858" s="151"/>
    </row>
    <row r="859" spans="6:9">
      <c r="F859" s="151"/>
      <c r="G859" s="151"/>
      <c r="H859" s="151"/>
      <c r="I859" s="151"/>
    </row>
    <row r="860" spans="6:9">
      <c r="F860" s="151"/>
      <c r="G860" s="151"/>
      <c r="H860" s="151"/>
      <c r="I860" s="151"/>
    </row>
    <row r="861" spans="6:9">
      <c r="F861" s="151"/>
      <c r="G861" s="151"/>
      <c r="H861" s="151"/>
      <c r="I861" s="151"/>
    </row>
    <row r="862" spans="6:9">
      <c r="F862" s="151"/>
      <c r="G862" s="151"/>
      <c r="H862" s="151"/>
      <c r="I862" s="151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43:J1048576 E13:E37 C13:C38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194</v>
      </c>
      <c r="C1" s="78" t="s" vm="1">
        <v>273</v>
      </c>
    </row>
    <row r="2" spans="2:60">
      <c r="B2" s="58" t="s">
        <v>193</v>
      </c>
      <c r="C2" s="78" t="s">
        <v>274</v>
      </c>
    </row>
    <row r="3" spans="2:60">
      <c r="B3" s="58" t="s">
        <v>195</v>
      </c>
      <c r="C3" s="78" t="s">
        <v>275</v>
      </c>
    </row>
    <row r="4" spans="2:60">
      <c r="B4" s="58" t="s">
        <v>196</v>
      </c>
      <c r="C4" s="78">
        <v>17013</v>
      </c>
    </row>
    <row r="6" spans="2:60" ht="26.25" customHeight="1">
      <c r="B6" s="165" t="s">
        <v>229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66">
      <c r="B7" s="61" t="s">
        <v>132</v>
      </c>
      <c r="C7" s="61" t="s">
        <v>133</v>
      </c>
      <c r="D7" s="61" t="s">
        <v>15</v>
      </c>
      <c r="E7" s="61" t="s">
        <v>16</v>
      </c>
      <c r="F7" s="61" t="s">
        <v>64</v>
      </c>
      <c r="G7" s="61" t="s">
        <v>116</v>
      </c>
      <c r="H7" s="61" t="s">
        <v>60</v>
      </c>
      <c r="I7" s="61" t="s">
        <v>125</v>
      </c>
      <c r="J7" s="61" t="s">
        <v>197</v>
      </c>
      <c r="K7" s="61" t="s">
        <v>198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259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2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7.57031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194</v>
      </c>
      <c r="C1" s="78" t="s" vm="1">
        <v>273</v>
      </c>
    </row>
    <row r="2" spans="2:60">
      <c r="B2" s="58" t="s">
        <v>193</v>
      </c>
      <c r="C2" s="78" t="s">
        <v>274</v>
      </c>
    </row>
    <row r="3" spans="2:60">
      <c r="B3" s="58" t="s">
        <v>195</v>
      </c>
      <c r="C3" s="78" t="s">
        <v>275</v>
      </c>
    </row>
    <row r="4" spans="2:60">
      <c r="B4" s="58" t="s">
        <v>196</v>
      </c>
      <c r="C4" s="78">
        <v>17013</v>
      </c>
    </row>
    <row r="6" spans="2:60" ht="26.25" customHeight="1">
      <c r="B6" s="140" t="s">
        <v>230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61" t="s">
        <v>132</v>
      </c>
      <c r="C7" s="63" t="s">
        <v>50</v>
      </c>
      <c r="D7" s="63" t="s">
        <v>15</v>
      </c>
      <c r="E7" s="63" t="s">
        <v>16</v>
      </c>
      <c r="F7" s="63" t="s">
        <v>64</v>
      </c>
      <c r="G7" s="63" t="s">
        <v>116</v>
      </c>
      <c r="H7" s="63" t="s">
        <v>60</v>
      </c>
      <c r="I7" s="63" t="s">
        <v>125</v>
      </c>
      <c r="J7" s="63" t="s">
        <v>197</v>
      </c>
      <c r="K7" s="65" t="s">
        <v>198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45" customFormat="1" ht="18" customHeight="1">
      <c r="B10" s="125" t="s">
        <v>63</v>
      </c>
      <c r="C10" s="121"/>
      <c r="D10" s="121"/>
      <c r="E10" s="121"/>
      <c r="F10" s="121"/>
      <c r="G10" s="121"/>
      <c r="H10" s="123">
        <v>3.4066999999983318</v>
      </c>
      <c r="I10" s="122">
        <v>713.76900453299993</v>
      </c>
      <c r="J10" s="123">
        <v>1</v>
      </c>
      <c r="K10" s="123">
        <v>2.7244443056633365E-5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BH10" s="146"/>
    </row>
    <row r="11" spans="2:60" s="146" customFormat="1" ht="21" customHeight="1">
      <c r="B11" s="126" t="s">
        <v>250</v>
      </c>
      <c r="C11" s="121"/>
      <c r="D11" s="121"/>
      <c r="E11" s="121"/>
      <c r="F11" s="121"/>
      <c r="G11" s="121"/>
      <c r="H11" s="123">
        <v>3.4066999999983318</v>
      </c>
      <c r="I11" s="122">
        <v>713.76900453299993</v>
      </c>
      <c r="J11" s="123">
        <v>1</v>
      </c>
      <c r="K11" s="123">
        <v>2.7244443056633365E-5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2:60" s="146" customFormat="1">
      <c r="B12" s="83" t="s">
        <v>2536</v>
      </c>
      <c r="C12" s="84" t="s">
        <v>2537</v>
      </c>
      <c r="D12" s="84" t="s">
        <v>711</v>
      </c>
      <c r="E12" s="84" t="s">
        <v>385</v>
      </c>
      <c r="F12" s="98">
        <v>6.7750000000000005E-2</v>
      </c>
      <c r="G12" s="97" t="s">
        <v>179</v>
      </c>
      <c r="H12" s="95">
        <v>3.4066999999983318</v>
      </c>
      <c r="I12" s="94">
        <v>713.76900453299993</v>
      </c>
      <c r="J12" s="95">
        <v>1</v>
      </c>
      <c r="K12" s="95">
        <v>2.7244443056633365E-5</v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</row>
    <row r="13" spans="2:60" s="146" customFormat="1">
      <c r="B13" s="104"/>
      <c r="C13" s="84"/>
      <c r="D13" s="84"/>
      <c r="E13" s="84"/>
      <c r="F13" s="84"/>
      <c r="G13" s="84"/>
      <c r="H13" s="95"/>
      <c r="I13" s="84"/>
      <c r="J13" s="95"/>
      <c r="K13" s="8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T132"/>
  <sheetViews>
    <sheetView rightToLeft="1" workbookViewId="0"/>
  </sheetViews>
  <sheetFormatPr defaultColWidth="9.140625" defaultRowHeight="18"/>
  <cols>
    <col min="1" max="1" width="6.28515625" style="146" customWidth="1"/>
    <col min="2" max="2" width="53.5703125" style="147" bestFit="1" customWidth="1"/>
    <col min="3" max="3" width="27.5703125" style="146" bestFit="1" customWidth="1"/>
    <col min="4" max="4" width="11.85546875" style="146" customWidth="1"/>
    <col min="5" max="5" width="5.7109375" style="146" customWidth="1"/>
    <col min="6" max="16384" width="9.140625" style="146"/>
  </cols>
  <sheetData>
    <row r="1" spans="2:20" s="1" customFormat="1">
      <c r="B1" s="58" t="s">
        <v>194</v>
      </c>
      <c r="C1" s="78" t="s" vm="1">
        <v>273</v>
      </c>
    </row>
    <row r="2" spans="2:20" s="1" customFormat="1">
      <c r="B2" s="58" t="s">
        <v>193</v>
      </c>
      <c r="C2" s="78" t="s">
        <v>274</v>
      </c>
    </row>
    <row r="3" spans="2:20" s="1" customFormat="1">
      <c r="B3" s="58" t="s">
        <v>195</v>
      </c>
      <c r="C3" s="78" t="s">
        <v>275</v>
      </c>
    </row>
    <row r="4" spans="2:20" s="1" customFormat="1">
      <c r="B4" s="58" t="s">
        <v>196</v>
      </c>
      <c r="C4" s="78">
        <v>17013</v>
      </c>
    </row>
    <row r="5" spans="2:20" s="1" customFormat="1">
      <c r="B5" s="2"/>
    </row>
    <row r="6" spans="2:20" s="1" customFormat="1" ht="26.25" customHeight="1">
      <c r="B6" s="168" t="s">
        <v>231</v>
      </c>
      <c r="C6" s="169"/>
      <c r="D6" s="170"/>
    </row>
    <row r="7" spans="2:20" s="3" customFormat="1" ht="47.25" customHeight="1">
      <c r="B7" s="128" t="s">
        <v>132</v>
      </c>
      <c r="C7" s="129" t="s">
        <v>122</v>
      </c>
      <c r="D7" s="130" t="s">
        <v>121</v>
      </c>
    </row>
    <row r="8" spans="2:20" s="3" customFormat="1">
      <c r="B8" s="131"/>
      <c r="C8" s="132" t="s">
        <v>2546</v>
      </c>
      <c r="D8" s="133" t="s">
        <v>22</v>
      </c>
    </row>
    <row r="9" spans="2:20" s="4" customFormat="1" ht="18" customHeight="1">
      <c r="B9" s="134"/>
      <c r="C9" s="135" t="s">
        <v>1</v>
      </c>
      <c r="D9" s="136" t="s">
        <v>2</v>
      </c>
    </row>
    <row r="10" spans="2:20" s="145" customFormat="1" ht="18" customHeight="1">
      <c r="B10" s="119" t="s">
        <v>2547</v>
      </c>
      <c r="C10" s="91">
        <v>2178945.9014670178</v>
      </c>
      <c r="D10" s="119"/>
    </row>
    <row r="11" spans="2:20">
      <c r="B11" s="81" t="s">
        <v>26</v>
      </c>
      <c r="C11" s="91">
        <v>342790.3501057938</v>
      </c>
      <c r="D11" s="137"/>
    </row>
    <row r="12" spans="2:20">
      <c r="B12" s="87" t="s">
        <v>2548</v>
      </c>
      <c r="C12" s="94">
        <v>16741.723965920002</v>
      </c>
      <c r="D12" s="111">
        <v>45640</v>
      </c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</row>
    <row r="13" spans="2:20">
      <c r="B13" s="87" t="s">
        <v>2549</v>
      </c>
      <c r="C13" s="94">
        <v>123.28804324385192</v>
      </c>
      <c r="D13" s="111">
        <v>44440</v>
      </c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</row>
    <row r="14" spans="2:20">
      <c r="B14" s="87" t="s">
        <v>2550</v>
      </c>
      <c r="C14" s="94">
        <v>3620.2844299999997</v>
      </c>
      <c r="D14" s="111">
        <v>44516</v>
      </c>
    </row>
    <row r="15" spans="2:20">
      <c r="B15" s="87" t="s">
        <v>2551</v>
      </c>
      <c r="C15" s="94">
        <v>758.80705999999918</v>
      </c>
      <c r="D15" s="111">
        <v>43830</v>
      </c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</row>
    <row r="16" spans="2:20">
      <c r="B16" s="87" t="s">
        <v>2552</v>
      </c>
      <c r="C16" s="94">
        <v>3452.1486810300953</v>
      </c>
      <c r="D16" s="111">
        <v>47467</v>
      </c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</row>
    <row r="17" spans="2:4">
      <c r="B17" s="87" t="s">
        <v>2553</v>
      </c>
      <c r="C17" s="94">
        <v>21057.966828840003</v>
      </c>
      <c r="D17" s="111">
        <v>46054</v>
      </c>
    </row>
    <row r="18" spans="2:4">
      <c r="B18" s="87" t="s">
        <v>1986</v>
      </c>
      <c r="C18" s="94">
        <v>318.76170303999993</v>
      </c>
      <c r="D18" s="111">
        <v>43496</v>
      </c>
    </row>
    <row r="19" spans="2:4">
      <c r="B19" s="87" t="s">
        <v>2554</v>
      </c>
      <c r="C19" s="94">
        <v>783.37950000000001</v>
      </c>
      <c r="D19" s="111">
        <v>44498</v>
      </c>
    </row>
    <row r="20" spans="2:4">
      <c r="B20" s="87" t="s">
        <v>2705</v>
      </c>
      <c r="C20" s="94">
        <v>31366.409209999998</v>
      </c>
      <c r="D20" s="111">
        <v>44255</v>
      </c>
    </row>
    <row r="21" spans="2:4">
      <c r="B21" s="87" t="s">
        <v>2555</v>
      </c>
      <c r="C21" s="94">
        <v>312.4236892993631</v>
      </c>
      <c r="D21" s="111">
        <v>45534</v>
      </c>
    </row>
    <row r="22" spans="2:4">
      <c r="B22" s="87" t="s">
        <v>2556</v>
      </c>
      <c r="C22" s="94">
        <v>9768.7754499999992</v>
      </c>
      <c r="D22" s="111">
        <v>45534</v>
      </c>
    </row>
    <row r="23" spans="2:4">
      <c r="B23" s="87" t="s">
        <v>2557</v>
      </c>
      <c r="C23" s="94">
        <v>11672.39624569045</v>
      </c>
      <c r="D23" s="111">
        <v>46132</v>
      </c>
    </row>
    <row r="24" spans="2:4">
      <c r="B24" s="87" t="s">
        <v>2558</v>
      </c>
      <c r="C24" s="94">
        <v>857.54240000000004</v>
      </c>
      <c r="D24" s="111">
        <v>44290</v>
      </c>
    </row>
    <row r="25" spans="2:4">
      <c r="B25" s="87" t="s">
        <v>2559</v>
      </c>
      <c r="C25" s="94">
        <v>7622.2299899999989</v>
      </c>
      <c r="D25" s="111">
        <v>44727</v>
      </c>
    </row>
    <row r="26" spans="2:4">
      <c r="B26" s="87" t="s">
        <v>2560</v>
      </c>
      <c r="C26" s="94">
        <v>2177.9837700600001</v>
      </c>
      <c r="D26" s="111">
        <v>44012</v>
      </c>
    </row>
    <row r="27" spans="2:4">
      <c r="B27" s="87" t="s">
        <v>2561</v>
      </c>
      <c r="C27" s="94">
        <v>20854.963305160003</v>
      </c>
      <c r="D27" s="111">
        <v>46752</v>
      </c>
    </row>
    <row r="28" spans="2:4">
      <c r="B28" s="87" t="s">
        <v>1996</v>
      </c>
      <c r="C28" s="94">
        <v>19832.561061227461</v>
      </c>
      <c r="D28" s="111">
        <v>46631</v>
      </c>
    </row>
    <row r="29" spans="2:4">
      <c r="B29" s="87" t="s">
        <v>2562</v>
      </c>
      <c r="C29" s="94">
        <v>2826.7886748800001</v>
      </c>
      <c r="D29" s="111">
        <v>45255</v>
      </c>
    </row>
    <row r="30" spans="2:4">
      <c r="B30" s="87" t="s">
        <v>2563</v>
      </c>
      <c r="C30" s="94">
        <v>20354.951602781104</v>
      </c>
      <c r="D30" s="111">
        <v>48214</v>
      </c>
    </row>
    <row r="31" spans="2:4">
      <c r="B31" s="87" t="s">
        <v>2009</v>
      </c>
      <c r="C31" s="94">
        <v>19696.677</v>
      </c>
      <c r="D31" s="111">
        <v>47177</v>
      </c>
    </row>
    <row r="32" spans="2:4">
      <c r="B32" s="87" t="s">
        <v>2697</v>
      </c>
      <c r="C32" s="94">
        <v>16869.979354621439</v>
      </c>
      <c r="D32" s="111">
        <v>43830</v>
      </c>
    </row>
    <row r="33" spans="2:4">
      <c r="B33" s="87" t="s">
        <v>2698</v>
      </c>
      <c r="C33" s="94">
        <v>20561.905460000002</v>
      </c>
      <c r="D33" s="111">
        <v>44246</v>
      </c>
    </row>
    <row r="34" spans="2:4">
      <c r="B34" s="87" t="s">
        <v>2699</v>
      </c>
      <c r="C34" s="94">
        <v>49853.637470000001</v>
      </c>
      <c r="D34" s="111">
        <v>46100</v>
      </c>
    </row>
    <row r="35" spans="2:4">
      <c r="B35" s="87" t="s">
        <v>2700</v>
      </c>
      <c r="C35" s="94">
        <v>1453.9525000000001</v>
      </c>
      <c r="D35" s="111">
        <v>43948</v>
      </c>
    </row>
    <row r="36" spans="2:4">
      <c r="B36" s="87" t="s">
        <v>2701</v>
      </c>
      <c r="C36" s="94">
        <v>12269.82351</v>
      </c>
      <c r="D36" s="111">
        <v>43908</v>
      </c>
    </row>
    <row r="37" spans="2:4">
      <c r="B37" s="87" t="s">
        <v>2702</v>
      </c>
      <c r="C37" s="94">
        <v>10738.39568</v>
      </c>
      <c r="D37" s="111">
        <v>44926</v>
      </c>
    </row>
    <row r="38" spans="2:4">
      <c r="B38" s="87" t="s">
        <v>2703</v>
      </c>
      <c r="C38" s="94">
        <v>13612.478999999999</v>
      </c>
      <c r="D38" s="111">
        <v>43800</v>
      </c>
    </row>
    <row r="39" spans="2:4">
      <c r="B39" s="87" t="s">
        <v>2704</v>
      </c>
      <c r="C39" s="94">
        <v>23230.114519999999</v>
      </c>
      <c r="D39" s="111">
        <v>44739</v>
      </c>
    </row>
    <row r="40" spans="2:4">
      <c r="B40" s="87"/>
      <c r="C40" s="94"/>
      <c r="D40" s="111"/>
    </row>
    <row r="41" spans="2:4">
      <c r="B41" s="81" t="s">
        <v>2564</v>
      </c>
      <c r="C41" s="91">
        <v>1836155.5513612241</v>
      </c>
      <c r="D41" s="137"/>
    </row>
    <row r="42" spans="2:4">
      <c r="B42" s="87" t="s">
        <v>2565</v>
      </c>
      <c r="C42" s="94">
        <v>50411.920811040247</v>
      </c>
      <c r="D42" s="111">
        <v>45778</v>
      </c>
    </row>
    <row r="43" spans="2:4">
      <c r="B43" s="87" t="s">
        <v>2566</v>
      </c>
      <c r="C43" s="94">
        <v>62192.727848791706</v>
      </c>
      <c r="D43" s="111">
        <v>46326</v>
      </c>
    </row>
    <row r="44" spans="2:4">
      <c r="B44" s="87" t="s">
        <v>2567</v>
      </c>
      <c r="C44" s="94">
        <v>33068.625238206856</v>
      </c>
      <c r="D44" s="111">
        <v>46326</v>
      </c>
    </row>
    <row r="45" spans="2:4">
      <c r="B45" s="87" t="s">
        <v>2568</v>
      </c>
      <c r="C45" s="94">
        <v>8510.8866258320013</v>
      </c>
      <c r="D45" s="111">
        <v>46054</v>
      </c>
    </row>
    <row r="46" spans="2:4">
      <c r="B46" s="87" t="s">
        <v>2706</v>
      </c>
      <c r="C46" s="94">
        <v>2242.37754</v>
      </c>
      <c r="D46" s="111">
        <v>43525</v>
      </c>
    </row>
    <row r="47" spans="2:4">
      <c r="B47" s="87" t="s">
        <v>2569</v>
      </c>
      <c r="C47" s="94">
        <v>41573.170749953926</v>
      </c>
      <c r="D47" s="111">
        <v>46601</v>
      </c>
    </row>
    <row r="48" spans="2:4">
      <c r="B48" s="87" t="s">
        <v>2570</v>
      </c>
      <c r="C48" s="94">
        <v>18039.161344485092</v>
      </c>
      <c r="D48" s="111">
        <v>44429</v>
      </c>
    </row>
    <row r="49" spans="2:4">
      <c r="B49" s="87" t="s">
        <v>2571</v>
      </c>
      <c r="C49" s="94">
        <v>31764.454942087705</v>
      </c>
      <c r="D49" s="111">
        <v>45382</v>
      </c>
    </row>
    <row r="50" spans="2:4">
      <c r="B50" s="87" t="s">
        <v>2572</v>
      </c>
      <c r="C50" s="94">
        <v>3947.2745635200017</v>
      </c>
      <c r="D50" s="111">
        <v>44621</v>
      </c>
    </row>
    <row r="51" spans="2:4">
      <c r="B51" s="87" t="s">
        <v>2573</v>
      </c>
      <c r="C51" s="94">
        <v>56583.918017881748</v>
      </c>
      <c r="D51" s="111">
        <v>47119</v>
      </c>
    </row>
    <row r="52" spans="2:4">
      <c r="B52" s="87" t="s">
        <v>2574</v>
      </c>
      <c r="C52" s="94">
        <v>14123.12001244</v>
      </c>
      <c r="D52" s="111">
        <v>45748</v>
      </c>
    </row>
    <row r="53" spans="2:4">
      <c r="B53" s="87" t="s">
        <v>2575</v>
      </c>
      <c r="C53" s="94">
        <v>47920.243733720679</v>
      </c>
      <c r="D53" s="111">
        <v>47119</v>
      </c>
    </row>
    <row r="54" spans="2:4">
      <c r="B54" s="87" t="s">
        <v>2576</v>
      </c>
      <c r="C54" s="94">
        <v>22118.538241728802</v>
      </c>
      <c r="D54" s="111">
        <v>44722</v>
      </c>
    </row>
    <row r="55" spans="2:4">
      <c r="B55" s="87" t="s">
        <v>2577</v>
      </c>
      <c r="C55" s="94">
        <v>9063.214318839995</v>
      </c>
      <c r="D55" s="111">
        <v>46082</v>
      </c>
    </row>
    <row r="56" spans="2:4">
      <c r="B56" s="87" t="s">
        <v>2033</v>
      </c>
      <c r="C56" s="94">
        <v>9241.4777442800005</v>
      </c>
      <c r="D56" s="111">
        <v>44727</v>
      </c>
    </row>
    <row r="57" spans="2:4">
      <c r="B57" s="87" t="s">
        <v>2578</v>
      </c>
      <c r="C57" s="94">
        <v>82169.357185184563</v>
      </c>
      <c r="D57" s="111">
        <v>47119</v>
      </c>
    </row>
    <row r="58" spans="2:4">
      <c r="B58" s="87" t="s">
        <v>2579</v>
      </c>
      <c r="C58" s="94">
        <v>52263.499198479265</v>
      </c>
      <c r="D58" s="111">
        <v>46742</v>
      </c>
    </row>
    <row r="59" spans="2:4">
      <c r="B59" s="87" t="s">
        <v>2034</v>
      </c>
      <c r="C59" s="94">
        <v>57963.738259999998</v>
      </c>
      <c r="D59" s="111">
        <v>45557</v>
      </c>
    </row>
    <row r="60" spans="2:4">
      <c r="B60" s="87" t="s">
        <v>2035</v>
      </c>
      <c r="C60" s="94">
        <v>225.99832823999998</v>
      </c>
      <c r="D60" s="111">
        <v>44196</v>
      </c>
    </row>
    <row r="61" spans="2:4">
      <c r="B61" s="87" t="s">
        <v>2037</v>
      </c>
      <c r="C61" s="94">
        <v>82099.964630925344</v>
      </c>
      <c r="D61" s="111">
        <v>50041</v>
      </c>
    </row>
    <row r="62" spans="2:4">
      <c r="B62" s="87" t="s">
        <v>2580</v>
      </c>
      <c r="C62" s="94">
        <v>37949.264620547117</v>
      </c>
      <c r="D62" s="111">
        <v>46971</v>
      </c>
    </row>
    <row r="63" spans="2:4">
      <c r="B63" s="87" t="s">
        <v>2707</v>
      </c>
      <c r="C63" s="94">
        <v>1254.1237900000001</v>
      </c>
      <c r="D63" s="111">
        <v>44075</v>
      </c>
    </row>
    <row r="64" spans="2:4">
      <c r="B64" s="87" t="s">
        <v>2581</v>
      </c>
      <c r="C64" s="94">
        <v>28737.272462943991</v>
      </c>
      <c r="D64" s="111">
        <v>46012</v>
      </c>
    </row>
    <row r="65" spans="2:4">
      <c r="B65" s="87" t="s">
        <v>2582</v>
      </c>
      <c r="C65" s="94">
        <v>151.79400832888916</v>
      </c>
      <c r="D65" s="111">
        <v>43743</v>
      </c>
    </row>
    <row r="66" spans="2:4">
      <c r="B66" s="87" t="s">
        <v>2583</v>
      </c>
      <c r="C66" s="94">
        <v>1574.16</v>
      </c>
      <c r="D66" s="111">
        <v>44738</v>
      </c>
    </row>
    <row r="67" spans="2:4">
      <c r="B67" s="87" t="s">
        <v>2584</v>
      </c>
      <c r="C67" s="94">
        <v>52.472000000000214</v>
      </c>
      <c r="D67" s="111">
        <v>44013</v>
      </c>
    </row>
    <row r="68" spans="2:4">
      <c r="B68" s="87" t="s">
        <v>2585</v>
      </c>
      <c r="C68" s="94">
        <v>1349.2462680000001</v>
      </c>
      <c r="D68" s="111">
        <v>44378</v>
      </c>
    </row>
    <row r="69" spans="2:4">
      <c r="B69" s="87" t="s">
        <v>2586</v>
      </c>
      <c r="C69" s="94">
        <v>144.80442975999969</v>
      </c>
      <c r="D69" s="111">
        <v>44727</v>
      </c>
    </row>
    <row r="70" spans="2:4">
      <c r="B70" s="87" t="s">
        <v>2045</v>
      </c>
      <c r="C70" s="94">
        <v>1927.2558428133182</v>
      </c>
      <c r="D70" s="111">
        <v>46199</v>
      </c>
    </row>
    <row r="71" spans="2:4">
      <c r="B71" s="87" t="s">
        <v>2587</v>
      </c>
      <c r="C71" s="94">
        <v>2624.0302704000005</v>
      </c>
      <c r="D71" s="111">
        <v>46998</v>
      </c>
    </row>
    <row r="72" spans="2:4">
      <c r="B72" s="87" t="s">
        <v>2588</v>
      </c>
      <c r="C72" s="94">
        <v>650.03311170264772</v>
      </c>
      <c r="D72" s="111">
        <v>46938</v>
      </c>
    </row>
    <row r="73" spans="2:4">
      <c r="B73" s="87" t="s">
        <v>2589</v>
      </c>
      <c r="C73" s="94">
        <v>13830.528241303527</v>
      </c>
      <c r="D73" s="111">
        <v>47026</v>
      </c>
    </row>
    <row r="74" spans="2:4">
      <c r="B74" s="87" t="s">
        <v>2590</v>
      </c>
      <c r="C74" s="94">
        <v>5705.0403792117559</v>
      </c>
      <c r="D74" s="111">
        <v>46201</v>
      </c>
    </row>
    <row r="75" spans="2:4">
      <c r="B75" s="87" t="s">
        <v>2051</v>
      </c>
      <c r="C75" s="94">
        <v>64.81827165190262</v>
      </c>
      <c r="D75" s="111">
        <v>46938</v>
      </c>
    </row>
    <row r="76" spans="2:4">
      <c r="B76" s="87" t="s">
        <v>2591</v>
      </c>
      <c r="C76" s="94">
        <v>2992.5162280411037</v>
      </c>
      <c r="D76" s="111">
        <v>46938</v>
      </c>
    </row>
    <row r="77" spans="2:4">
      <c r="B77" s="87" t="s">
        <v>2052</v>
      </c>
      <c r="C77" s="94">
        <v>7002.9711110705866</v>
      </c>
      <c r="D77" s="111">
        <v>46201</v>
      </c>
    </row>
    <row r="78" spans="2:4">
      <c r="B78" s="87" t="s">
        <v>2001</v>
      </c>
      <c r="C78" s="94">
        <v>20240.978954481408</v>
      </c>
      <c r="D78" s="111">
        <v>47262</v>
      </c>
    </row>
    <row r="79" spans="2:4">
      <c r="B79" s="87" t="s">
        <v>2708</v>
      </c>
      <c r="C79" s="94">
        <v>5789.73128</v>
      </c>
      <c r="D79" s="111">
        <v>44031</v>
      </c>
    </row>
    <row r="80" spans="2:4">
      <c r="B80" s="87" t="s">
        <v>2592</v>
      </c>
      <c r="C80" s="94">
        <v>40787.777063203997</v>
      </c>
      <c r="D80" s="111">
        <v>45485</v>
      </c>
    </row>
    <row r="81" spans="2:4">
      <c r="B81" s="87" t="s">
        <v>2053</v>
      </c>
      <c r="C81" s="94">
        <v>53876.491070656375</v>
      </c>
      <c r="D81" s="111">
        <v>45777</v>
      </c>
    </row>
    <row r="82" spans="2:4">
      <c r="B82" s="87" t="s">
        <v>2593</v>
      </c>
      <c r="C82" s="94">
        <v>170207.95435988449</v>
      </c>
      <c r="D82" s="111">
        <v>72686</v>
      </c>
    </row>
    <row r="83" spans="2:4">
      <c r="B83" s="87" t="s">
        <v>2054</v>
      </c>
      <c r="C83" s="94">
        <v>4602.41357898977</v>
      </c>
      <c r="D83" s="111">
        <v>46734</v>
      </c>
    </row>
    <row r="84" spans="2:4">
      <c r="B84" s="87" t="s">
        <v>2594</v>
      </c>
      <c r="C84" s="94">
        <v>1523.9971014462892</v>
      </c>
      <c r="D84" s="111">
        <v>46663</v>
      </c>
    </row>
    <row r="85" spans="2:4">
      <c r="B85" s="87" t="s">
        <v>2056</v>
      </c>
      <c r="C85" s="94">
        <v>39340.86624813926</v>
      </c>
      <c r="D85" s="111">
        <v>47178</v>
      </c>
    </row>
    <row r="86" spans="2:4">
      <c r="B86" s="87" t="s">
        <v>2595</v>
      </c>
      <c r="C86" s="94">
        <v>890.15000000000009</v>
      </c>
      <c r="D86" s="111">
        <v>44008</v>
      </c>
    </row>
    <row r="87" spans="2:4">
      <c r="B87" s="87" t="s">
        <v>2057</v>
      </c>
      <c r="C87" s="94">
        <v>4493.7990407599991</v>
      </c>
      <c r="D87" s="111">
        <v>46201</v>
      </c>
    </row>
    <row r="88" spans="2:4">
      <c r="B88" s="87" t="s">
        <v>2596</v>
      </c>
      <c r="C88" s="94">
        <v>1171.25</v>
      </c>
      <c r="D88" s="111">
        <v>44305</v>
      </c>
    </row>
    <row r="89" spans="2:4">
      <c r="B89" s="87" t="s">
        <v>2058</v>
      </c>
      <c r="C89" s="94">
        <v>25799.511865908</v>
      </c>
      <c r="D89" s="111">
        <v>45710</v>
      </c>
    </row>
    <row r="90" spans="2:4">
      <c r="B90" s="87" t="s">
        <v>2597</v>
      </c>
      <c r="C90" s="94">
        <v>7576.7635531199994</v>
      </c>
      <c r="D90" s="111">
        <v>46734</v>
      </c>
    </row>
    <row r="91" spans="2:4">
      <c r="B91" s="87" t="s">
        <v>2598</v>
      </c>
      <c r="C91" s="94">
        <v>32.048700000000053</v>
      </c>
      <c r="D91" s="111">
        <v>43536</v>
      </c>
    </row>
    <row r="92" spans="2:4">
      <c r="B92" s="87" t="s">
        <v>2599</v>
      </c>
      <c r="C92" s="94">
        <v>12463.171248000001</v>
      </c>
      <c r="D92" s="111">
        <v>44836</v>
      </c>
    </row>
    <row r="93" spans="2:4">
      <c r="B93" s="87" t="s">
        <v>2600</v>
      </c>
      <c r="C93" s="94">
        <v>2708.8234107599997</v>
      </c>
      <c r="D93" s="111">
        <v>44992</v>
      </c>
    </row>
    <row r="94" spans="2:4">
      <c r="B94" s="87" t="s">
        <v>2709</v>
      </c>
      <c r="C94" s="94">
        <v>8740.7227899999998</v>
      </c>
      <c r="D94" s="111">
        <v>44159</v>
      </c>
    </row>
    <row r="95" spans="2:4">
      <c r="B95" s="87" t="s">
        <v>2062</v>
      </c>
      <c r="C95" s="94">
        <v>52093.136496772066</v>
      </c>
      <c r="D95" s="111">
        <v>46844</v>
      </c>
    </row>
    <row r="96" spans="2:4">
      <c r="B96" s="87" t="s">
        <v>2063</v>
      </c>
      <c r="C96" s="94">
        <v>46.757411160000004</v>
      </c>
      <c r="D96" s="111">
        <v>47009</v>
      </c>
    </row>
    <row r="97" spans="2:4">
      <c r="B97" s="87" t="s">
        <v>2601</v>
      </c>
      <c r="C97" s="94">
        <v>47993.844251723996</v>
      </c>
      <c r="D97" s="111">
        <v>51592</v>
      </c>
    </row>
    <row r="98" spans="2:4">
      <c r="B98" s="87" t="s">
        <v>2068</v>
      </c>
      <c r="C98" s="94">
        <v>20.242275551999917</v>
      </c>
      <c r="D98" s="111">
        <v>46938</v>
      </c>
    </row>
    <row r="99" spans="2:4">
      <c r="B99" s="87" t="s">
        <v>2069</v>
      </c>
      <c r="C99" s="94">
        <v>0.93834584344169703</v>
      </c>
      <c r="D99" s="111">
        <v>46938</v>
      </c>
    </row>
    <row r="100" spans="2:4">
      <c r="B100" s="87" t="s">
        <v>2602</v>
      </c>
      <c r="C100" s="94">
        <v>1045.3317941209734</v>
      </c>
      <c r="D100" s="111">
        <v>46938</v>
      </c>
    </row>
    <row r="101" spans="2:4">
      <c r="B101" s="87" t="s">
        <v>2603</v>
      </c>
      <c r="C101" s="94">
        <v>16389.490291396141</v>
      </c>
      <c r="D101" s="111">
        <v>46201</v>
      </c>
    </row>
    <row r="102" spans="2:4">
      <c r="B102" s="87" t="s">
        <v>2604</v>
      </c>
      <c r="C102" s="94">
        <v>20.66426067999987</v>
      </c>
      <c r="D102" s="111">
        <v>46938</v>
      </c>
    </row>
    <row r="103" spans="2:4">
      <c r="B103" s="87" t="s">
        <v>2605</v>
      </c>
      <c r="C103" s="94">
        <v>21018.727779999997</v>
      </c>
      <c r="D103" s="111">
        <v>44258</v>
      </c>
    </row>
    <row r="104" spans="2:4">
      <c r="B104" s="87" t="s">
        <v>2073</v>
      </c>
      <c r="C104" s="94">
        <v>1763.7310289999998</v>
      </c>
      <c r="D104" s="111">
        <v>46938</v>
      </c>
    </row>
    <row r="105" spans="2:4">
      <c r="B105" s="87" t="s">
        <v>2074</v>
      </c>
      <c r="C105" s="94">
        <v>41752.290366760011</v>
      </c>
      <c r="D105" s="111">
        <v>47992</v>
      </c>
    </row>
    <row r="106" spans="2:4">
      <c r="B106" s="87" t="s">
        <v>2606</v>
      </c>
      <c r="C106" s="94">
        <v>39152.772609229054</v>
      </c>
      <c r="D106" s="111">
        <v>44044</v>
      </c>
    </row>
    <row r="107" spans="2:4">
      <c r="B107" s="87" t="s">
        <v>2607</v>
      </c>
      <c r="C107" s="94">
        <v>6682.0453518989216</v>
      </c>
      <c r="D107" s="111">
        <v>46722</v>
      </c>
    </row>
    <row r="108" spans="2:4">
      <c r="B108" s="87" t="s">
        <v>2608</v>
      </c>
      <c r="C108" s="94">
        <v>18050.281083629623</v>
      </c>
      <c r="D108" s="111">
        <v>48213</v>
      </c>
    </row>
    <row r="109" spans="2:4">
      <c r="B109" s="87" t="s">
        <v>2023</v>
      </c>
      <c r="C109" s="94">
        <v>1894.0607577200019</v>
      </c>
      <c r="D109" s="111">
        <v>45939</v>
      </c>
    </row>
    <row r="110" spans="2:4">
      <c r="B110" s="87" t="s">
        <v>2710</v>
      </c>
      <c r="C110" s="94">
        <v>19247.183559999998</v>
      </c>
      <c r="D110" s="111">
        <v>44013</v>
      </c>
    </row>
    <row r="111" spans="2:4">
      <c r="B111" s="87" t="s">
        <v>2077</v>
      </c>
      <c r="C111" s="94">
        <v>124.01358051639831</v>
      </c>
      <c r="D111" s="111">
        <v>46938</v>
      </c>
    </row>
    <row r="112" spans="2:4">
      <c r="B112" s="87" t="s">
        <v>2609</v>
      </c>
      <c r="C112" s="94">
        <v>13377.102693262101</v>
      </c>
      <c r="D112" s="111">
        <v>45838</v>
      </c>
    </row>
    <row r="113" spans="2:4">
      <c r="B113" s="87" t="s">
        <v>2610</v>
      </c>
      <c r="C113" s="94">
        <v>716.25235739999732</v>
      </c>
      <c r="D113" s="111">
        <v>43806</v>
      </c>
    </row>
    <row r="114" spans="2:4">
      <c r="B114" s="87" t="s">
        <v>2611</v>
      </c>
      <c r="C114" s="94">
        <v>8812.1570745800018</v>
      </c>
      <c r="D114" s="111">
        <v>45806</v>
      </c>
    </row>
    <row r="115" spans="2:4">
      <c r="B115" s="87" t="s">
        <v>2711</v>
      </c>
      <c r="C115" s="94">
        <v>8370.9790699999994</v>
      </c>
      <c r="D115" s="111">
        <v>44335</v>
      </c>
    </row>
    <row r="116" spans="2:4">
      <c r="B116" s="87" t="s">
        <v>2612</v>
      </c>
      <c r="C116" s="94">
        <v>12593.122468109641</v>
      </c>
      <c r="D116" s="111">
        <v>47031</v>
      </c>
    </row>
    <row r="117" spans="2:4">
      <c r="B117" s="87" t="s">
        <v>2613</v>
      </c>
      <c r="C117" s="94">
        <v>24256.363523532775</v>
      </c>
      <c r="D117" s="111">
        <v>48723</v>
      </c>
    </row>
    <row r="118" spans="2:4">
      <c r="B118" s="87" t="s">
        <v>2614</v>
      </c>
      <c r="C118" s="94">
        <v>38805.923614354404</v>
      </c>
      <c r="D118" s="111">
        <v>45869</v>
      </c>
    </row>
    <row r="119" spans="2:4">
      <c r="B119" s="87" t="s">
        <v>2615</v>
      </c>
      <c r="C119" s="94">
        <v>3007.5755591722709</v>
      </c>
      <c r="D119" s="111">
        <v>46054</v>
      </c>
    </row>
    <row r="120" spans="2:4">
      <c r="B120" s="87" t="s">
        <v>2616</v>
      </c>
      <c r="C120" s="94">
        <v>60398.136205124967</v>
      </c>
      <c r="D120" s="111">
        <v>47107</v>
      </c>
    </row>
    <row r="121" spans="2:4">
      <c r="B121" s="87" t="s">
        <v>2085</v>
      </c>
      <c r="C121" s="94">
        <v>5259.4819711199998</v>
      </c>
      <c r="D121" s="111">
        <v>46734</v>
      </c>
    </row>
    <row r="122" spans="2:4">
      <c r="B122" s="87" t="s">
        <v>2617</v>
      </c>
      <c r="C122" s="94">
        <v>38150.058707160002</v>
      </c>
      <c r="D122" s="111">
        <v>46637</v>
      </c>
    </row>
    <row r="123" spans="2:4">
      <c r="B123" s="87" t="s">
        <v>2618</v>
      </c>
      <c r="C123" s="94">
        <v>4716.5206716879966</v>
      </c>
      <c r="D123" s="111">
        <v>45383</v>
      </c>
    </row>
    <row r="124" spans="2:4">
      <c r="B124" s="87" t="s">
        <v>2619</v>
      </c>
      <c r="C124" s="94">
        <v>1287.3721101600001</v>
      </c>
      <c r="D124" s="111">
        <v>44621</v>
      </c>
    </row>
    <row r="125" spans="2:4">
      <c r="B125" s="87" t="s">
        <v>2620</v>
      </c>
      <c r="C125" s="94">
        <v>29807.190929430461</v>
      </c>
      <c r="D125" s="111">
        <v>48069</v>
      </c>
    </row>
    <row r="126" spans="2:4">
      <c r="B126" s="87" t="s">
        <v>2621</v>
      </c>
      <c r="C126" s="94">
        <v>6753.5142287200006</v>
      </c>
      <c r="D126" s="111">
        <v>46482</v>
      </c>
    </row>
    <row r="127" spans="2:4">
      <c r="B127" s="87" t="s">
        <v>2622</v>
      </c>
      <c r="C127" s="94">
        <v>2613.3811529600007</v>
      </c>
      <c r="D127" s="111">
        <v>45536</v>
      </c>
    </row>
    <row r="128" spans="2:4">
      <c r="B128" s="87" t="s">
        <v>2623</v>
      </c>
      <c r="C128" s="94">
        <v>7092.9548610847924</v>
      </c>
      <c r="D128" s="111">
        <v>47102</v>
      </c>
    </row>
    <row r="129" spans="2:4">
      <c r="B129" s="87" t="s">
        <v>2624</v>
      </c>
      <c r="C129" s="94">
        <v>20840.617272960004</v>
      </c>
      <c r="D129" s="111">
        <v>46482</v>
      </c>
    </row>
    <row r="130" spans="2:4">
      <c r="B130" s="87" t="s">
        <v>2091</v>
      </c>
      <c r="C130" s="94">
        <v>1842.8191886399998</v>
      </c>
      <c r="D130" s="111">
        <v>47009</v>
      </c>
    </row>
    <row r="131" spans="2:4">
      <c r="B131" s="87" t="s">
        <v>2092</v>
      </c>
      <c r="C131" s="94">
        <v>2575.8289290000002</v>
      </c>
      <c r="D131" s="111">
        <v>46933</v>
      </c>
    </row>
    <row r="132" spans="2:4">
      <c r="B132" s="87" t="s">
        <v>2712</v>
      </c>
      <c r="C132" s="94">
        <v>85802.23689</v>
      </c>
      <c r="D132" s="111">
        <v>44502</v>
      </c>
    </row>
  </sheetData>
  <mergeCells count="1">
    <mergeCell ref="B6:D6"/>
  </mergeCells>
  <phoneticPr fontId="3" type="noConversion"/>
  <dataValidations count="1">
    <dataValidation allowBlank="1" showInputMessage="1" showErrorMessage="1" sqref="C5:C1048576 G28:XFD29 A1:B1048576 D1:D1048576 E28:E29 E1:XFD27 E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194</v>
      </c>
      <c r="C1" s="78" t="s" vm="1">
        <v>273</v>
      </c>
    </row>
    <row r="2" spans="2:18">
      <c r="B2" s="58" t="s">
        <v>193</v>
      </c>
      <c r="C2" s="78" t="s">
        <v>274</v>
      </c>
    </row>
    <row r="3" spans="2:18">
      <c r="B3" s="58" t="s">
        <v>195</v>
      </c>
      <c r="C3" s="78" t="s">
        <v>275</v>
      </c>
    </row>
    <row r="4" spans="2:18">
      <c r="B4" s="58" t="s">
        <v>196</v>
      </c>
      <c r="C4" s="78">
        <v>17013</v>
      </c>
    </row>
    <row r="6" spans="2:18" ht="26.25" customHeight="1">
      <c r="B6" s="165" t="s">
        <v>234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261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272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262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2"/>
  <sheetViews>
    <sheetView rightToLeft="1" workbookViewId="0"/>
  </sheetViews>
  <sheetFormatPr defaultColWidth="9.140625" defaultRowHeight="18"/>
  <cols>
    <col min="1" max="1" width="6.28515625" style="146" customWidth="1"/>
    <col min="2" max="2" width="36.42578125" style="147" bestFit="1" customWidth="1"/>
    <col min="3" max="3" width="27.5703125" style="147" bestFit="1" customWidth="1"/>
    <col min="4" max="4" width="6.5703125" style="147" bestFit="1" customWidth="1"/>
    <col min="5" max="5" width="7" style="146" bestFit="1" customWidth="1"/>
    <col min="6" max="6" width="11.140625" style="146" bestFit="1" customWidth="1"/>
    <col min="7" max="7" width="12.28515625" style="146" bestFit="1" customWidth="1"/>
    <col min="8" max="8" width="6.85546875" style="146" bestFit="1" customWidth="1"/>
    <col min="9" max="9" width="7.5703125" style="146" bestFit="1" customWidth="1"/>
    <col min="10" max="10" width="13.140625" style="146" bestFit="1" customWidth="1"/>
    <col min="11" max="11" width="9.140625" style="146" bestFit="1" customWidth="1"/>
    <col min="12" max="12" width="9" style="146" customWidth="1"/>
    <col min="13" max="13" width="6.7109375" style="146" customWidth="1"/>
    <col min="14" max="14" width="7.7109375" style="146" customWidth="1"/>
    <col min="15" max="15" width="11.28515625" style="146" bestFit="1" customWidth="1"/>
    <col min="16" max="16" width="6" style="146" customWidth="1"/>
    <col min="17" max="17" width="7.85546875" style="146" customWidth="1"/>
    <col min="18" max="18" width="8.140625" style="146" customWidth="1"/>
    <col min="19" max="19" width="6.28515625" style="146" customWidth="1"/>
    <col min="20" max="20" width="8" style="146" customWidth="1"/>
    <col min="21" max="21" width="8.7109375" style="146" customWidth="1"/>
    <col min="22" max="22" width="10" style="146" customWidth="1"/>
    <col min="23" max="23" width="9.5703125" style="146" customWidth="1"/>
    <col min="24" max="24" width="6.140625" style="146" customWidth="1"/>
    <col min="25" max="26" width="5.7109375" style="146" customWidth="1"/>
    <col min="27" max="27" width="6.85546875" style="146" customWidth="1"/>
    <col min="28" max="28" width="6.42578125" style="146" customWidth="1"/>
    <col min="29" max="29" width="6.7109375" style="146" customWidth="1"/>
    <col min="30" max="30" width="7.28515625" style="146" customWidth="1"/>
    <col min="31" max="37" width="5.7109375" style="146" customWidth="1"/>
    <col min="38" max="38" width="3.42578125" style="146" customWidth="1"/>
    <col min="39" max="39" width="5.7109375" style="146" hidden="1" customWidth="1"/>
    <col min="40" max="40" width="10.140625" style="146" customWidth="1"/>
    <col min="41" max="41" width="13.85546875" style="146" customWidth="1"/>
    <col min="42" max="42" width="5.7109375" style="146" customWidth="1"/>
    <col min="43" max="16384" width="9.140625" style="146"/>
  </cols>
  <sheetData>
    <row r="1" spans="2:13" s="1" customFormat="1">
      <c r="B1" s="58" t="s">
        <v>194</v>
      </c>
      <c r="C1" s="78" t="s" vm="1">
        <v>273</v>
      </c>
      <c r="D1" s="2"/>
    </row>
    <row r="2" spans="2:13" s="1" customFormat="1">
      <c r="B2" s="58" t="s">
        <v>193</v>
      </c>
      <c r="C2" s="78" t="s">
        <v>274</v>
      </c>
      <c r="D2" s="2"/>
    </row>
    <row r="3" spans="2:13" s="1" customFormat="1">
      <c r="B3" s="58" t="s">
        <v>195</v>
      </c>
      <c r="C3" s="78" t="s">
        <v>275</v>
      </c>
      <c r="D3" s="2"/>
    </row>
    <row r="4" spans="2:13" s="1" customFormat="1">
      <c r="B4" s="58" t="s">
        <v>196</v>
      </c>
      <c r="C4" s="78">
        <v>17013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59" t="s">
        <v>223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</row>
    <row r="7" spans="2:13" s="3" customFormat="1" ht="63">
      <c r="B7" s="13" t="s">
        <v>131</v>
      </c>
      <c r="C7" s="14" t="s">
        <v>50</v>
      </c>
      <c r="D7" s="14" t="s">
        <v>133</v>
      </c>
      <c r="E7" s="14" t="s">
        <v>15</v>
      </c>
      <c r="F7" s="14" t="s">
        <v>73</v>
      </c>
      <c r="G7" s="14" t="s">
        <v>116</v>
      </c>
      <c r="H7" s="14" t="s">
        <v>17</v>
      </c>
      <c r="I7" s="14" t="s">
        <v>19</v>
      </c>
      <c r="J7" s="14" t="s">
        <v>69</v>
      </c>
      <c r="K7" s="14" t="s">
        <v>197</v>
      </c>
      <c r="L7" s="14" t="s">
        <v>198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5" customFormat="1" ht="18" customHeight="1">
      <c r="B10" s="79" t="s">
        <v>49</v>
      </c>
      <c r="C10" s="80"/>
      <c r="D10" s="80"/>
      <c r="E10" s="80"/>
      <c r="F10" s="80"/>
      <c r="G10" s="80"/>
      <c r="H10" s="80"/>
      <c r="I10" s="80"/>
      <c r="J10" s="88">
        <v>3442734.4578679777</v>
      </c>
      <c r="K10" s="89">
        <v>1</v>
      </c>
      <c r="L10" s="89">
        <v>0.13140859619963671</v>
      </c>
    </row>
    <row r="11" spans="2:13">
      <c r="B11" s="81" t="s">
        <v>250</v>
      </c>
      <c r="C11" s="82"/>
      <c r="D11" s="82"/>
      <c r="E11" s="82"/>
      <c r="F11" s="82"/>
      <c r="G11" s="82"/>
      <c r="H11" s="82"/>
      <c r="I11" s="82"/>
      <c r="J11" s="91">
        <v>3317168.0787079777</v>
      </c>
      <c r="K11" s="92">
        <v>0.96352713789091915</v>
      </c>
      <c r="L11" s="92">
        <v>0.12661574859049948</v>
      </c>
    </row>
    <row r="12" spans="2:13">
      <c r="B12" s="101" t="s">
        <v>47</v>
      </c>
      <c r="C12" s="82"/>
      <c r="D12" s="82"/>
      <c r="E12" s="82"/>
      <c r="F12" s="82"/>
      <c r="G12" s="82"/>
      <c r="H12" s="82"/>
      <c r="I12" s="82"/>
      <c r="J12" s="91">
        <v>2374902.8994396334</v>
      </c>
      <c r="K12" s="92">
        <v>0.68983040327494993</v>
      </c>
      <c r="L12" s="92">
        <v>9.0649644910190466E-2</v>
      </c>
    </row>
    <row r="13" spans="2:13">
      <c r="B13" s="87" t="s">
        <v>2235</v>
      </c>
      <c r="C13" s="84" t="s">
        <v>2236</v>
      </c>
      <c r="D13" s="84">
        <v>12</v>
      </c>
      <c r="E13" s="84" t="s">
        <v>336</v>
      </c>
      <c r="F13" s="84" t="s">
        <v>385</v>
      </c>
      <c r="G13" s="97" t="s">
        <v>179</v>
      </c>
      <c r="H13" s="98">
        <v>0</v>
      </c>
      <c r="I13" s="98">
        <v>0</v>
      </c>
      <c r="J13" s="94">
        <v>914059.74324088497</v>
      </c>
      <c r="K13" s="95">
        <v>0.26550399237208244</v>
      </c>
      <c r="L13" s="95">
        <v>3.4889506923014409E-2</v>
      </c>
    </row>
    <row r="14" spans="2:13">
      <c r="B14" s="87" t="s">
        <v>2237</v>
      </c>
      <c r="C14" s="84" t="s">
        <v>2238</v>
      </c>
      <c r="D14" s="84">
        <v>10</v>
      </c>
      <c r="E14" s="84" t="s">
        <v>336</v>
      </c>
      <c r="F14" s="84" t="s">
        <v>385</v>
      </c>
      <c r="G14" s="97" t="s">
        <v>179</v>
      </c>
      <c r="H14" s="98">
        <v>0</v>
      </c>
      <c r="I14" s="98">
        <v>0</v>
      </c>
      <c r="J14" s="94">
        <v>136546.57049111699</v>
      </c>
      <c r="K14" s="95">
        <v>3.9662242953143058E-2</v>
      </c>
      <c r="L14" s="95">
        <v>5.2119596686014636E-3</v>
      </c>
    </row>
    <row r="15" spans="2:13">
      <c r="B15" s="87" t="s">
        <v>2237</v>
      </c>
      <c r="C15" s="84" t="s">
        <v>2239</v>
      </c>
      <c r="D15" s="84">
        <v>10</v>
      </c>
      <c r="E15" s="84" t="s">
        <v>336</v>
      </c>
      <c r="F15" s="84" t="s">
        <v>385</v>
      </c>
      <c r="G15" s="97" t="s">
        <v>179</v>
      </c>
      <c r="H15" s="98">
        <v>0</v>
      </c>
      <c r="I15" s="98">
        <v>0</v>
      </c>
      <c r="J15" s="94">
        <v>1114406.9538</v>
      </c>
      <c r="K15" s="95">
        <v>0.3236982019490785</v>
      </c>
      <c r="L15" s="95">
        <v>4.253672631047492E-2</v>
      </c>
    </row>
    <row r="16" spans="2:13">
      <c r="B16" s="87" t="s">
        <v>2240</v>
      </c>
      <c r="C16" s="84" t="s">
        <v>2241</v>
      </c>
      <c r="D16" s="84">
        <v>20</v>
      </c>
      <c r="E16" s="84" t="s">
        <v>336</v>
      </c>
      <c r="F16" s="84" t="s">
        <v>385</v>
      </c>
      <c r="G16" s="97" t="s">
        <v>179</v>
      </c>
      <c r="H16" s="98">
        <v>0</v>
      </c>
      <c r="I16" s="98">
        <v>0</v>
      </c>
      <c r="J16" s="94">
        <v>202509.50092473402</v>
      </c>
      <c r="K16" s="95">
        <v>5.8822283101713412E-2</v>
      </c>
      <c r="L16" s="95">
        <v>7.7297536476537724E-3</v>
      </c>
    </row>
    <row r="17" spans="2:15">
      <c r="B17" s="87" t="s">
        <v>2242</v>
      </c>
      <c r="C17" s="84" t="s">
        <v>2243</v>
      </c>
      <c r="D17" s="84">
        <v>11</v>
      </c>
      <c r="E17" s="84" t="s">
        <v>370</v>
      </c>
      <c r="F17" s="84" t="s">
        <v>385</v>
      </c>
      <c r="G17" s="97" t="s">
        <v>179</v>
      </c>
      <c r="H17" s="98">
        <v>0</v>
      </c>
      <c r="I17" s="98">
        <v>0</v>
      </c>
      <c r="J17" s="94">
        <v>2455.1805528969999</v>
      </c>
      <c r="K17" s="95">
        <v>7.131483949585377E-4</v>
      </c>
      <c r="L17" s="95">
        <v>9.3713829463525536E-5</v>
      </c>
    </row>
    <row r="18" spans="2:15">
      <c r="B18" s="87" t="s">
        <v>2244</v>
      </c>
      <c r="C18" s="84" t="s">
        <v>2245</v>
      </c>
      <c r="D18" s="84">
        <v>26</v>
      </c>
      <c r="E18" s="84" t="s">
        <v>370</v>
      </c>
      <c r="F18" s="84" t="s">
        <v>385</v>
      </c>
      <c r="G18" s="97" t="s">
        <v>179</v>
      </c>
      <c r="H18" s="98">
        <v>0</v>
      </c>
      <c r="I18" s="98">
        <v>0</v>
      </c>
      <c r="J18" s="94">
        <v>4924.9504299999999</v>
      </c>
      <c r="K18" s="95">
        <v>1.4305345039738939E-3</v>
      </c>
      <c r="L18" s="95">
        <v>1.8798453098235304E-4</v>
      </c>
    </row>
    <row r="19" spans="2:15">
      <c r="B19" s="83"/>
      <c r="C19" s="84"/>
      <c r="D19" s="84"/>
      <c r="E19" s="84"/>
      <c r="F19" s="84"/>
      <c r="G19" s="84"/>
      <c r="H19" s="84"/>
      <c r="I19" s="84"/>
      <c r="J19" s="84"/>
      <c r="K19" s="95"/>
      <c r="L19" s="84"/>
    </row>
    <row r="20" spans="2:15">
      <c r="B20" s="101" t="s">
        <v>48</v>
      </c>
      <c r="C20" s="82"/>
      <c r="D20" s="82"/>
      <c r="E20" s="82"/>
      <c r="F20" s="82"/>
      <c r="G20" s="82"/>
      <c r="H20" s="82"/>
      <c r="I20" s="82"/>
      <c r="J20" s="91">
        <v>942265.17926834419</v>
      </c>
      <c r="K20" s="92">
        <v>0.27369673461596911</v>
      </c>
      <c r="L20" s="92">
        <v>3.5966103680309017E-2</v>
      </c>
    </row>
    <row r="21" spans="2:15">
      <c r="B21" s="87" t="s">
        <v>2246</v>
      </c>
      <c r="C21" s="84" t="s">
        <v>2247</v>
      </c>
      <c r="D21" s="84">
        <v>12</v>
      </c>
      <c r="E21" s="84" t="s">
        <v>336</v>
      </c>
      <c r="F21" s="84" t="s">
        <v>385</v>
      </c>
      <c r="G21" s="97" t="s">
        <v>186</v>
      </c>
      <c r="H21" s="98">
        <v>0</v>
      </c>
      <c r="I21" s="98">
        <v>0</v>
      </c>
      <c r="J21" s="94">
        <v>4.2725</v>
      </c>
      <c r="K21" s="95">
        <v>1.2410193270165487E-6</v>
      </c>
      <c r="L21" s="95">
        <v>1.6308060761986256E-7</v>
      </c>
    </row>
    <row r="22" spans="2:15">
      <c r="B22" s="87" t="s">
        <v>2235</v>
      </c>
      <c r="C22" s="84" t="s">
        <v>2248</v>
      </c>
      <c r="D22" s="84">
        <v>12</v>
      </c>
      <c r="E22" s="84" t="s">
        <v>336</v>
      </c>
      <c r="F22" s="84" t="s">
        <v>385</v>
      </c>
      <c r="G22" s="97" t="s">
        <v>181</v>
      </c>
      <c r="H22" s="98">
        <v>0</v>
      </c>
      <c r="I22" s="98">
        <v>0</v>
      </c>
      <c r="J22" s="94">
        <v>32055.10557</v>
      </c>
      <c r="K22" s="95">
        <v>9.3109433685022395E-3</v>
      </c>
      <c r="L22" s="95">
        <v>1.2235379973491961E-3</v>
      </c>
    </row>
    <row r="23" spans="2:15">
      <c r="B23" s="87" t="s">
        <v>2235</v>
      </c>
      <c r="C23" s="84" t="s">
        <v>2249</v>
      </c>
      <c r="D23" s="84">
        <v>12</v>
      </c>
      <c r="E23" s="84" t="s">
        <v>336</v>
      </c>
      <c r="F23" s="84" t="s">
        <v>385</v>
      </c>
      <c r="G23" s="97" t="s">
        <v>187</v>
      </c>
      <c r="H23" s="98">
        <v>0</v>
      </c>
      <c r="I23" s="98">
        <v>0</v>
      </c>
      <c r="J23" s="94">
        <v>751.93322999999998</v>
      </c>
      <c r="K23" s="95">
        <v>2.1841162575915264E-4</v>
      </c>
      <c r="L23" s="95">
        <v>2.8701165134690663E-5</v>
      </c>
    </row>
    <row r="24" spans="2:15">
      <c r="B24" s="87" t="s">
        <v>2235</v>
      </c>
      <c r="C24" s="84" t="s">
        <v>2250</v>
      </c>
      <c r="D24" s="84">
        <v>12</v>
      </c>
      <c r="E24" s="84" t="s">
        <v>336</v>
      </c>
      <c r="F24" s="84" t="s">
        <v>385</v>
      </c>
      <c r="G24" s="97" t="s">
        <v>180</v>
      </c>
      <c r="H24" s="98">
        <v>0</v>
      </c>
      <c r="I24" s="98">
        <v>0</v>
      </c>
      <c r="J24" s="94">
        <v>1126.61131</v>
      </c>
      <c r="K24" s="95">
        <v>3.2724316202350666E-4</v>
      </c>
      <c r="L24" s="95">
        <v>4.3002564537439283E-5</v>
      </c>
    </row>
    <row r="25" spans="2:15">
      <c r="B25" s="87" t="s">
        <v>2235</v>
      </c>
      <c r="C25" s="84" t="s">
        <v>2251</v>
      </c>
      <c r="D25" s="84">
        <v>12</v>
      </c>
      <c r="E25" s="84" t="s">
        <v>336</v>
      </c>
      <c r="F25" s="84" t="s">
        <v>385</v>
      </c>
      <c r="G25" s="97" t="s">
        <v>188</v>
      </c>
      <c r="H25" s="98">
        <v>0</v>
      </c>
      <c r="I25" s="98">
        <v>0</v>
      </c>
      <c r="J25" s="94">
        <v>319.83341999999999</v>
      </c>
      <c r="K25" s="95">
        <v>9.2900984352440292E-5</v>
      </c>
      <c r="L25" s="95">
        <v>1.2207987939318595E-5</v>
      </c>
    </row>
    <row r="26" spans="2:15">
      <c r="B26" s="87" t="s">
        <v>2235</v>
      </c>
      <c r="C26" s="84" t="s">
        <v>2252</v>
      </c>
      <c r="D26" s="84">
        <v>12</v>
      </c>
      <c r="E26" s="84" t="s">
        <v>336</v>
      </c>
      <c r="F26" s="84" t="s">
        <v>385</v>
      </c>
      <c r="G26" s="97" t="s">
        <v>178</v>
      </c>
      <c r="H26" s="98">
        <v>0</v>
      </c>
      <c r="I26" s="98">
        <v>0</v>
      </c>
      <c r="J26" s="94">
        <v>60699.867286483008</v>
      </c>
      <c r="K26" s="95">
        <v>1.7631295131624331E-2</v>
      </c>
      <c r="L26" s="95">
        <v>2.3169037424282425E-3</v>
      </c>
    </row>
    <row r="27" spans="2:15">
      <c r="B27" s="87" t="s">
        <v>2237</v>
      </c>
      <c r="C27" s="84" t="s">
        <v>2253</v>
      </c>
      <c r="D27" s="84">
        <v>10</v>
      </c>
      <c r="E27" s="84" t="s">
        <v>336</v>
      </c>
      <c r="F27" s="84" t="s">
        <v>385</v>
      </c>
      <c r="G27" s="97" t="s">
        <v>178</v>
      </c>
      <c r="H27" s="98">
        <v>0</v>
      </c>
      <c r="I27" s="98">
        <v>0</v>
      </c>
      <c r="J27" s="94">
        <v>4081.4360347110005</v>
      </c>
      <c r="K27" s="95">
        <v>1.1855215918216821E-3</v>
      </c>
      <c r="L27" s="95">
        <v>1.5578772814564597E-4</v>
      </c>
      <c r="O27" s="94"/>
    </row>
    <row r="28" spans="2:15">
      <c r="B28" s="87" t="s">
        <v>2237</v>
      </c>
      <c r="C28" s="84" t="s">
        <v>2254</v>
      </c>
      <c r="D28" s="84">
        <v>10</v>
      </c>
      <c r="E28" s="84" t="s">
        <v>336</v>
      </c>
      <c r="F28" s="84" t="s">
        <v>385</v>
      </c>
      <c r="G28" s="97" t="s">
        <v>180</v>
      </c>
      <c r="H28" s="98">
        <v>0</v>
      </c>
      <c r="I28" s="98">
        <v>0</v>
      </c>
      <c r="J28" s="94">
        <v>182.81787</v>
      </c>
      <c r="K28" s="95">
        <v>5.3102518430426885E-5</v>
      </c>
      <c r="L28" s="95">
        <v>6.9781274016077334E-6</v>
      </c>
    </row>
    <row r="29" spans="2:15">
      <c r="B29" s="87" t="s">
        <v>2237</v>
      </c>
      <c r="C29" s="84" t="s">
        <v>2255</v>
      </c>
      <c r="D29" s="84">
        <v>10</v>
      </c>
      <c r="E29" s="84" t="s">
        <v>336</v>
      </c>
      <c r="F29" s="84" t="s">
        <v>385</v>
      </c>
      <c r="G29" s="97" t="s">
        <v>181</v>
      </c>
      <c r="H29" s="98">
        <v>0</v>
      </c>
      <c r="I29" s="98">
        <v>0</v>
      </c>
      <c r="J29" s="94">
        <v>1509.6257700000001</v>
      </c>
      <c r="K29" s="95">
        <v>4.38496139761788E-4</v>
      </c>
      <c r="L29" s="95">
        <v>5.7622162165056264E-5</v>
      </c>
    </row>
    <row r="30" spans="2:15">
      <c r="B30" s="87" t="s">
        <v>2237</v>
      </c>
      <c r="C30" s="84" t="s">
        <v>2256</v>
      </c>
      <c r="D30" s="84">
        <v>10</v>
      </c>
      <c r="E30" s="84" t="s">
        <v>336</v>
      </c>
      <c r="F30" s="84" t="s">
        <v>385</v>
      </c>
      <c r="G30" s="97" t="s">
        <v>178</v>
      </c>
      <c r="H30" s="98">
        <v>0</v>
      </c>
      <c r="I30" s="98">
        <v>0</v>
      </c>
      <c r="J30" s="94">
        <v>838073.65999000007</v>
      </c>
      <c r="K30" s="95">
        <v>0.24343255927702415</v>
      </c>
      <c r="L30" s="95">
        <v>3.19891308838786E-2</v>
      </c>
      <c r="N30" s="94"/>
    </row>
    <row r="31" spans="2:15">
      <c r="B31" s="87" t="s">
        <v>2237</v>
      </c>
      <c r="C31" s="84" t="s">
        <v>2257</v>
      </c>
      <c r="D31" s="84">
        <v>10</v>
      </c>
      <c r="E31" s="84" t="s">
        <v>336</v>
      </c>
      <c r="F31" s="84" t="s">
        <v>385</v>
      </c>
      <c r="G31" s="97" t="s">
        <v>188</v>
      </c>
      <c r="H31" s="98">
        <v>0</v>
      </c>
      <c r="I31" s="98">
        <v>0</v>
      </c>
      <c r="J31" s="94">
        <v>480.65540999999996</v>
      </c>
      <c r="K31" s="95">
        <v>1.3961443029726465E-4</v>
      </c>
      <c r="L31" s="95">
        <v>1.8346536294575579E-5</v>
      </c>
    </row>
    <row r="32" spans="2:15">
      <c r="B32" s="87" t="s">
        <v>2237</v>
      </c>
      <c r="C32" s="84" t="s">
        <v>2258</v>
      </c>
      <c r="D32" s="84">
        <v>10</v>
      </c>
      <c r="E32" s="84" t="s">
        <v>336</v>
      </c>
      <c r="F32" s="84" t="s">
        <v>385</v>
      </c>
      <c r="G32" s="97" t="s">
        <v>187</v>
      </c>
      <c r="H32" s="98">
        <v>0</v>
      </c>
      <c r="I32" s="98">
        <v>0</v>
      </c>
      <c r="J32" s="94">
        <v>176.55595000000002</v>
      </c>
      <c r="K32" s="95">
        <v>5.1283638677534799E-5</v>
      </c>
      <c r="L32" s="95">
        <v>6.7391109666242427E-6</v>
      </c>
    </row>
    <row r="33" spans="2:12">
      <c r="B33" s="87" t="s">
        <v>2237</v>
      </c>
      <c r="C33" s="84" t="s">
        <v>2259</v>
      </c>
      <c r="D33" s="84">
        <v>10</v>
      </c>
      <c r="E33" s="84" t="s">
        <v>336</v>
      </c>
      <c r="F33" s="84" t="s">
        <v>385</v>
      </c>
      <c r="G33" s="97" t="s">
        <v>182</v>
      </c>
      <c r="H33" s="98">
        <v>0</v>
      </c>
      <c r="I33" s="98">
        <v>0</v>
      </c>
      <c r="J33" s="94">
        <v>258.03923000000003</v>
      </c>
      <c r="K33" s="95">
        <v>7.4951824823515147E-5</v>
      </c>
      <c r="L33" s="95">
        <v>9.8493140826592084E-6</v>
      </c>
    </row>
    <row r="34" spans="2:12">
      <c r="B34" s="87" t="s">
        <v>2240</v>
      </c>
      <c r="C34" s="84" t="s">
        <v>2260</v>
      </c>
      <c r="D34" s="84">
        <v>20</v>
      </c>
      <c r="E34" s="84" t="s">
        <v>336</v>
      </c>
      <c r="F34" s="84" t="s">
        <v>385</v>
      </c>
      <c r="G34" s="97" t="s">
        <v>178</v>
      </c>
      <c r="H34" s="98">
        <v>0</v>
      </c>
      <c r="I34" s="98">
        <v>0</v>
      </c>
      <c r="J34" s="94">
        <v>869.32053000000008</v>
      </c>
      <c r="K34" s="95">
        <v>2.5250873706314091E-4</v>
      </c>
      <c r="L34" s="95">
        <v>3.3181818665610522E-5</v>
      </c>
    </row>
    <row r="35" spans="2:12">
      <c r="B35" s="87" t="s">
        <v>2240</v>
      </c>
      <c r="C35" s="84" t="s">
        <v>2261</v>
      </c>
      <c r="D35" s="84">
        <v>20</v>
      </c>
      <c r="E35" s="84" t="s">
        <v>336</v>
      </c>
      <c r="F35" s="84" t="s">
        <v>385</v>
      </c>
      <c r="G35" s="97" t="s">
        <v>178</v>
      </c>
      <c r="H35" s="98">
        <v>0</v>
      </c>
      <c r="I35" s="98">
        <v>0</v>
      </c>
      <c r="J35" s="94">
        <v>10.431752280000001</v>
      </c>
      <c r="K35" s="95">
        <v>3.0300775176428202E-6</v>
      </c>
      <c r="L35" s="95">
        <v>3.9817823296952294E-7</v>
      </c>
    </row>
    <row r="36" spans="2:12">
      <c r="B36" s="87" t="s">
        <v>2242</v>
      </c>
      <c r="C36" s="84" t="s">
        <v>2262</v>
      </c>
      <c r="D36" s="84">
        <v>11</v>
      </c>
      <c r="E36" s="84" t="s">
        <v>370</v>
      </c>
      <c r="F36" s="84" t="s">
        <v>385</v>
      </c>
      <c r="G36" s="97" t="s">
        <v>178</v>
      </c>
      <c r="H36" s="98">
        <v>0</v>
      </c>
      <c r="I36" s="98">
        <v>0</v>
      </c>
      <c r="J36" s="94">
        <v>6.9192248699999999</v>
      </c>
      <c r="K36" s="95">
        <v>2.0098049834156973E-6</v>
      </c>
      <c r="L36" s="95">
        <v>2.641056515056909E-7</v>
      </c>
    </row>
    <row r="37" spans="2:12">
      <c r="B37" s="87" t="s">
        <v>2244</v>
      </c>
      <c r="C37" s="84" t="s">
        <v>2263</v>
      </c>
      <c r="D37" s="84">
        <v>26</v>
      </c>
      <c r="E37" s="84" t="s">
        <v>370</v>
      </c>
      <c r="F37" s="84" t="s">
        <v>385</v>
      </c>
      <c r="G37" s="97" t="s">
        <v>178</v>
      </c>
      <c r="H37" s="98">
        <v>0</v>
      </c>
      <c r="I37" s="98">
        <v>0</v>
      </c>
      <c r="J37" s="94">
        <v>1614.42668</v>
      </c>
      <c r="K37" s="95">
        <v>4.6893732286276441E-4</v>
      </c>
      <c r="L37" s="95">
        <v>6.1622395303011679E-5</v>
      </c>
    </row>
    <row r="38" spans="2:12">
      <c r="B38" s="87" t="s">
        <v>2244</v>
      </c>
      <c r="C38" s="84" t="s">
        <v>2264</v>
      </c>
      <c r="D38" s="84">
        <v>26</v>
      </c>
      <c r="E38" s="84" t="s">
        <v>370</v>
      </c>
      <c r="F38" s="84" t="s">
        <v>385</v>
      </c>
      <c r="G38" s="97" t="s">
        <v>180</v>
      </c>
      <c r="H38" s="98">
        <v>0</v>
      </c>
      <c r="I38" s="98">
        <v>0</v>
      </c>
      <c r="J38" s="94">
        <v>5.7340000000000002E-2</v>
      </c>
      <c r="K38" s="95">
        <v>1.665536529224784E-8</v>
      </c>
      <c r="L38" s="95">
        <v>2.1886581722464411E-9</v>
      </c>
    </row>
    <row r="39" spans="2:12">
      <c r="B39" s="87" t="s">
        <v>2244</v>
      </c>
      <c r="C39" s="84" t="s">
        <v>2265</v>
      </c>
      <c r="D39" s="84">
        <v>26</v>
      </c>
      <c r="E39" s="84" t="s">
        <v>370</v>
      </c>
      <c r="F39" s="84" t="s">
        <v>385</v>
      </c>
      <c r="G39" s="97" t="s">
        <v>181</v>
      </c>
      <c r="H39" s="98">
        <v>0</v>
      </c>
      <c r="I39" s="98">
        <v>0</v>
      </c>
      <c r="J39" s="94">
        <v>43.557910000000007</v>
      </c>
      <c r="K39" s="95">
        <v>1.265212595774076E-5</v>
      </c>
      <c r="L39" s="95">
        <v>1.6625981110476977E-6</v>
      </c>
    </row>
    <row r="40" spans="2:12">
      <c r="B40" s="87" t="s">
        <v>2244</v>
      </c>
      <c r="C40" s="84" t="s">
        <v>2266</v>
      </c>
      <c r="D40" s="84">
        <v>26</v>
      </c>
      <c r="E40" s="84" t="s">
        <v>370</v>
      </c>
      <c r="F40" s="84" t="s">
        <v>385</v>
      </c>
      <c r="G40" s="97" t="s">
        <v>188</v>
      </c>
      <c r="H40" s="98">
        <v>0</v>
      </c>
      <c r="I40" s="98">
        <v>0</v>
      </c>
      <c r="J40" s="94">
        <v>5.2260000000000001E-2</v>
      </c>
      <c r="K40" s="95">
        <v>1.517979403859212E-8</v>
      </c>
      <c r="L40" s="95">
        <v>1.9947554252110047E-9</v>
      </c>
    </row>
    <row r="41" spans="2:12">
      <c r="B41" s="83"/>
      <c r="C41" s="84"/>
      <c r="D41" s="84"/>
      <c r="E41" s="84"/>
      <c r="F41" s="84"/>
      <c r="G41" s="84"/>
      <c r="H41" s="84"/>
      <c r="I41" s="84"/>
      <c r="J41" s="84"/>
      <c r="K41" s="95"/>
      <c r="L41" s="84"/>
    </row>
    <row r="42" spans="2:12">
      <c r="B42" s="81" t="s">
        <v>249</v>
      </c>
      <c r="C42" s="82"/>
      <c r="D42" s="82"/>
      <c r="E42" s="82"/>
      <c r="F42" s="82"/>
      <c r="G42" s="82"/>
      <c r="H42" s="82"/>
      <c r="I42" s="82"/>
      <c r="J42" s="91">
        <v>125566.37916000001</v>
      </c>
      <c r="K42" s="92">
        <v>3.6472862109080864E-2</v>
      </c>
      <c r="L42" s="92">
        <v>4.7928476091372374E-3</v>
      </c>
    </row>
    <row r="43" spans="2:12">
      <c r="B43" s="101" t="s">
        <v>48</v>
      </c>
      <c r="C43" s="82"/>
      <c r="D43" s="82"/>
      <c r="E43" s="82"/>
      <c r="F43" s="82"/>
      <c r="G43" s="82"/>
      <c r="H43" s="82"/>
      <c r="I43" s="82"/>
      <c r="J43" s="91">
        <v>125566.37916000001</v>
      </c>
      <c r="K43" s="92">
        <v>3.6472862109080864E-2</v>
      </c>
      <c r="L43" s="92">
        <v>4.7928476091372374E-3</v>
      </c>
    </row>
    <row r="44" spans="2:12">
      <c r="B44" s="87" t="s">
        <v>2267</v>
      </c>
      <c r="C44" s="84" t="s">
        <v>2268</v>
      </c>
      <c r="D44" s="84">
        <v>91</v>
      </c>
      <c r="E44" s="84" t="s">
        <v>2269</v>
      </c>
      <c r="F44" s="84" t="s">
        <v>2270</v>
      </c>
      <c r="G44" s="97" t="s">
        <v>186</v>
      </c>
      <c r="H44" s="98">
        <v>0</v>
      </c>
      <c r="I44" s="98">
        <v>0</v>
      </c>
      <c r="J44" s="94">
        <v>2.6771100000000003</v>
      </c>
      <c r="K44" s="95">
        <v>7.7761152733745419E-7</v>
      </c>
      <c r="L44" s="95">
        <v>1.0218483919607028E-7</v>
      </c>
    </row>
    <row r="45" spans="2:12">
      <c r="B45" s="87" t="s">
        <v>2267</v>
      </c>
      <c r="C45" s="84" t="s">
        <v>2271</v>
      </c>
      <c r="D45" s="84">
        <v>91</v>
      </c>
      <c r="E45" s="84" t="s">
        <v>2269</v>
      </c>
      <c r="F45" s="84" t="s">
        <v>2270</v>
      </c>
      <c r="G45" s="97" t="s">
        <v>187</v>
      </c>
      <c r="H45" s="98">
        <v>0</v>
      </c>
      <c r="I45" s="98">
        <v>0</v>
      </c>
      <c r="J45" s="94">
        <v>101.45000999999999</v>
      </c>
      <c r="K45" s="95">
        <v>2.9467857960449882E-5</v>
      </c>
      <c r="L45" s="95">
        <v>3.8723298475930092E-6</v>
      </c>
    </row>
    <row r="46" spans="2:12">
      <c r="B46" s="87" t="s">
        <v>2267</v>
      </c>
      <c r="C46" s="84" t="s">
        <v>2272</v>
      </c>
      <c r="D46" s="84">
        <v>91</v>
      </c>
      <c r="E46" s="84" t="s">
        <v>2269</v>
      </c>
      <c r="F46" s="84" t="s">
        <v>2270</v>
      </c>
      <c r="G46" s="97" t="s">
        <v>1503</v>
      </c>
      <c r="H46" s="98">
        <v>0</v>
      </c>
      <c r="I46" s="98">
        <v>0</v>
      </c>
      <c r="J46" s="94">
        <v>12.563799999999999</v>
      </c>
      <c r="K46" s="95">
        <v>3.6493665584015243E-6</v>
      </c>
      <c r="L46" s="95">
        <v>4.7955813645744385E-7</v>
      </c>
    </row>
    <row r="47" spans="2:12">
      <c r="B47" s="87" t="s">
        <v>2267</v>
      </c>
      <c r="C47" s="84" t="s">
        <v>2273</v>
      </c>
      <c r="D47" s="84">
        <v>91</v>
      </c>
      <c r="E47" s="84" t="s">
        <v>2269</v>
      </c>
      <c r="F47" s="84" t="s">
        <v>2270</v>
      </c>
      <c r="G47" s="97" t="s">
        <v>189</v>
      </c>
      <c r="H47" s="98">
        <v>0</v>
      </c>
      <c r="I47" s="98">
        <v>0</v>
      </c>
      <c r="J47" s="94">
        <v>20.294790000000003</v>
      </c>
      <c r="K47" s="95">
        <v>5.894962347043226E-6</v>
      </c>
      <c r="L47" s="95">
        <v>7.7464872667466609E-7</v>
      </c>
    </row>
    <row r="48" spans="2:12">
      <c r="B48" s="87" t="s">
        <v>2267</v>
      </c>
      <c r="C48" s="84" t="s">
        <v>2274</v>
      </c>
      <c r="D48" s="84">
        <v>91</v>
      </c>
      <c r="E48" s="84" t="s">
        <v>2269</v>
      </c>
      <c r="F48" s="84" t="s">
        <v>2270</v>
      </c>
      <c r="G48" s="97" t="s">
        <v>182</v>
      </c>
      <c r="H48" s="98">
        <v>0</v>
      </c>
      <c r="I48" s="98">
        <v>0</v>
      </c>
      <c r="J48" s="94">
        <v>313.12993999999998</v>
      </c>
      <c r="K48" s="95">
        <v>9.0953846087193032E-5</v>
      </c>
      <c r="L48" s="95">
        <v>1.1952117233275857E-5</v>
      </c>
    </row>
    <row r="49" spans="2:12">
      <c r="B49" s="87" t="s">
        <v>2267</v>
      </c>
      <c r="C49" s="84" t="s">
        <v>2275</v>
      </c>
      <c r="D49" s="84">
        <v>91</v>
      </c>
      <c r="E49" s="84" t="s">
        <v>2269</v>
      </c>
      <c r="F49" s="84" t="s">
        <v>2270</v>
      </c>
      <c r="G49" s="97" t="s">
        <v>186</v>
      </c>
      <c r="H49" s="98">
        <v>0</v>
      </c>
      <c r="I49" s="98">
        <v>0</v>
      </c>
      <c r="J49" s="94">
        <v>1.8593299999999999</v>
      </c>
      <c r="K49" s="95">
        <v>5.4007360217710451E-7</v>
      </c>
      <c r="L49" s="95">
        <v>7.0970313906574377E-8</v>
      </c>
    </row>
    <row r="50" spans="2:12">
      <c r="B50" s="87" t="s">
        <v>2267</v>
      </c>
      <c r="C50" s="84" t="s">
        <v>2276</v>
      </c>
      <c r="D50" s="84">
        <v>91</v>
      </c>
      <c r="E50" s="84" t="s">
        <v>2269</v>
      </c>
      <c r="F50" s="84" t="s">
        <v>2270</v>
      </c>
      <c r="G50" s="97" t="s">
        <v>180</v>
      </c>
      <c r="H50" s="98">
        <v>0</v>
      </c>
      <c r="I50" s="98">
        <v>0</v>
      </c>
      <c r="J50" s="94">
        <v>10970.31568</v>
      </c>
      <c r="K50" s="95">
        <v>3.1865122954599628E-3</v>
      </c>
      <c r="L50" s="95">
        <v>4.1873510751927576E-4</v>
      </c>
    </row>
    <row r="51" spans="2:12">
      <c r="B51" s="87" t="s">
        <v>2267</v>
      </c>
      <c r="C51" s="84" t="s">
        <v>2277</v>
      </c>
      <c r="D51" s="84">
        <v>91</v>
      </c>
      <c r="E51" s="84" t="s">
        <v>2269</v>
      </c>
      <c r="F51" s="84" t="s">
        <v>2270</v>
      </c>
      <c r="G51" s="97" t="s">
        <v>178</v>
      </c>
      <c r="H51" s="98">
        <v>0</v>
      </c>
      <c r="I51" s="98">
        <v>0</v>
      </c>
      <c r="J51" s="94">
        <v>100135.34497000001</v>
      </c>
      <c r="K51" s="95">
        <v>2.9085991439494287E-2</v>
      </c>
      <c r="L51" s="95">
        <v>3.8221493041385953E-3</v>
      </c>
    </row>
    <row r="52" spans="2:12">
      <c r="B52" s="87" t="s">
        <v>2267</v>
      </c>
      <c r="C52" s="84" t="s">
        <v>2278</v>
      </c>
      <c r="D52" s="84">
        <v>91</v>
      </c>
      <c r="E52" s="84" t="s">
        <v>2269</v>
      </c>
      <c r="F52" s="84" t="s">
        <v>2270</v>
      </c>
      <c r="G52" s="97" t="s">
        <v>2279</v>
      </c>
      <c r="H52" s="98">
        <v>0</v>
      </c>
      <c r="I52" s="98">
        <v>0</v>
      </c>
      <c r="J52" s="94">
        <v>22.777290000000001</v>
      </c>
      <c r="K52" s="95">
        <v>6.6160461338936835E-6</v>
      </c>
      <c r="L52" s="95">
        <v>8.6940533484700273E-7</v>
      </c>
    </row>
    <row r="53" spans="2:12">
      <c r="B53" s="87" t="s">
        <v>2267</v>
      </c>
      <c r="C53" s="84" t="s">
        <v>2280</v>
      </c>
      <c r="D53" s="84">
        <v>91</v>
      </c>
      <c r="E53" s="84" t="s">
        <v>2269</v>
      </c>
      <c r="F53" s="84" t="s">
        <v>2270</v>
      </c>
      <c r="G53" s="97" t="s">
        <v>185</v>
      </c>
      <c r="H53" s="98">
        <v>0</v>
      </c>
      <c r="I53" s="98">
        <v>0</v>
      </c>
      <c r="J53" s="94">
        <v>13.462809999999999</v>
      </c>
      <c r="K53" s="95">
        <v>3.9104991002812545E-6</v>
      </c>
      <c r="L53" s="95">
        <v>5.1387319720790205E-7</v>
      </c>
    </row>
    <row r="54" spans="2:12">
      <c r="B54" s="87" t="s">
        <v>2267</v>
      </c>
      <c r="C54" s="84" t="s">
        <v>2281</v>
      </c>
      <c r="D54" s="84">
        <v>91</v>
      </c>
      <c r="E54" s="84" t="s">
        <v>2269</v>
      </c>
      <c r="F54" s="84" t="s">
        <v>2270</v>
      </c>
      <c r="G54" s="97" t="s">
        <v>188</v>
      </c>
      <c r="H54" s="98">
        <v>0</v>
      </c>
      <c r="I54" s="98">
        <v>0</v>
      </c>
      <c r="J54" s="94">
        <v>7684.7252600000002</v>
      </c>
      <c r="K54" s="95">
        <v>2.2321574184838554E-3</v>
      </c>
      <c r="L54" s="95">
        <v>2.9332467285956849E-4</v>
      </c>
    </row>
    <row r="55" spans="2:12">
      <c r="B55" s="87" t="s">
        <v>2267</v>
      </c>
      <c r="C55" s="84" t="s">
        <v>2282</v>
      </c>
      <c r="D55" s="84">
        <v>91</v>
      </c>
      <c r="E55" s="84" t="s">
        <v>2269</v>
      </c>
      <c r="F55" s="84" t="s">
        <v>2270</v>
      </c>
      <c r="G55" s="97" t="s">
        <v>183</v>
      </c>
      <c r="H55" s="98">
        <v>0</v>
      </c>
      <c r="I55" s="98">
        <v>0</v>
      </c>
      <c r="J55" s="94">
        <v>103.90122</v>
      </c>
      <c r="K55" s="95">
        <v>3.0179853041684812E-5</v>
      </c>
      <c r="L55" s="95">
        <v>3.9658921217191379E-6</v>
      </c>
    </row>
    <row r="56" spans="2:12">
      <c r="B56" s="87" t="s">
        <v>2267</v>
      </c>
      <c r="C56" s="84" t="s">
        <v>2283</v>
      </c>
      <c r="D56" s="84">
        <v>91</v>
      </c>
      <c r="E56" s="84" t="s">
        <v>2269</v>
      </c>
      <c r="F56" s="84" t="s">
        <v>2270</v>
      </c>
      <c r="G56" s="97" t="s">
        <v>181</v>
      </c>
      <c r="H56" s="98">
        <v>0</v>
      </c>
      <c r="I56" s="98">
        <v>0</v>
      </c>
      <c r="J56" s="94">
        <v>6183.8769499999999</v>
      </c>
      <c r="K56" s="95">
        <v>1.7962108392842943E-3</v>
      </c>
      <c r="L56" s="95">
        <v>2.3603754486892039E-4</v>
      </c>
    </row>
    <row r="57" spans="2:12">
      <c r="B57" s="83"/>
      <c r="C57" s="84"/>
      <c r="D57" s="84"/>
      <c r="E57" s="84"/>
      <c r="F57" s="84"/>
      <c r="G57" s="84"/>
      <c r="H57" s="84"/>
      <c r="I57" s="84"/>
      <c r="J57" s="84"/>
      <c r="K57" s="95"/>
      <c r="L57" s="84"/>
    </row>
    <row r="58" spans="2:12">
      <c r="D58" s="146"/>
    </row>
    <row r="59" spans="2:12">
      <c r="D59" s="146"/>
    </row>
    <row r="60" spans="2:12">
      <c r="B60" s="148" t="s">
        <v>272</v>
      </c>
      <c r="D60" s="146"/>
    </row>
    <row r="61" spans="2:12">
      <c r="B61" s="149"/>
      <c r="D61" s="146"/>
    </row>
    <row r="62" spans="2:12">
      <c r="D62" s="146"/>
    </row>
    <row r="63" spans="2:12">
      <c r="D63" s="146"/>
    </row>
    <row r="64" spans="2:12">
      <c r="D64" s="146"/>
    </row>
    <row r="65" spans="2:3" s="146" customFormat="1">
      <c r="B65" s="147"/>
      <c r="C65" s="147"/>
    </row>
    <row r="66" spans="2:3" s="146" customFormat="1">
      <c r="B66" s="147"/>
      <c r="C66" s="147"/>
    </row>
    <row r="67" spans="2:3" s="146" customFormat="1">
      <c r="B67" s="147"/>
      <c r="C67" s="147"/>
    </row>
    <row r="68" spans="2:3" s="146" customFormat="1">
      <c r="B68" s="147"/>
      <c r="C68" s="147"/>
    </row>
    <row r="69" spans="2:3" s="146" customFormat="1">
      <c r="B69" s="147"/>
      <c r="C69" s="147"/>
    </row>
    <row r="70" spans="2:3" s="146" customFormat="1">
      <c r="B70" s="147"/>
      <c r="C70" s="147"/>
    </row>
    <row r="71" spans="2:3" s="146" customFormat="1">
      <c r="B71" s="147"/>
      <c r="C71" s="147"/>
    </row>
    <row r="72" spans="2:3" s="146" customFormat="1">
      <c r="B72" s="147"/>
      <c r="C72" s="147"/>
    </row>
    <row r="73" spans="2:3" s="146" customFormat="1">
      <c r="B73" s="147"/>
      <c r="C73" s="147"/>
    </row>
    <row r="74" spans="2:3" s="146" customFormat="1">
      <c r="B74" s="147"/>
      <c r="C74" s="147"/>
    </row>
    <row r="75" spans="2:3" s="146" customFormat="1">
      <c r="B75" s="147"/>
      <c r="C75" s="147"/>
    </row>
    <row r="76" spans="2:3" s="146" customFormat="1">
      <c r="B76" s="147"/>
      <c r="C76" s="147"/>
    </row>
    <row r="77" spans="2:3" s="146" customFormat="1">
      <c r="B77" s="147"/>
      <c r="C77" s="147"/>
    </row>
    <row r="78" spans="2:3" s="146" customFormat="1">
      <c r="B78" s="147"/>
      <c r="C78" s="147"/>
    </row>
    <row r="79" spans="2:3" s="146" customFormat="1">
      <c r="B79" s="147"/>
      <c r="C79" s="147"/>
    </row>
    <row r="80" spans="2:3" s="146" customFormat="1">
      <c r="B80" s="147"/>
      <c r="C80" s="147"/>
    </row>
    <row r="81" spans="2:3" s="146" customFormat="1">
      <c r="B81" s="147"/>
      <c r="C81" s="147"/>
    </row>
    <row r="82" spans="2:3" s="146" customFormat="1">
      <c r="B82" s="147"/>
      <c r="C82" s="147"/>
    </row>
    <row r="83" spans="2:3" s="146" customFormat="1">
      <c r="B83" s="147"/>
      <c r="C83" s="147"/>
    </row>
    <row r="84" spans="2:3" s="146" customFormat="1">
      <c r="B84" s="147"/>
      <c r="C84" s="147"/>
    </row>
    <row r="85" spans="2:3" s="146" customFormat="1">
      <c r="B85" s="147"/>
      <c r="C85" s="147"/>
    </row>
    <row r="86" spans="2:3" s="146" customFormat="1">
      <c r="B86" s="147"/>
      <c r="C86" s="147"/>
    </row>
    <row r="87" spans="2:3" s="146" customFormat="1">
      <c r="B87" s="147"/>
      <c r="C87" s="147"/>
    </row>
    <row r="88" spans="2:3" s="146" customFormat="1">
      <c r="B88" s="147"/>
      <c r="C88" s="147"/>
    </row>
    <row r="89" spans="2:3" s="146" customFormat="1">
      <c r="B89" s="147"/>
      <c r="C89" s="147"/>
    </row>
    <row r="90" spans="2:3" s="146" customFormat="1">
      <c r="B90" s="147"/>
      <c r="C90" s="147"/>
    </row>
    <row r="91" spans="2:3" s="146" customFormat="1">
      <c r="B91" s="147"/>
      <c r="C91" s="147"/>
    </row>
    <row r="92" spans="2:3" s="146" customFormat="1">
      <c r="B92" s="147"/>
      <c r="C92" s="147"/>
    </row>
    <row r="93" spans="2:3" s="146" customFormat="1">
      <c r="B93" s="147"/>
      <c r="C93" s="147"/>
    </row>
    <row r="94" spans="2:3" s="146" customFormat="1">
      <c r="B94" s="147"/>
      <c r="C94" s="147"/>
    </row>
    <row r="95" spans="2:3" s="146" customFormat="1">
      <c r="B95" s="147"/>
      <c r="C95" s="147"/>
    </row>
    <row r="96" spans="2:3" s="146" customFormat="1">
      <c r="B96" s="147"/>
      <c r="C96" s="147"/>
    </row>
    <row r="97" spans="2:3" s="146" customFormat="1">
      <c r="B97" s="147"/>
      <c r="C97" s="147"/>
    </row>
    <row r="98" spans="2:3" s="146" customFormat="1">
      <c r="B98" s="147"/>
      <c r="C98" s="147"/>
    </row>
    <row r="99" spans="2:3" s="146" customFormat="1">
      <c r="B99" s="147"/>
      <c r="C99" s="147"/>
    </row>
    <row r="100" spans="2:3" s="146" customFormat="1">
      <c r="B100" s="147"/>
      <c r="C100" s="147"/>
    </row>
    <row r="101" spans="2:3" s="146" customFormat="1">
      <c r="B101" s="147"/>
      <c r="C101" s="147"/>
    </row>
    <row r="102" spans="2:3" s="146" customFormat="1">
      <c r="B102" s="147"/>
      <c r="C102" s="147"/>
    </row>
    <row r="103" spans="2:3" s="146" customFormat="1">
      <c r="B103" s="147"/>
      <c r="C103" s="147"/>
    </row>
    <row r="104" spans="2:3" s="146" customFormat="1">
      <c r="B104" s="147"/>
      <c r="C104" s="147"/>
    </row>
    <row r="105" spans="2:3" s="146" customFormat="1">
      <c r="B105" s="147"/>
      <c r="C105" s="147"/>
    </row>
    <row r="106" spans="2:3" s="146" customFormat="1">
      <c r="B106" s="147"/>
      <c r="C106" s="147"/>
    </row>
    <row r="107" spans="2:3" s="146" customFormat="1">
      <c r="B107" s="147"/>
      <c r="C107" s="147"/>
    </row>
    <row r="108" spans="2:3" s="146" customFormat="1">
      <c r="B108" s="147"/>
      <c r="C108" s="147"/>
    </row>
    <row r="109" spans="2:3" s="146" customFormat="1">
      <c r="B109" s="147"/>
      <c r="C109" s="147"/>
    </row>
    <row r="110" spans="2:3" s="146" customFormat="1">
      <c r="B110" s="147"/>
      <c r="C110" s="147"/>
    </row>
    <row r="111" spans="2:3" s="146" customFormat="1">
      <c r="B111" s="147"/>
      <c r="C111" s="147"/>
    </row>
    <row r="112" spans="2:3" s="146" customFormat="1">
      <c r="B112" s="147"/>
      <c r="C112" s="147"/>
    </row>
    <row r="113" spans="2:3" s="146" customFormat="1">
      <c r="B113" s="147"/>
      <c r="C113" s="147"/>
    </row>
    <row r="114" spans="2:3" s="146" customFormat="1">
      <c r="B114" s="147"/>
      <c r="C114" s="147"/>
    </row>
    <row r="115" spans="2:3" s="146" customFormat="1">
      <c r="B115" s="147"/>
      <c r="C115" s="147"/>
    </row>
    <row r="116" spans="2:3" s="146" customFormat="1">
      <c r="B116" s="147"/>
      <c r="C116" s="147"/>
    </row>
    <row r="117" spans="2:3" s="146" customFormat="1">
      <c r="B117" s="147"/>
      <c r="C117" s="147"/>
    </row>
    <row r="118" spans="2:3" s="146" customFormat="1">
      <c r="B118" s="147"/>
      <c r="C118" s="147"/>
    </row>
    <row r="119" spans="2:3" s="146" customFormat="1">
      <c r="B119" s="147"/>
      <c r="C119" s="147"/>
    </row>
    <row r="120" spans="2:3" s="146" customFormat="1">
      <c r="B120" s="147"/>
      <c r="C120" s="147"/>
    </row>
    <row r="121" spans="2:3" s="146" customFormat="1">
      <c r="B121" s="147"/>
      <c r="C121" s="147"/>
    </row>
    <row r="122" spans="2:3" s="146" customFormat="1">
      <c r="B122" s="147"/>
      <c r="C122" s="147"/>
    </row>
    <row r="123" spans="2:3" s="146" customFormat="1">
      <c r="B123" s="147"/>
      <c r="C123" s="147"/>
    </row>
    <row r="124" spans="2:3" s="146" customFormat="1">
      <c r="B124" s="147"/>
      <c r="C124" s="147"/>
    </row>
    <row r="125" spans="2:3" s="146" customFormat="1">
      <c r="B125" s="147"/>
      <c r="C125" s="147"/>
    </row>
    <row r="126" spans="2:3" s="146" customFormat="1">
      <c r="B126" s="147"/>
      <c r="C126" s="147"/>
    </row>
    <row r="127" spans="2:3" s="146" customFormat="1">
      <c r="B127" s="147"/>
      <c r="C127" s="147"/>
    </row>
    <row r="128" spans="2:3" s="146" customFormat="1">
      <c r="B128" s="147"/>
      <c r="C128" s="147"/>
    </row>
    <row r="129" spans="2:3" s="146" customFormat="1">
      <c r="B129" s="147"/>
      <c r="C129" s="147"/>
    </row>
    <row r="130" spans="2:3" s="146" customFormat="1">
      <c r="B130" s="147"/>
      <c r="C130" s="147"/>
    </row>
    <row r="131" spans="2:3" s="146" customFormat="1">
      <c r="B131" s="147"/>
      <c r="C131" s="147"/>
    </row>
    <row r="132" spans="2:3" s="146" customFormat="1">
      <c r="B132" s="147"/>
      <c r="C132" s="147"/>
    </row>
    <row r="133" spans="2:3" s="146" customFormat="1">
      <c r="B133" s="147"/>
      <c r="C133" s="147"/>
    </row>
    <row r="134" spans="2:3" s="146" customFormat="1">
      <c r="B134" s="147"/>
      <c r="C134" s="147"/>
    </row>
    <row r="135" spans="2:3" s="146" customFormat="1">
      <c r="B135" s="147"/>
      <c r="C135" s="147"/>
    </row>
    <row r="136" spans="2:3" s="146" customFormat="1">
      <c r="B136" s="147"/>
      <c r="C136" s="147"/>
    </row>
    <row r="137" spans="2:3" s="146" customFormat="1">
      <c r="B137" s="147"/>
      <c r="C137" s="147"/>
    </row>
    <row r="138" spans="2:3" s="146" customFormat="1">
      <c r="B138" s="147"/>
      <c r="C138" s="147"/>
    </row>
    <row r="139" spans="2:3" s="146" customFormat="1">
      <c r="B139" s="147"/>
      <c r="C139" s="147"/>
    </row>
    <row r="140" spans="2:3" s="146" customFormat="1">
      <c r="B140" s="147"/>
      <c r="C140" s="147"/>
    </row>
    <row r="141" spans="2:3" s="146" customFormat="1">
      <c r="B141" s="147"/>
      <c r="C141" s="147"/>
    </row>
    <row r="142" spans="2:3" s="146" customFormat="1">
      <c r="B142" s="147"/>
      <c r="C142" s="147"/>
    </row>
    <row r="143" spans="2:3" s="146" customFormat="1">
      <c r="B143" s="147"/>
      <c r="C143" s="147"/>
    </row>
    <row r="144" spans="2:3" s="146" customFormat="1">
      <c r="B144" s="147"/>
      <c r="C144" s="147"/>
    </row>
    <row r="145" spans="2:3" s="146" customFormat="1">
      <c r="B145" s="147"/>
      <c r="C145" s="147"/>
    </row>
    <row r="146" spans="2:3" s="146" customFormat="1">
      <c r="B146" s="147"/>
      <c r="C146" s="147"/>
    </row>
    <row r="147" spans="2:3" s="146" customFormat="1">
      <c r="B147" s="147"/>
      <c r="C147" s="147"/>
    </row>
    <row r="148" spans="2:3" s="146" customFormat="1">
      <c r="B148" s="147"/>
      <c r="C148" s="147"/>
    </row>
    <row r="149" spans="2:3" s="146" customFormat="1">
      <c r="B149" s="147"/>
      <c r="C149" s="147"/>
    </row>
    <row r="150" spans="2:3" s="146" customFormat="1">
      <c r="B150" s="147"/>
      <c r="C150" s="147"/>
    </row>
    <row r="151" spans="2:3" s="146" customFormat="1">
      <c r="B151" s="147"/>
      <c r="C151" s="147"/>
    </row>
    <row r="152" spans="2:3" s="146" customFormat="1">
      <c r="B152" s="147"/>
      <c r="C152" s="147"/>
    </row>
    <row r="153" spans="2:3" s="146" customFormat="1">
      <c r="B153" s="147"/>
      <c r="C153" s="147"/>
    </row>
    <row r="154" spans="2:3" s="146" customFormat="1">
      <c r="B154" s="147"/>
      <c r="C154" s="147"/>
    </row>
    <row r="155" spans="2:3" s="146" customFormat="1">
      <c r="B155" s="147"/>
      <c r="C155" s="147"/>
    </row>
    <row r="156" spans="2:3" s="146" customFormat="1">
      <c r="B156" s="147"/>
      <c r="C156" s="147"/>
    </row>
    <row r="157" spans="2:3" s="146" customFormat="1">
      <c r="B157" s="147"/>
      <c r="C157" s="147"/>
    </row>
    <row r="158" spans="2:3" s="146" customFormat="1">
      <c r="B158" s="147"/>
      <c r="C158" s="147"/>
    </row>
    <row r="159" spans="2:3" s="146" customFormat="1">
      <c r="B159" s="147"/>
      <c r="C159" s="147"/>
    </row>
    <row r="160" spans="2:3" s="146" customFormat="1">
      <c r="B160" s="147"/>
      <c r="C160" s="147"/>
    </row>
    <row r="161" spans="2:3" s="146" customFormat="1">
      <c r="B161" s="147"/>
      <c r="C161" s="147"/>
    </row>
    <row r="162" spans="2:3" s="146" customFormat="1">
      <c r="B162" s="147"/>
      <c r="C162" s="147"/>
    </row>
    <row r="163" spans="2:3" s="146" customFormat="1">
      <c r="B163" s="147"/>
      <c r="C163" s="147"/>
    </row>
    <row r="164" spans="2:3" s="146" customFormat="1">
      <c r="B164" s="147"/>
      <c r="C164" s="147"/>
    </row>
    <row r="165" spans="2:3" s="146" customFormat="1">
      <c r="B165" s="147"/>
      <c r="C165" s="147"/>
    </row>
    <row r="166" spans="2:3" s="146" customFormat="1">
      <c r="B166" s="147"/>
      <c r="C166" s="147"/>
    </row>
    <row r="167" spans="2:3" s="146" customFormat="1">
      <c r="B167" s="147"/>
      <c r="C167" s="147"/>
    </row>
    <row r="168" spans="2:3" s="146" customFormat="1">
      <c r="B168" s="147"/>
      <c r="C168" s="147"/>
    </row>
    <row r="169" spans="2:3" s="146" customFormat="1">
      <c r="B169" s="147"/>
      <c r="C169" s="147"/>
    </row>
    <row r="170" spans="2:3" s="146" customFormat="1">
      <c r="B170" s="147"/>
      <c r="C170" s="147"/>
    </row>
    <row r="171" spans="2:3" s="146" customFormat="1">
      <c r="B171" s="147"/>
      <c r="C171" s="147"/>
    </row>
    <row r="172" spans="2:3" s="146" customFormat="1">
      <c r="B172" s="147"/>
      <c r="C172" s="147"/>
    </row>
    <row r="173" spans="2:3" s="146" customFormat="1">
      <c r="B173" s="147"/>
      <c r="C173" s="147"/>
    </row>
    <row r="174" spans="2:3" s="146" customFormat="1">
      <c r="B174" s="147"/>
      <c r="C174" s="147"/>
    </row>
    <row r="175" spans="2:3" s="146" customFormat="1">
      <c r="B175" s="147"/>
      <c r="C175" s="147"/>
    </row>
    <row r="176" spans="2:3" s="146" customFormat="1">
      <c r="B176" s="147"/>
      <c r="C176" s="147"/>
    </row>
    <row r="177" spans="2:3" s="146" customFormat="1">
      <c r="B177" s="147"/>
      <c r="C177" s="147"/>
    </row>
    <row r="178" spans="2:3" s="146" customFormat="1">
      <c r="B178" s="147"/>
      <c r="C178" s="147"/>
    </row>
    <row r="179" spans="2:3" s="146" customFormat="1">
      <c r="B179" s="147"/>
      <c r="C179" s="147"/>
    </row>
    <row r="180" spans="2:3" s="146" customFormat="1">
      <c r="B180" s="147"/>
      <c r="C180" s="147"/>
    </row>
    <row r="181" spans="2:3" s="146" customFormat="1">
      <c r="B181" s="147"/>
      <c r="C181" s="147"/>
    </row>
    <row r="182" spans="2:3" s="146" customFormat="1">
      <c r="B182" s="147"/>
      <c r="C182" s="147"/>
    </row>
    <row r="183" spans="2:3" s="146" customFormat="1">
      <c r="B183" s="147"/>
      <c r="C183" s="147"/>
    </row>
    <row r="184" spans="2:3" s="146" customFormat="1">
      <c r="B184" s="147"/>
      <c r="C184" s="147"/>
    </row>
    <row r="185" spans="2:3" s="146" customFormat="1">
      <c r="B185" s="147"/>
      <c r="C185" s="147"/>
    </row>
    <row r="186" spans="2:3" s="146" customFormat="1">
      <c r="B186" s="147"/>
      <c r="C186" s="147"/>
    </row>
    <row r="187" spans="2:3" s="146" customFormat="1">
      <c r="B187" s="147"/>
      <c r="C187" s="147"/>
    </row>
    <row r="188" spans="2:3" s="146" customFormat="1">
      <c r="B188" s="147"/>
      <c r="C188" s="147"/>
    </row>
    <row r="189" spans="2:3" s="146" customFormat="1">
      <c r="B189" s="147"/>
      <c r="C189" s="147"/>
    </row>
    <row r="190" spans="2:3" s="146" customFormat="1">
      <c r="B190" s="147"/>
      <c r="C190" s="147"/>
    </row>
    <row r="191" spans="2:3" s="146" customFormat="1">
      <c r="B191" s="147"/>
      <c r="C191" s="147"/>
    </row>
    <row r="192" spans="2:3" s="146" customFormat="1">
      <c r="B192" s="147"/>
      <c r="C192" s="147"/>
    </row>
    <row r="193" spans="2:3" s="146" customFormat="1">
      <c r="B193" s="147"/>
      <c r="C193" s="147"/>
    </row>
    <row r="194" spans="2:3" s="146" customFormat="1">
      <c r="B194" s="147"/>
      <c r="C194" s="147"/>
    </row>
    <row r="195" spans="2:3" s="146" customFormat="1">
      <c r="B195" s="147"/>
      <c r="C195" s="147"/>
    </row>
    <row r="196" spans="2:3" s="146" customFormat="1">
      <c r="B196" s="147"/>
      <c r="C196" s="147"/>
    </row>
    <row r="197" spans="2:3" s="146" customFormat="1">
      <c r="B197" s="147"/>
      <c r="C197" s="147"/>
    </row>
    <row r="198" spans="2:3" s="146" customFormat="1">
      <c r="B198" s="147"/>
      <c r="C198" s="147"/>
    </row>
    <row r="199" spans="2:3" s="146" customFormat="1">
      <c r="B199" s="147"/>
      <c r="C199" s="147"/>
    </row>
    <row r="200" spans="2:3" s="146" customFormat="1">
      <c r="B200" s="147"/>
      <c r="C200" s="147"/>
    </row>
    <row r="201" spans="2:3" s="146" customFormat="1">
      <c r="B201" s="147"/>
      <c r="C201" s="147"/>
    </row>
    <row r="202" spans="2:3" s="146" customFormat="1">
      <c r="B202" s="147"/>
      <c r="C202" s="147"/>
    </row>
    <row r="203" spans="2:3" s="146" customFormat="1">
      <c r="B203" s="147"/>
      <c r="C203" s="147"/>
    </row>
    <row r="204" spans="2:3" s="146" customFormat="1">
      <c r="B204" s="147"/>
      <c r="C204" s="147"/>
    </row>
    <row r="205" spans="2:3" s="146" customFormat="1">
      <c r="B205" s="147"/>
      <c r="C205" s="147"/>
    </row>
    <row r="206" spans="2:3" s="146" customFormat="1">
      <c r="B206" s="147"/>
      <c r="C206" s="147"/>
    </row>
    <row r="207" spans="2:3" s="146" customFormat="1">
      <c r="B207" s="147"/>
      <c r="C207" s="147"/>
    </row>
    <row r="208" spans="2:3" s="146" customFormat="1">
      <c r="B208" s="147"/>
      <c r="C208" s="147"/>
    </row>
    <row r="209" spans="2:3" s="146" customFormat="1">
      <c r="B209" s="147"/>
      <c r="C209" s="147"/>
    </row>
    <row r="210" spans="2:3" s="146" customFormat="1">
      <c r="B210" s="147"/>
      <c r="C210" s="147"/>
    </row>
    <row r="211" spans="2:3" s="146" customFormat="1">
      <c r="B211" s="147"/>
      <c r="C211" s="147"/>
    </row>
    <row r="212" spans="2:3" s="146" customFormat="1">
      <c r="B212" s="147"/>
      <c r="C212" s="147"/>
    </row>
    <row r="213" spans="2:3" s="146" customFormat="1">
      <c r="B213" s="147"/>
      <c r="C213" s="147"/>
    </row>
    <row r="214" spans="2:3" s="146" customFormat="1">
      <c r="B214" s="147"/>
      <c r="C214" s="147"/>
    </row>
    <row r="215" spans="2:3" s="146" customFormat="1">
      <c r="B215" s="147"/>
      <c r="C215" s="147"/>
    </row>
    <row r="216" spans="2:3" s="146" customFormat="1">
      <c r="B216" s="147"/>
      <c r="C216" s="147"/>
    </row>
    <row r="217" spans="2:3" s="146" customFormat="1">
      <c r="B217" s="147"/>
      <c r="C217" s="147"/>
    </row>
    <row r="218" spans="2:3" s="146" customFormat="1">
      <c r="B218" s="147"/>
      <c r="C218" s="147"/>
    </row>
    <row r="219" spans="2:3" s="146" customFormat="1">
      <c r="B219" s="147"/>
      <c r="C219" s="147"/>
    </row>
    <row r="220" spans="2:3" s="146" customFormat="1">
      <c r="B220" s="147"/>
      <c r="C220" s="147"/>
    </row>
    <row r="221" spans="2:3" s="146" customFormat="1">
      <c r="B221" s="147"/>
      <c r="C221" s="147"/>
    </row>
    <row r="222" spans="2:3" s="146" customFormat="1">
      <c r="B222" s="147"/>
      <c r="C222" s="147"/>
    </row>
    <row r="223" spans="2:3" s="146" customFormat="1">
      <c r="B223" s="147"/>
      <c r="C223" s="147"/>
    </row>
    <row r="224" spans="2:3" s="146" customFormat="1">
      <c r="B224" s="147"/>
      <c r="C224" s="147"/>
    </row>
    <row r="225" spans="2:3" s="146" customFormat="1">
      <c r="B225" s="147"/>
      <c r="C225" s="147"/>
    </row>
    <row r="226" spans="2:3" s="146" customFormat="1">
      <c r="B226" s="147"/>
      <c r="C226" s="147"/>
    </row>
    <row r="227" spans="2:3" s="146" customFormat="1">
      <c r="B227" s="147"/>
      <c r="C227" s="147"/>
    </row>
    <row r="228" spans="2:3" s="146" customFormat="1">
      <c r="B228" s="147"/>
      <c r="C228" s="147"/>
    </row>
    <row r="229" spans="2:3" s="146" customFormat="1">
      <c r="B229" s="147"/>
      <c r="C229" s="147"/>
    </row>
    <row r="230" spans="2:3" s="146" customFormat="1">
      <c r="B230" s="147"/>
      <c r="C230" s="147"/>
    </row>
    <row r="231" spans="2:3" s="146" customFormat="1">
      <c r="B231" s="147"/>
      <c r="C231" s="147"/>
    </row>
    <row r="232" spans="2:3" s="146" customFormat="1">
      <c r="B232" s="147"/>
      <c r="C232" s="147"/>
    </row>
    <row r="233" spans="2:3" s="146" customFormat="1">
      <c r="B233" s="147"/>
      <c r="C233" s="147"/>
    </row>
    <row r="234" spans="2:3" s="146" customFormat="1">
      <c r="B234" s="147"/>
      <c r="C234" s="147"/>
    </row>
    <row r="235" spans="2:3" s="146" customFormat="1">
      <c r="B235" s="147"/>
      <c r="C235" s="147"/>
    </row>
    <row r="236" spans="2:3" s="146" customFormat="1">
      <c r="B236" s="147"/>
      <c r="C236" s="147"/>
    </row>
    <row r="237" spans="2:3" s="146" customFormat="1">
      <c r="B237" s="147"/>
      <c r="C237" s="147"/>
    </row>
    <row r="238" spans="2:3" s="146" customFormat="1">
      <c r="B238" s="147"/>
      <c r="C238" s="147"/>
    </row>
    <row r="239" spans="2:3" s="146" customFormat="1">
      <c r="B239" s="147"/>
      <c r="C239" s="147"/>
    </row>
    <row r="240" spans="2:3" s="146" customFormat="1">
      <c r="B240" s="147"/>
      <c r="C240" s="147"/>
    </row>
    <row r="241" spans="2:3" s="146" customFormat="1">
      <c r="B241" s="147"/>
      <c r="C241" s="147"/>
    </row>
    <row r="242" spans="2:3" s="146" customFormat="1">
      <c r="B242" s="147"/>
      <c r="C242" s="147"/>
    </row>
    <row r="243" spans="2:3" s="146" customFormat="1">
      <c r="B243" s="147"/>
      <c r="C243" s="147"/>
    </row>
    <row r="244" spans="2:3" s="146" customFormat="1">
      <c r="B244" s="147"/>
      <c r="C244" s="147"/>
    </row>
    <row r="245" spans="2:3" s="146" customFormat="1">
      <c r="B245" s="147"/>
      <c r="C245" s="147"/>
    </row>
    <row r="246" spans="2:3" s="146" customFormat="1">
      <c r="B246" s="147"/>
      <c r="C246" s="147"/>
    </row>
    <row r="247" spans="2:3" s="146" customFormat="1">
      <c r="B247" s="147"/>
      <c r="C247" s="147"/>
    </row>
    <row r="248" spans="2:3" s="146" customFormat="1">
      <c r="B248" s="147"/>
      <c r="C248" s="147"/>
    </row>
    <row r="249" spans="2:3" s="146" customFormat="1">
      <c r="B249" s="147"/>
      <c r="C249" s="147"/>
    </row>
    <row r="250" spans="2:3" s="146" customFormat="1">
      <c r="B250" s="147"/>
      <c r="C250" s="147"/>
    </row>
    <row r="251" spans="2:3" s="146" customFormat="1">
      <c r="B251" s="147"/>
      <c r="C251" s="147"/>
    </row>
    <row r="252" spans="2:3" s="146" customFormat="1">
      <c r="B252" s="147"/>
      <c r="C252" s="147"/>
    </row>
    <row r="253" spans="2:3" s="146" customFormat="1">
      <c r="B253" s="147"/>
      <c r="C253" s="147"/>
    </row>
    <row r="254" spans="2:3" s="146" customFormat="1">
      <c r="B254" s="147"/>
      <c r="C254" s="147"/>
    </row>
    <row r="255" spans="2:3" s="146" customFormat="1">
      <c r="B255" s="147"/>
      <c r="C255" s="147"/>
    </row>
    <row r="256" spans="2:3" s="146" customFormat="1">
      <c r="B256" s="147"/>
      <c r="C256" s="147"/>
    </row>
    <row r="257" spans="2:3" s="146" customFormat="1">
      <c r="B257" s="147"/>
      <c r="C257" s="147"/>
    </row>
    <row r="258" spans="2:3" s="146" customFormat="1">
      <c r="B258" s="147"/>
      <c r="C258" s="147"/>
    </row>
    <row r="259" spans="2:3" s="146" customFormat="1">
      <c r="B259" s="147"/>
      <c r="C259" s="147"/>
    </row>
    <row r="260" spans="2:3" s="146" customFormat="1">
      <c r="B260" s="147"/>
      <c r="C260" s="147"/>
    </row>
    <row r="261" spans="2:3" s="146" customFormat="1">
      <c r="B261" s="147"/>
      <c r="C261" s="147"/>
    </row>
    <row r="262" spans="2:3" s="146" customFormat="1">
      <c r="B262" s="147"/>
      <c r="C262" s="147"/>
    </row>
    <row r="263" spans="2:3" s="146" customFormat="1">
      <c r="B263" s="147"/>
      <c r="C263" s="147"/>
    </row>
    <row r="264" spans="2:3" s="146" customFormat="1">
      <c r="B264" s="147"/>
      <c r="C264" s="147"/>
    </row>
    <row r="265" spans="2:3" s="146" customFormat="1">
      <c r="B265" s="147"/>
      <c r="C265" s="147"/>
    </row>
    <row r="266" spans="2:3" s="146" customFormat="1">
      <c r="B266" s="147"/>
      <c r="C266" s="147"/>
    </row>
    <row r="267" spans="2:3" s="146" customFormat="1">
      <c r="B267" s="147"/>
      <c r="C267" s="147"/>
    </row>
    <row r="268" spans="2:3" s="146" customFormat="1">
      <c r="B268" s="147"/>
      <c r="C268" s="147"/>
    </row>
    <row r="269" spans="2:3" s="146" customFormat="1">
      <c r="B269" s="147"/>
      <c r="C269" s="147"/>
    </row>
    <row r="270" spans="2:3" s="146" customFormat="1">
      <c r="B270" s="147"/>
      <c r="C270" s="147"/>
    </row>
    <row r="271" spans="2:3" s="146" customFormat="1">
      <c r="B271" s="147"/>
      <c r="C271" s="147"/>
    </row>
    <row r="272" spans="2:3" s="146" customFormat="1">
      <c r="B272" s="147"/>
      <c r="C272" s="147"/>
    </row>
    <row r="273" spans="2:3" s="146" customFormat="1">
      <c r="B273" s="147"/>
      <c r="C273" s="147"/>
    </row>
    <row r="274" spans="2:3" s="146" customFormat="1">
      <c r="B274" s="147"/>
      <c r="C274" s="147"/>
    </row>
    <row r="275" spans="2:3" s="146" customFormat="1">
      <c r="B275" s="147"/>
      <c r="C275" s="147"/>
    </row>
    <row r="276" spans="2:3" s="146" customFormat="1">
      <c r="B276" s="147"/>
      <c r="C276" s="147"/>
    </row>
    <row r="277" spans="2:3" s="146" customFormat="1">
      <c r="B277" s="147"/>
      <c r="C277" s="147"/>
    </row>
    <row r="278" spans="2:3" s="146" customFormat="1">
      <c r="B278" s="147"/>
      <c r="C278" s="147"/>
    </row>
    <row r="279" spans="2:3" s="146" customFormat="1">
      <c r="B279" s="147"/>
      <c r="C279" s="147"/>
    </row>
    <row r="280" spans="2:3" s="146" customFormat="1">
      <c r="B280" s="147"/>
      <c r="C280" s="147"/>
    </row>
    <row r="281" spans="2:3" s="146" customFormat="1">
      <c r="B281" s="147"/>
      <c r="C281" s="147"/>
    </row>
    <row r="282" spans="2:3" s="146" customFormat="1">
      <c r="B282" s="147"/>
      <c r="C282" s="147"/>
    </row>
    <row r="283" spans="2:3" s="146" customFormat="1">
      <c r="B283" s="147"/>
      <c r="C283" s="147"/>
    </row>
    <row r="284" spans="2:3" s="146" customFormat="1">
      <c r="B284" s="147"/>
      <c r="C284" s="147"/>
    </row>
    <row r="285" spans="2:3" s="146" customFormat="1">
      <c r="B285" s="147"/>
      <c r="C285" s="147"/>
    </row>
    <row r="286" spans="2:3" s="146" customFormat="1">
      <c r="B286" s="147"/>
      <c r="C286" s="147"/>
    </row>
    <row r="287" spans="2:3" s="146" customFormat="1">
      <c r="B287" s="147"/>
      <c r="C287" s="147"/>
    </row>
    <row r="288" spans="2:3" s="146" customFormat="1">
      <c r="B288" s="147"/>
      <c r="C288" s="147"/>
    </row>
    <row r="289" spans="2:3" s="146" customFormat="1">
      <c r="B289" s="147"/>
      <c r="C289" s="147"/>
    </row>
    <row r="290" spans="2:3" s="146" customFormat="1">
      <c r="B290" s="147"/>
      <c r="C290" s="147"/>
    </row>
    <row r="291" spans="2:3" s="146" customFormat="1">
      <c r="B291" s="147"/>
      <c r="C291" s="147"/>
    </row>
    <row r="292" spans="2:3" s="146" customFormat="1">
      <c r="B292" s="147"/>
      <c r="C292" s="147"/>
    </row>
    <row r="293" spans="2:3" s="146" customFormat="1">
      <c r="B293" s="147"/>
      <c r="C293" s="147"/>
    </row>
    <row r="294" spans="2:3" s="146" customFormat="1">
      <c r="B294" s="147"/>
      <c r="C294" s="147"/>
    </row>
    <row r="295" spans="2:3" s="146" customFormat="1">
      <c r="B295" s="147"/>
      <c r="C295" s="147"/>
    </row>
    <row r="296" spans="2:3" s="146" customFormat="1">
      <c r="B296" s="147"/>
      <c r="C296" s="147"/>
    </row>
    <row r="297" spans="2:3" s="146" customFormat="1">
      <c r="B297" s="147"/>
      <c r="C297" s="147"/>
    </row>
    <row r="298" spans="2:3" s="146" customFormat="1">
      <c r="B298" s="147"/>
      <c r="C298" s="147"/>
    </row>
    <row r="299" spans="2:3" s="146" customFormat="1">
      <c r="B299" s="147"/>
      <c r="C299" s="147"/>
    </row>
    <row r="300" spans="2:3" s="146" customFormat="1">
      <c r="B300" s="147"/>
      <c r="C300" s="147"/>
    </row>
    <row r="301" spans="2:3" s="146" customFormat="1">
      <c r="B301" s="147"/>
      <c r="C301" s="147"/>
    </row>
    <row r="302" spans="2:3" s="146" customFormat="1">
      <c r="B302" s="147"/>
      <c r="C302" s="147"/>
    </row>
    <row r="303" spans="2:3" s="146" customFormat="1">
      <c r="B303" s="147"/>
      <c r="C303" s="147"/>
    </row>
    <row r="304" spans="2:3" s="146" customFormat="1">
      <c r="B304" s="147"/>
      <c r="C304" s="147"/>
    </row>
    <row r="305" spans="2:3" s="146" customFormat="1">
      <c r="B305" s="147"/>
      <c r="C305" s="147"/>
    </row>
    <row r="306" spans="2:3" s="146" customFormat="1">
      <c r="B306" s="147"/>
      <c r="C306" s="147"/>
    </row>
    <row r="307" spans="2:3" s="146" customFormat="1">
      <c r="B307" s="147"/>
      <c r="C307" s="147"/>
    </row>
    <row r="308" spans="2:3" s="146" customFormat="1">
      <c r="B308" s="147"/>
      <c r="C308" s="147"/>
    </row>
    <row r="309" spans="2:3" s="146" customFormat="1">
      <c r="B309" s="147"/>
      <c r="C309" s="147"/>
    </row>
    <row r="310" spans="2:3" s="146" customFormat="1">
      <c r="B310" s="147"/>
      <c r="C310" s="147"/>
    </row>
    <row r="311" spans="2:3" s="146" customFormat="1">
      <c r="B311" s="147"/>
      <c r="C311" s="147"/>
    </row>
    <row r="312" spans="2:3" s="146" customFormat="1">
      <c r="B312" s="147"/>
      <c r="C312" s="147"/>
    </row>
    <row r="313" spans="2:3" s="146" customFormat="1">
      <c r="B313" s="147"/>
      <c r="C313" s="147"/>
    </row>
    <row r="314" spans="2:3" s="146" customFormat="1">
      <c r="B314" s="147"/>
      <c r="C314" s="147"/>
    </row>
    <row r="315" spans="2:3" s="146" customFormat="1">
      <c r="B315" s="147"/>
      <c r="C315" s="147"/>
    </row>
    <row r="316" spans="2:3" s="146" customFormat="1">
      <c r="B316" s="147"/>
      <c r="C316" s="147"/>
    </row>
    <row r="317" spans="2:3" s="146" customFormat="1">
      <c r="B317" s="147"/>
      <c r="C317" s="147"/>
    </row>
    <row r="318" spans="2:3" s="146" customFormat="1">
      <c r="B318" s="147"/>
      <c r="C318" s="147"/>
    </row>
    <row r="319" spans="2:3" s="146" customFormat="1">
      <c r="B319" s="147"/>
      <c r="C319" s="147"/>
    </row>
    <row r="320" spans="2:3" s="146" customFormat="1">
      <c r="B320" s="147"/>
      <c r="C320" s="147"/>
    </row>
    <row r="321" spans="2:3" s="146" customFormat="1">
      <c r="B321" s="147"/>
      <c r="C321" s="147"/>
    </row>
    <row r="322" spans="2:3" s="146" customFormat="1">
      <c r="B322" s="147"/>
      <c r="C322" s="147"/>
    </row>
    <row r="323" spans="2:3" s="146" customFormat="1">
      <c r="B323" s="147"/>
      <c r="C323" s="147"/>
    </row>
    <row r="324" spans="2:3" s="146" customFormat="1">
      <c r="B324" s="147"/>
      <c r="C324" s="147"/>
    </row>
    <row r="325" spans="2:3" s="146" customFormat="1">
      <c r="B325" s="147"/>
      <c r="C325" s="147"/>
    </row>
    <row r="326" spans="2:3" s="146" customFormat="1">
      <c r="B326" s="147"/>
      <c r="C326" s="147"/>
    </row>
    <row r="327" spans="2:3" s="146" customFormat="1">
      <c r="B327" s="147"/>
      <c r="C327" s="147"/>
    </row>
    <row r="328" spans="2:3" s="146" customFormat="1">
      <c r="B328" s="147"/>
      <c r="C328" s="147"/>
    </row>
    <row r="329" spans="2:3" s="146" customFormat="1">
      <c r="B329" s="147"/>
      <c r="C329" s="147"/>
    </row>
    <row r="330" spans="2:3" s="146" customFormat="1">
      <c r="B330" s="147"/>
      <c r="C330" s="147"/>
    </row>
    <row r="331" spans="2:3" s="146" customFormat="1">
      <c r="B331" s="147"/>
      <c r="C331" s="147"/>
    </row>
    <row r="332" spans="2:3" s="146" customFormat="1">
      <c r="B332" s="147"/>
      <c r="C332" s="147"/>
    </row>
    <row r="333" spans="2:3" s="146" customFormat="1">
      <c r="B333" s="147"/>
      <c r="C333" s="147"/>
    </row>
    <row r="334" spans="2:3" s="146" customFormat="1">
      <c r="B334" s="147"/>
      <c r="C334" s="147"/>
    </row>
    <row r="335" spans="2:3" s="146" customFormat="1">
      <c r="B335" s="147"/>
      <c r="C335" s="147"/>
    </row>
    <row r="336" spans="2:3" s="146" customFormat="1">
      <c r="B336" s="147"/>
      <c r="C336" s="147"/>
    </row>
    <row r="337" spans="2:3" s="146" customFormat="1">
      <c r="B337" s="147"/>
      <c r="C337" s="147"/>
    </row>
    <row r="338" spans="2:3" s="146" customFormat="1">
      <c r="B338" s="147"/>
      <c r="C338" s="147"/>
    </row>
    <row r="339" spans="2:3" s="146" customFormat="1">
      <c r="B339" s="147"/>
      <c r="C339" s="147"/>
    </row>
    <row r="340" spans="2:3" s="146" customFormat="1">
      <c r="B340" s="147"/>
      <c r="C340" s="147"/>
    </row>
    <row r="341" spans="2:3" s="146" customFormat="1">
      <c r="B341" s="147"/>
      <c r="C341" s="147"/>
    </row>
    <row r="342" spans="2:3" s="146" customFormat="1">
      <c r="B342" s="147"/>
      <c r="C342" s="147"/>
    </row>
    <row r="343" spans="2:3" s="146" customFormat="1">
      <c r="B343" s="147"/>
      <c r="C343" s="147"/>
    </row>
    <row r="344" spans="2:3" s="146" customFormat="1">
      <c r="B344" s="147"/>
      <c r="C344" s="147"/>
    </row>
    <row r="345" spans="2:3" s="146" customFormat="1">
      <c r="B345" s="147"/>
      <c r="C345" s="147"/>
    </row>
    <row r="346" spans="2:3" s="146" customFormat="1">
      <c r="B346" s="147"/>
      <c r="C346" s="147"/>
    </row>
    <row r="347" spans="2:3" s="146" customFormat="1">
      <c r="B347" s="147"/>
      <c r="C347" s="147"/>
    </row>
    <row r="348" spans="2:3" s="146" customFormat="1">
      <c r="B348" s="147"/>
      <c r="C348" s="147"/>
    </row>
    <row r="349" spans="2:3" s="146" customFormat="1">
      <c r="B349" s="147"/>
      <c r="C349" s="147"/>
    </row>
    <row r="350" spans="2:3" s="146" customFormat="1">
      <c r="B350" s="147"/>
      <c r="C350" s="147"/>
    </row>
    <row r="351" spans="2:3" s="146" customFormat="1">
      <c r="B351" s="147"/>
      <c r="C351" s="147"/>
    </row>
    <row r="352" spans="2:3" s="146" customFormat="1">
      <c r="B352" s="147"/>
      <c r="C352" s="147"/>
    </row>
    <row r="353" spans="2:3" s="146" customFormat="1">
      <c r="B353" s="147"/>
      <c r="C353" s="147"/>
    </row>
    <row r="354" spans="2:3" s="146" customFormat="1">
      <c r="B354" s="147"/>
      <c r="C354" s="147"/>
    </row>
    <row r="355" spans="2:3" s="146" customFormat="1">
      <c r="B355" s="147"/>
      <c r="C355" s="147"/>
    </row>
    <row r="356" spans="2:3" s="146" customFormat="1">
      <c r="B356" s="147"/>
      <c r="C356" s="147"/>
    </row>
    <row r="357" spans="2:3" s="146" customFormat="1">
      <c r="B357" s="147"/>
      <c r="C357" s="147"/>
    </row>
    <row r="358" spans="2:3" s="146" customFormat="1">
      <c r="B358" s="147"/>
      <c r="C358" s="147"/>
    </row>
    <row r="359" spans="2:3" s="146" customFormat="1">
      <c r="B359" s="147"/>
      <c r="C359" s="147"/>
    </row>
    <row r="360" spans="2:3" s="146" customFormat="1">
      <c r="B360" s="147"/>
      <c r="C360" s="147"/>
    </row>
    <row r="361" spans="2:3" s="146" customFormat="1">
      <c r="B361" s="147"/>
      <c r="C361" s="147"/>
    </row>
    <row r="362" spans="2:3" s="146" customFormat="1">
      <c r="B362" s="147"/>
      <c r="C362" s="147"/>
    </row>
    <row r="363" spans="2:3" s="146" customFormat="1">
      <c r="B363" s="147"/>
      <c r="C363" s="147"/>
    </row>
    <row r="364" spans="2:3" s="146" customFormat="1">
      <c r="B364" s="147"/>
      <c r="C364" s="147"/>
    </row>
    <row r="365" spans="2:3" s="146" customFormat="1">
      <c r="B365" s="147"/>
      <c r="C365" s="147"/>
    </row>
    <row r="366" spans="2:3" s="146" customFormat="1">
      <c r="B366" s="147"/>
      <c r="C366" s="147"/>
    </row>
    <row r="367" spans="2:3" s="146" customFormat="1">
      <c r="B367" s="147"/>
      <c r="C367" s="147"/>
    </row>
    <row r="368" spans="2:3" s="146" customFormat="1">
      <c r="B368" s="147"/>
      <c r="C368" s="147"/>
    </row>
    <row r="369" spans="2:3" s="146" customFormat="1">
      <c r="B369" s="147"/>
      <c r="C369" s="147"/>
    </row>
    <row r="370" spans="2:3" s="146" customFormat="1">
      <c r="B370" s="147"/>
      <c r="C370" s="147"/>
    </row>
    <row r="371" spans="2:3" s="146" customFormat="1">
      <c r="B371" s="147"/>
      <c r="C371" s="147"/>
    </row>
    <row r="372" spans="2:3" s="146" customFormat="1">
      <c r="B372" s="147"/>
      <c r="C372" s="147"/>
    </row>
    <row r="373" spans="2:3" s="146" customFormat="1">
      <c r="B373" s="147"/>
      <c r="C373" s="147"/>
    </row>
    <row r="374" spans="2:3" s="146" customFormat="1">
      <c r="B374" s="147"/>
      <c r="C374" s="147"/>
    </row>
    <row r="375" spans="2:3" s="146" customFormat="1">
      <c r="B375" s="147"/>
      <c r="C375" s="147"/>
    </row>
    <row r="376" spans="2:3" s="146" customFormat="1">
      <c r="B376" s="147"/>
      <c r="C376" s="147"/>
    </row>
    <row r="377" spans="2:3" s="146" customFormat="1">
      <c r="B377" s="147"/>
      <c r="C377" s="147"/>
    </row>
    <row r="378" spans="2:3" s="146" customFormat="1">
      <c r="B378" s="147"/>
      <c r="C378" s="147"/>
    </row>
    <row r="379" spans="2:3" s="146" customFormat="1">
      <c r="B379" s="147"/>
      <c r="C379" s="147"/>
    </row>
    <row r="380" spans="2:3" s="146" customFormat="1">
      <c r="B380" s="147"/>
      <c r="C380" s="147"/>
    </row>
    <row r="381" spans="2:3" s="146" customFormat="1">
      <c r="B381" s="147"/>
      <c r="C381" s="147"/>
    </row>
    <row r="382" spans="2:3" s="146" customFormat="1">
      <c r="B382" s="147"/>
      <c r="C382" s="147"/>
    </row>
    <row r="383" spans="2:3" s="146" customFormat="1">
      <c r="B383" s="147"/>
      <c r="C383" s="147"/>
    </row>
    <row r="384" spans="2:3" s="146" customFormat="1">
      <c r="B384" s="147"/>
      <c r="C384" s="147"/>
    </row>
    <row r="385" spans="2:3" s="146" customFormat="1">
      <c r="B385" s="147"/>
      <c r="C385" s="147"/>
    </row>
    <row r="386" spans="2:3" s="146" customFormat="1">
      <c r="B386" s="147"/>
      <c r="C386" s="147"/>
    </row>
    <row r="387" spans="2:3" s="146" customFormat="1">
      <c r="B387" s="147"/>
      <c r="C387" s="147"/>
    </row>
    <row r="388" spans="2:3" s="146" customFormat="1">
      <c r="B388" s="147"/>
      <c r="C388" s="147"/>
    </row>
    <row r="389" spans="2:3" s="146" customFormat="1">
      <c r="B389" s="147"/>
      <c r="C389" s="147"/>
    </row>
    <row r="390" spans="2:3" s="146" customFormat="1">
      <c r="B390" s="147"/>
      <c r="C390" s="147"/>
    </row>
    <row r="391" spans="2:3" s="146" customFormat="1">
      <c r="B391" s="147"/>
      <c r="C391" s="147"/>
    </row>
    <row r="392" spans="2:3" s="146" customFormat="1">
      <c r="B392" s="147"/>
      <c r="C392" s="147"/>
    </row>
    <row r="393" spans="2:3" s="146" customFormat="1">
      <c r="B393" s="147"/>
      <c r="C393" s="147"/>
    </row>
    <row r="394" spans="2:3" s="146" customFormat="1">
      <c r="B394" s="147"/>
      <c r="C394" s="147"/>
    </row>
    <row r="395" spans="2:3" s="146" customFormat="1">
      <c r="B395" s="147"/>
      <c r="C395" s="147"/>
    </row>
    <row r="396" spans="2:3" s="146" customFormat="1">
      <c r="B396" s="147"/>
      <c r="C396" s="147"/>
    </row>
    <row r="397" spans="2:3" s="146" customFormat="1">
      <c r="B397" s="147"/>
      <c r="C397" s="147"/>
    </row>
    <row r="398" spans="2:3" s="146" customFormat="1">
      <c r="B398" s="147"/>
      <c r="C398" s="147"/>
    </row>
    <row r="399" spans="2:3" s="146" customFormat="1">
      <c r="B399" s="147"/>
      <c r="C399" s="147"/>
    </row>
    <row r="400" spans="2:3" s="146" customFormat="1">
      <c r="B400" s="147"/>
      <c r="C400" s="147"/>
    </row>
    <row r="401" spans="2:3" s="146" customFormat="1">
      <c r="B401" s="147"/>
      <c r="C401" s="147"/>
    </row>
    <row r="402" spans="2:3" s="146" customFormat="1">
      <c r="B402" s="147"/>
      <c r="C402" s="147"/>
    </row>
    <row r="403" spans="2:3" s="146" customFormat="1">
      <c r="B403" s="147"/>
      <c r="C403" s="147"/>
    </row>
    <row r="404" spans="2:3" s="146" customFormat="1">
      <c r="B404" s="147"/>
      <c r="C404" s="147"/>
    </row>
    <row r="405" spans="2:3" s="146" customFormat="1">
      <c r="B405" s="147"/>
      <c r="C405" s="147"/>
    </row>
    <row r="406" spans="2:3" s="146" customFormat="1">
      <c r="B406" s="147"/>
      <c r="C406" s="147"/>
    </row>
    <row r="407" spans="2:3" s="146" customFormat="1">
      <c r="B407" s="147"/>
      <c r="C407" s="147"/>
    </row>
    <row r="408" spans="2:3" s="146" customFormat="1">
      <c r="B408" s="147"/>
      <c r="C408" s="147"/>
    </row>
    <row r="409" spans="2:3" s="146" customFormat="1">
      <c r="B409" s="147"/>
      <c r="C409" s="147"/>
    </row>
    <row r="410" spans="2:3" s="146" customFormat="1">
      <c r="B410" s="147"/>
      <c r="C410" s="147"/>
    </row>
    <row r="411" spans="2:3" s="146" customFormat="1">
      <c r="B411" s="147"/>
      <c r="C411" s="147"/>
    </row>
    <row r="412" spans="2:3" s="146" customFormat="1">
      <c r="B412" s="147"/>
      <c r="C412" s="147"/>
    </row>
    <row r="413" spans="2:3" s="146" customFormat="1">
      <c r="B413" s="147"/>
      <c r="C413" s="147"/>
    </row>
    <row r="414" spans="2:3" s="146" customFormat="1">
      <c r="B414" s="147"/>
      <c r="C414" s="147"/>
    </row>
    <row r="415" spans="2:3" s="146" customFormat="1">
      <c r="B415" s="147"/>
      <c r="C415" s="147"/>
    </row>
    <row r="416" spans="2:3" s="146" customFormat="1">
      <c r="B416" s="147"/>
      <c r="C416" s="147"/>
    </row>
    <row r="417" spans="2:3" s="146" customFormat="1">
      <c r="B417" s="147"/>
      <c r="C417" s="147"/>
    </row>
    <row r="418" spans="2:3" s="146" customFormat="1">
      <c r="B418" s="147"/>
      <c r="C418" s="147"/>
    </row>
    <row r="419" spans="2:3" s="146" customFormat="1">
      <c r="B419" s="147"/>
      <c r="C419" s="147"/>
    </row>
    <row r="420" spans="2:3" s="146" customFormat="1">
      <c r="B420" s="147"/>
      <c r="C420" s="147"/>
    </row>
    <row r="421" spans="2:3" s="146" customFormat="1">
      <c r="B421" s="147"/>
      <c r="C421" s="147"/>
    </row>
    <row r="422" spans="2:3" s="146" customFormat="1">
      <c r="B422" s="147"/>
      <c r="C422" s="147"/>
    </row>
    <row r="423" spans="2:3" s="146" customFormat="1">
      <c r="B423" s="147"/>
      <c r="C423" s="147"/>
    </row>
    <row r="424" spans="2:3" s="146" customFormat="1">
      <c r="B424" s="147"/>
      <c r="C424" s="147"/>
    </row>
    <row r="425" spans="2:3" s="146" customFormat="1">
      <c r="B425" s="147"/>
      <c r="C425" s="147"/>
    </row>
    <row r="426" spans="2:3" s="146" customFormat="1">
      <c r="B426" s="147"/>
      <c r="C426" s="147"/>
    </row>
    <row r="427" spans="2:3" s="146" customFormat="1">
      <c r="B427" s="147"/>
      <c r="C427" s="147"/>
    </row>
    <row r="428" spans="2:3" s="146" customFormat="1">
      <c r="B428" s="147"/>
      <c r="C428" s="147"/>
    </row>
    <row r="429" spans="2:3" s="146" customFormat="1">
      <c r="B429" s="147"/>
      <c r="C429" s="147"/>
    </row>
    <row r="430" spans="2:3" s="146" customFormat="1">
      <c r="B430" s="147"/>
      <c r="C430" s="147"/>
    </row>
    <row r="431" spans="2:3" s="146" customFormat="1">
      <c r="B431" s="147"/>
      <c r="C431" s="147"/>
    </row>
    <row r="432" spans="2:3" s="146" customFormat="1">
      <c r="B432" s="147"/>
      <c r="C432" s="147"/>
    </row>
    <row r="433" spans="2:3" s="146" customFormat="1">
      <c r="B433" s="147"/>
      <c r="C433" s="147"/>
    </row>
    <row r="434" spans="2:3" s="146" customFormat="1">
      <c r="B434" s="147"/>
      <c r="C434" s="147"/>
    </row>
    <row r="435" spans="2:3" s="146" customFormat="1">
      <c r="B435" s="147"/>
      <c r="C435" s="147"/>
    </row>
    <row r="436" spans="2:3" s="146" customFormat="1">
      <c r="B436" s="147"/>
      <c r="C436" s="147"/>
    </row>
    <row r="437" spans="2:3" s="146" customFormat="1">
      <c r="B437" s="147"/>
      <c r="C437" s="147"/>
    </row>
    <row r="438" spans="2:3" s="146" customFormat="1">
      <c r="B438" s="147"/>
      <c r="C438" s="147"/>
    </row>
    <row r="439" spans="2:3" s="146" customFormat="1">
      <c r="B439" s="147"/>
      <c r="C439" s="147"/>
    </row>
    <row r="440" spans="2:3" s="146" customFormat="1">
      <c r="B440" s="147"/>
      <c r="C440" s="147"/>
    </row>
    <row r="441" spans="2:3" s="146" customFormat="1">
      <c r="B441" s="147"/>
      <c r="C441" s="147"/>
    </row>
    <row r="442" spans="2:3" s="146" customFormat="1">
      <c r="B442" s="147"/>
      <c r="C442" s="147"/>
    </row>
    <row r="443" spans="2:3" s="146" customFormat="1">
      <c r="B443" s="147"/>
      <c r="C443" s="147"/>
    </row>
    <row r="444" spans="2:3" s="146" customFormat="1">
      <c r="B444" s="147"/>
      <c r="C444" s="147"/>
    </row>
    <row r="445" spans="2:3" s="146" customFormat="1">
      <c r="B445" s="147"/>
      <c r="C445" s="147"/>
    </row>
    <row r="446" spans="2:3" s="146" customFormat="1">
      <c r="B446" s="147"/>
      <c r="C446" s="147"/>
    </row>
    <row r="447" spans="2:3" s="146" customFormat="1">
      <c r="B447" s="147"/>
      <c r="C447" s="147"/>
    </row>
    <row r="448" spans="2:3" s="146" customFormat="1">
      <c r="B448" s="147"/>
      <c r="C448" s="147"/>
    </row>
    <row r="449" spans="2:3" s="146" customFormat="1">
      <c r="B449" s="147"/>
      <c r="C449" s="147"/>
    </row>
    <row r="450" spans="2:3" s="146" customFormat="1">
      <c r="B450" s="147"/>
      <c r="C450" s="147"/>
    </row>
    <row r="451" spans="2:3" s="146" customFormat="1">
      <c r="B451" s="147"/>
      <c r="C451" s="147"/>
    </row>
    <row r="452" spans="2:3" s="146" customFormat="1">
      <c r="B452" s="147"/>
      <c r="C452" s="147"/>
    </row>
    <row r="453" spans="2:3" s="146" customFormat="1">
      <c r="B453" s="147"/>
      <c r="C453" s="147"/>
    </row>
    <row r="454" spans="2:3" s="146" customFormat="1">
      <c r="B454" s="147"/>
      <c r="C454" s="147"/>
    </row>
    <row r="455" spans="2:3" s="146" customFormat="1">
      <c r="B455" s="147"/>
      <c r="C455" s="147"/>
    </row>
    <row r="456" spans="2:3" s="146" customFormat="1">
      <c r="B456" s="147"/>
      <c r="C456" s="147"/>
    </row>
    <row r="457" spans="2:3" s="146" customFormat="1">
      <c r="B457" s="147"/>
      <c r="C457" s="147"/>
    </row>
    <row r="458" spans="2:3" s="146" customFormat="1">
      <c r="B458" s="147"/>
      <c r="C458" s="147"/>
    </row>
    <row r="459" spans="2:3" s="146" customFormat="1">
      <c r="B459" s="147"/>
      <c r="C459" s="147"/>
    </row>
    <row r="460" spans="2:3" s="146" customFormat="1">
      <c r="B460" s="147"/>
      <c r="C460" s="147"/>
    </row>
    <row r="461" spans="2:3" s="146" customFormat="1">
      <c r="B461" s="147"/>
      <c r="C461" s="147"/>
    </row>
    <row r="462" spans="2:3" s="146" customFormat="1">
      <c r="B462" s="147"/>
      <c r="C462" s="147"/>
    </row>
    <row r="463" spans="2:3" s="146" customFormat="1">
      <c r="B463" s="147"/>
      <c r="C463" s="147"/>
    </row>
    <row r="464" spans="2:3" s="146" customFormat="1">
      <c r="B464" s="147"/>
      <c r="C464" s="147"/>
    </row>
    <row r="465" spans="2:3" s="146" customFormat="1">
      <c r="B465" s="147"/>
      <c r="C465" s="147"/>
    </row>
    <row r="466" spans="2:3" s="146" customFormat="1">
      <c r="B466" s="147"/>
      <c r="C466" s="147"/>
    </row>
    <row r="467" spans="2:3" s="146" customFormat="1">
      <c r="B467" s="147"/>
      <c r="C467" s="147"/>
    </row>
    <row r="468" spans="2:3" s="146" customFormat="1">
      <c r="B468" s="147"/>
      <c r="C468" s="147"/>
    </row>
    <row r="469" spans="2:3" s="146" customFormat="1">
      <c r="B469" s="147"/>
      <c r="C469" s="147"/>
    </row>
    <row r="470" spans="2:3" s="146" customFormat="1">
      <c r="B470" s="147"/>
      <c r="C470" s="147"/>
    </row>
    <row r="471" spans="2:3" s="146" customFormat="1">
      <c r="B471" s="147"/>
      <c r="C471" s="147"/>
    </row>
    <row r="472" spans="2:3" s="146" customFormat="1">
      <c r="B472" s="147"/>
      <c r="C472" s="147"/>
    </row>
    <row r="473" spans="2:3" s="146" customFormat="1">
      <c r="B473" s="147"/>
      <c r="C473" s="147"/>
    </row>
    <row r="474" spans="2:3" s="146" customFormat="1">
      <c r="B474" s="147"/>
      <c r="C474" s="147"/>
    </row>
    <row r="475" spans="2:3" s="146" customFormat="1">
      <c r="B475" s="147"/>
      <c r="C475" s="147"/>
    </row>
    <row r="476" spans="2:3" s="146" customFormat="1">
      <c r="B476" s="147"/>
      <c r="C476" s="147"/>
    </row>
    <row r="477" spans="2:3" s="146" customFormat="1">
      <c r="B477" s="147"/>
      <c r="C477" s="147"/>
    </row>
    <row r="478" spans="2:3" s="146" customFormat="1">
      <c r="B478" s="147"/>
      <c r="C478" s="147"/>
    </row>
    <row r="479" spans="2:3" s="146" customFormat="1">
      <c r="B479" s="147"/>
      <c r="C479" s="147"/>
    </row>
    <row r="480" spans="2:3" s="146" customFormat="1">
      <c r="B480" s="147"/>
      <c r="C480" s="147"/>
    </row>
    <row r="481" spans="2:3" s="146" customFormat="1">
      <c r="B481" s="147"/>
      <c r="C481" s="147"/>
    </row>
    <row r="482" spans="2:3" s="146" customFormat="1">
      <c r="B482" s="147"/>
      <c r="C482" s="147"/>
    </row>
    <row r="483" spans="2:3" s="146" customFormat="1">
      <c r="B483" s="147"/>
      <c r="C483" s="147"/>
    </row>
    <row r="484" spans="2:3" s="146" customFormat="1">
      <c r="B484" s="147"/>
      <c r="C484" s="147"/>
    </row>
    <row r="485" spans="2:3" s="146" customFormat="1">
      <c r="B485" s="147"/>
      <c r="C485" s="147"/>
    </row>
    <row r="486" spans="2:3" s="146" customFormat="1">
      <c r="B486" s="147"/>
      <c r="C486" s="147"/>
    </row>
    <row r="487" spans="2:3" s="146" customFormat="1">
      <c r="B487" s="147"/>
      <c r="C487" s="147"/>
    </row>
    <row r="488" spans="2:3" s="146" customFormat="1">
      <c r="B488" s="147"/>
      <c r="C488" s="147"/>
    </row>
    <row r="489" spans="2:3" s="146" customFormat="1">
      <c r="B489" s="147"/>
      <c r="C489" s="147"/>
    </row>
    <row r="490" spans="2:3" s="146" customFormat="1">
      <c r="B490" s="147"/>
      <c r="C490" s="147"/>
    </row>
    <row r="491" spans="2:3" s="146" customFormat="1">
      <c r="B491" s="147"/>
      <c r="C491" s="147"/>
    </row>
    <row r="492" spans="2:3" s="146" customFormat="1">
      <c r="B492" s="147"/>
      <c r="C492" s="147"/>
    </row>
    <row r="493" spans="2:3" s="146" customFormat="1">
      <c r="B493" s="147"/>
      <c r="C493" s="147"/>
    </row>
    <row r="494" spans="2:3" s="146" customFormat="1">
      <c r="B494" s="147"/>
      <c r="C494" s="147"/>
    </row>
    <row r="495" spans="2:3" s="146" customFormat="1">
      <c r="B495" s="147"/>
      <c r="C495" s="147"/>
    </row>
    <row r="496" spans="2:3" s="146" customFormat="1">
      <c r="B496" s="147"/>
      <c r="C496" s="147"/>
    </row>
    <row r="497" spans="4:5">
      <c r="D497" s="146"/>
    </row>
    <row r="498" spans="4:5">
      <c r="D498" s="146"/>
    </row>
    <row r="499" spans="4:5">
      <c r="D499" s="146"/>
    </row>
    <row r="500" spans="4:5">
      <c r="D500" s="146"/>
    </row>
    <row r="501" spans="4:5">
      <c r="D501" s="146"/>
    </row>
    <row r="502" spans="4:5">
      <c r="D502" s="146"/>
    </row>
    <row r="503" spans="4:5">
      <c r="D503" s="146"/>
    </row>
    <row r="504" spans="4:5">
      <c r="D504" s="146"/>
    </row>
    <row r="505" spans="4:5">
      <c r="D505" s="146"/>
    </row>
    <row r="506" spans="4:5">
      <c r="D506" s="146"/>
    </row>
    <row r="507" spans="4:5">
      <c r="D507" s="146"/>
    </row>
    <row r="508" spans="4:5">
      <c r="D508" s="146"/>
    </row>
    <row r="509" spans="4:5">
      <c r="D509" s="146"/>
    </row>
    <row r="510" spans="4:5">
      <c r="D510" s="146"/>
    </row>
    <row r="511" spans="4:5">
      <c r="D511" s="146"/>
    </row>
    <row r="512" spans="4:5">
      <c r="E512" s="147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194</v>
      </c>
      <c r="C1" s="78" t="s" vm="1">
        <v>273</v>
      </c>
    </row>
    <row r="2" spans="2:18">
      <c r="B2" s="58" t="s">
        <v>193</v>
      </c>
      <c r="C2" s="78" t="s">
        <v>274</v>
      </c>
    </row>
    <row r="3" spans="2:18">
      <c r="B3" s="58" t="s">
        <v>195</v>
      </c>
      <c r="C3" s="78" t="s">
        <v>275</v>
      </c>
    </row>
    <row r="4" spans="2:18">
      <c r="B4" s="58" t="s">
        <v>196</v>
      </c>
      <c r="C4" s="78">
        <v>17013</v>
      </c>
    </row>
    <row r="6" spans="2:18" ht="26.25" customHeight="1">
      <c r="B6" s="165" t="s">
        <v>235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256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45" customFormat="1" ht="18" customHeight="1">
      <c r="B10" s="125" t="s">
        <v>237</v>
      </c>
      <c r="C10" s="121"/>
      <c r="D10" s="121"/>
      <c r="E10" s="121"/>
      <c r="F10" s="121"/>
      <c r="G10" s="121"/>
      <c r="H10" s="122">
        <v>1.1345748811525902</v>
      </c>
      <c r="I10" s="121"/>
      <c r="J10" s="121"/>
      <c r="K10" s="127">
        <v>7.0916376458938696E-2</v>
      </c>
      <c r="L10" s="122"/>
      <c r="M10" s="122">
        <v>87953.435440000001</v>
      </c>
      <c r="N10" s="121"/>
      <c r="O10" s="123">
        <v>1</v>
      </c>
      <c r="P10" s="123">
        <v>3.3571678627991935E-3</v>
      </c>
      <c r="Q10" s="150"/>
    </row>
    <row r="11" spans="2:18" s="146" customFormat="1" ht="20.25" customHeight="1">
      <c r="B11" s="126" t="s">
        <v>250</v>
      </c>
      <c r="C11" s="121"/>
      <c r="D11" s="121"/>
      <c r="E11" s="121"/>
      <c r="F11" s="121"/>
      <c r="G11" s="121"/>
      <c r="H11" s="122">
        <v>1.13457488115259</v>
      </c>
      <c r="I11" s="121"/>
      <c r="J11" s="121"/>
      <c r="K11" s="127">
        <v>7.091637645893871E-2</v>
      </c>
      <c r="L11" s="122"/>
      <c r="M11" s="122">
        <v>87953.435440000001</v>
      </c>
      <c r="N11" s="121"/>
      <c r="O11" s="123">
        <v>1</v>
      </c>
      <c r="P11" s="123">
        <v>3.3571678627991935E-3</v>
      </c>
    </row>
    <row r="12" spans="2:18" s="146" customFormat="1">
      <c r="B12" s="101" t="s">
        <v>34</v>
      </c>
      <c r="C12" s="82"/>
      <c r="D12" s="82"/>
      <c r="E12" s="82"/>
      <c r="F12" s="82"/>
      <c r="G12" s="82"/>
      <c r="H12" s="91">
        <v>1.13457488115259</v>
      </c>
      <c r="I12" s="82"/>
      <c r="J12" s="82"/>
      <c r="K12" s="103">
        <v>7.091637645893871E-2</v>
      </c>
      <c r="L12" s="91"/>
      <c r="M12" s="91">
        <v>87953.435440000001</v>
      </c>
      <c r="N12" s="82"/>
      <c r="O12" s="92">
        <v>1</v>
      </c>
      <c r="P12" s="92">
        <v>3.3571678627991935E-3</v>
      </c>
    </row>
    <row r="13" spans="2:18" s="146" customFormat="1">
      <c r="B13" s="87" t="s">
        <v>2538</v>
      </c>
      <c r="C13" s="84">
        <v>3987</v>
      </c>
      <c r="D13" s="97" t="s">
        <v>335</v>
      </c>
      <c r="E13" s="84" t="s">
        <v>1782</v>
      </c>
      <c r="F13" s="84" t="s">
        <v>2284</v>
      </c>
      <c r="G13" s="111">
        <v>39930</v>
      </c>
      <c r="H13" s="94">
        <v>0.32</v>
      </c>
      <c r="I13" s="97" t="s">
        <v>179</v>
      </c>
      <c r="J13" s="98">
        <v>6.2E-2</v>
      </c>
      <c r="K13" s="98">
        <v>6.2E-2</v>
      </c>
      <c r="L13" s="94">
        <v>33238456</v>
      </c>
      <c r="M13" s="94">
        <v>39130.068789999998</v>
      </c>
      <c r="N13" s="84"/>
      <c r="O13" s="95">
        <v>0.4448952857184722</v>
      </c>
      <c r="P13" s="95">
        <v>1.4935881555249197E-3</v>
      </c>
    </row>
    <row r="14" spans="2:18" s="146" customFormat="1">
      <c r="B14" s="87" t="s">
        <v>2539</v>
      </c>
      <c r="C14" s="84" t="s">
        <v>2540</v>
      </c>
      <c r="D14" s="97" t="s">
        <v>335</v>
      </c>
      <c r="E14" s="84" t="s">
        <v>2312</v>
      </c>
      <c r="F14" s="84" t="s">
        <v>2284</v>
      </c>
      <c r="G14" s="111">
        <v>40065</v>
      </c>
      <c r="H14" s="94">
        <v>0.68999999999999984</v>
      </c>
      <c r="I14" s="97" t="s">
        <v>179</v>
      </c>
      <c r="J14" s="98">
        <v>6.25E-2</v>
      </c>
      <c r="K14" s="98">
        <v>6.239999999999999E-2</v>
      </c>
      <c r="L14" s="94">
        <v>18780000</v>
      </c>
      <c r="M14" s="94">
        <v>20929.242690000003</v>
      </c>
      <c r="N14" s="84"/>
      <c r="O14" s="95">
        <v>0.23795821715545717</v>
      </c>
      <c r="P14" s="95">
        <v>7.9886567932329245E-4</v>
      </c>
    </row>
    <row r="15" spans="2:18" s="146" customFormat="1">
      <c r="B15" s="87" t="s">
        <v>2541</v>
      </c>
      <c r="C15" s="84">
        <v>8745</v>
      </c>
      <c r="D15" s="97" t="s">
        <v>335</v>
      </c>
      <c r="E15" s="84" t="s">
        <v>949</v>
      </c>
      <c r="F15" s="84" t="s">
        <v>2284</v>
      </c>
      <c r="G15" s="111">
        <v>39902</v>
      </c>
      <c r="H15" s="94">
        <v>2.6700000000000004</v>
      </c>
      <c r="I15" s="97" t="s">
        <v>179</v>
      </c>
      <c r="J15" s="98">
        <v>8.6999999999999994E-2</v>
      </c>
      <c r="K15" s="98">
        <v>8.9900000000000008E-2</v>
      </c>
      <c r="L15" s="94">
        <v>23500000</v>
      </c>
      <c r="M15" s="94">
        <v>26698.216800000002</v>
      </c>
      <c r="N15" s="84"/>
      <c r="O15" s="95">
        <v>0.3035494482556394</v>
      </c>
      <c r="P15" s="95">
        <v>1.0190664524542593E-3</v>
      </c>
    </row>
    <row r="16" spans="2:18" s="146" customFormat="1">
      <c r="B16" s="87" t="s">
        <v>2542</v>
      </c>
      <c r="C16" s="84" t="s">
        <v>2543</v>
      </c>
      <c r="D16" s="97" t="s">
        <v>600</v>
      </c>
      <c r="E16" s="84" t="s">
        <v>650</v>
      </c>
      <c r="F16" s="84" t="s">
        <v>177</v>
      </c>
      <c r="G16" s="111">
        <v>41121</v>
      </c>
      <c r="H16" s="94">
        <v>1.29</v>
      </c>
      <c r="I16" s="97" t="s">
        <v>179</v>
      </c>
      <c r="J16" s="98">
        <v>7.0900000000000005E-2</v>
      </c>
      <c r="K16" s="98">
        <v>8.7900000000000006E-2</v>
      </c>
      <c r="L16" s="94">
        <v>979698.84</v>
      </c>
      <c r="M16" s="94">
        <v>1195.90716</v>
      </c>
      <c r="N16" s="95">
        <v>8.6567134637528208E-3</v>
      </c>
      <c r="O16" s="95">
        <v>1.3597048870431252E-2</v>
      </c>
      <c r="P16" s="95">
        <v>4.564757549672187E-5</v>
      </c>
    </row>
    <row r="17" spans="2:16" s="146" customFormat="1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39" t="s">
        <v>272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39" t="s">
        <v>128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39" t="s">
        <v>262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194</v>
      </c>
      <c r="C1" s="78" t="s" vm="1">
        <v>273</v>
      </c>
    </row>
    <row r="2" spans="2:18">
      <c r="B2" s="58" t="s">
        <v>193</v>
      </c>
      <c r="C2" s="78" t="s">
        <v>274</v>
      </c>
    </row>
    <row r="3" spans="2:18">
      <c r="B3" s="58" t="s">
        <v>195</v>
      </c>
      <c r="C3" s="78" t="s">
        <v>275</v>
      </c>
    </row>
    <row r="4" spans="2:18">
      <c r="B4" s="58" t="s">
        <v>196</v>
      </c>
      <c r="C4" s="78">
        <v>17013</v>
      </c>
    </row>
    <row r="6" spans="2:18" ht="26.25" customHeight="1">
      <c r="B6" s="165" t="s">
        <v>239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256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45" customFormat="1" ht="18" customHeight="1">
      <c r="B10" s="125" t="s">
        <v>238</v>
      </c>
      <c r="C10" s="121"/>
      <c r="D10" s="121"/>
      <c r="E10" s="121"/>
      <c r="F10" s="121"/>
      <c r="G10" s="121"/>
      <c r="H10" s="122">
        <v>3.63</v>
      </c>
      <c r="I10" s="121"/>
      <c r="J10" s="121"/>
      <c r="K10" s="127">
        <v>8.8399999999999992E-2</v>
      </c>
      <c r="L10" s="122"/>
      <c r="M10" s="122">
        <v>15047.908589999999</v>
      </c>
      <c r="N10" s="121"/>
      <c r="O10" s="123">
        <v>1</v>
      </c>
      <c r="P10" s="123">
        <v>5.7437614423998804E-4</v>
      </c>
      <c r="Q10" s="150"/>
    </row>
    <row r="11" spans="2:18" s="146" customFormat="1" ht="20.25" customHeight="1">
      <c r="B11" s="126" t="s">
        <v>31</v>
      </c>
      <c r="C11" s="121"/>
      <c r="D11" s="121"/>
      <c r="E11" s="121"/>
      <c r="F11" s="121"/>
      <c r="G11" s="121"/>
      <c r="H11" s="122">
        <v>3.63</v>
      </c>
      <c r="I11" s="121"/>
      <c r="J11" s="121"/>
      <c r="K11" s="127">
        <v>8.8399999999999992E-2</v>
      </c>
      <c r="L11" s="122"/>
      <c r="M11" s="122">
        <v>15047.908589999999</v>
      </c>
      <c r="N11" s="121"/>
      <c r="O11" s="123">
        <v>1</v>
      </c>
      <c r="P11" s="123">
        <v>5.7437614423998804E-4</v>
      </c>
    </row>
    <row r="12" spans="2:18" s="146" customFormat="1">
      <c r="B12" s="101" t="s">
        <v>34</v>
      </c>
      <c r="C12" s="82"/>
      <c r="D12" s="82"/>
      <c r="E12" s="82"/>
      <c r="F12" s="82"/>
      <c r="G12" s="82"/>
      <c r="H12" s="91">
        <v>3.63</v>
      </c>
      <c r="I12" s="82"/>
      <c r="J12" s="82"/>
      <c r="K12" s="103">
        <v>8.8399999999999992E-2</v>
      </c>
      <c r="L12" s="91"/>
      <c r="M12" s="91">
        <v>15047.908589999999</v>
      </c>
      <c r="N12" s="82"/>
      <c r="O12" s="92">
        <v>1</v>
      </c>
      <c r="P12" s="92">
        <v>5.7437614423998804E-4</v>
      </c>
    </row>
    <row r="13" spans="2:18" s="146" customFormat="1">
      <c r="B13" s="87" t="s">
        <v>2713</v>
      </c>
      <c r="C13" s="84" t="s">
        <v>2544</v>
      </c>
      <c r="D13" s="97" t="s">
        <v>600</v>
      </c>
      <c r="E13" s="84" t="s">
        <v>650</v>
      </c>
      <c r="F13" s="84" t="s">
        <v>177</v>
      </c>
      <c r="G13" s="111">
        <v>40618</v>
      </c>
      <c r="H13" s="94">
        <v>3.63</v>
      </c>
      <c r="I13" s="97" t="s">
        <v>179</v>
      </c>
      <c r="J13" s="98">
        <v>7.1500000000000008E-2</v>
      </c>
      <c r="K13" s="98">
        <v>8.8399999999999992E-2</v>
      </c>
      <c r="L13" s="94">
        <v>14633608.17</v>
      </c>
      <c r="M13" s="94">
        <v>15047.908589999999</v>
      </c>
      <c r="N13" s="84"/>
      <c r="O13" s="95">
        <v>1</v>
      </c>
      <c r="P13" s="95">
        <v>5.7437614423998804E-4</v>
      </c>
    </row>
    <row r="14" spans="2:18" s="146" customFormat="1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39" t="s">
        <v>272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39" t="s">
        <v>128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39" t="s">
        <v>262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46" customWidth="1"/>
    <col min="2" max="2" width="32" style="147" bestFit="1" customWidth="1"/>
    <col min="3" max="3" width="27.5703125" style="147" bestFit="1" customWidth="1"/>
    <col min="4" max="4" width="6.42578125" style="147" bestFit="1" customWidth="1"/>
    <col min="5" max="5" width="4.5703125" style="146" bestFit="1" customWidth="1"/>
    <col min="6" max="6" width="7.85546875" style="146" bestFit="1" customWidth="1"/>
    <col min="7" max="7" width="7.140625" style="146" bestFit="1" customWidth="1"/>
    <col min="8" max="8" width="6.140625" style="146" bestFit="1" customWidth="1"/>
    <col min="9" max="9" width="9" style="146" bestFit="1" customWidth="1"/>
    <col min="10" max="10" width="6.85546875" style="146" bestFit="1" customWidth="1"/>
    <col min="11" max="11" width="7.5703125" style="146" bestFit="1" customWidth="1"/>
    <col min="12" max="12" width="15.42578125" style="146" bestFit="1" customWidth="1"/>
    <col min="13" max="13" width="7.28515625" style="146" bestFit="1" customWidth="1"/>
    <col min="14" max="14" width="8.28515625" style="146" bestFit="1" customWidth="1"/>
    <col min="15" max="15" width="13.140625" style="146" bestFit="1" customWidth="1"/>
    <col min="16" max="16" width="11.28515625" style="146" bestFit="1" customWidth="1"/>
    <col min="17" max="17" width="11.85546875" style="146" bestFit="1" customWidth="1"/>
    <col min="18" max="18" width="9" style="146" bestFit="1" customWidth="1"/>
    <col min="19" max="38" width="7.5703125" style="146" customWidth="1"/>
    <col min="39" max="39" width="6.7109375" style="146" customWidth="1"/>
    <col min="40" max="40" width="7.7109375" style="146" customWidth="1"/>
    <col min="41" max="41" width="7.140625" style="146" customWidth="1"/>
    <col min="42" max="42" width="6" style="146" customWidth="1"/>
    <col min="43" max="43" width="7.85546875" style="146" customWidth="1"/>
    <col min="44" max="44" width="8.140625" style="146" customWidth="1"/>
    <col min="45" max="45" width="1.7109375" style="146" customWidth="1"/>
    <col min="46" max="46" width="15" style="146" customWidth="1"/>
    <col min="47" max="47" width="8.7109375" style="146" customWidth="1"/>
    <col min="48" max="48" width="10" style="146" customWidth="1"/>
    <col min="49" max="49" width="9.5703125" style="146" customWidth="1"/>
    <col min="50" max="50" width="6.140625" style="146" customWidth="1"/>
    <col min="51" max="52" width="5.7109375" style="146" customWidth="1"/>
    <col min="53" max="53" width="6.85546875" style="146" customWidth="1"/>
    <col min="54" max="54" width="6.42578125" style="146" customWidth="1"/>
    <col min="55" max="55" width="6.7109375" style="146" customWidth="1"/>
    <col min="56" max="56" width="7.28515625" style="146" customWidth="1"/>
    <col min="57" max="68" width="5.7109375" style="146" customWidth="1"/>
    <col min="69" max="16384" width="9.140625" style="146"/>
  </cols>
  <sheetData>
    <row r="1" spans="2:53" s="1" customFormat="1">
      <c r="B1" s="58" t="s">
        <v>194</v>
      </c>
      <c r="C1" s="78" t="s" vm="1">
        <v>273</v>
      </c>
      <c r="D1" s="2"/>
    </row>
    <row r="2" spans="2:53" s="1" customFormat="1">
      <c r="B2" s="58" t="s">
        <v>193</v>
      </c>
      <c r="C2" s="78" t="s">
        <v>274</v>
      </c>
      <c r="D2" s="2"/>
    </row>
    <row r="3" spans="2:53" s="1" customFormat="1">
      <c r="B3" s="58" t="s">
        <v>195</v>
      </c>
      <c r="C3" s="78" t="s">
        <v>275</v>
      </c>
      <c r="D3" s="2"/>
    </row>
    <row r="4" spans="2:53" s="1" customFormat="1">
      <c r="B4" s="58" t="s">
        <v>196</v>
      </c>
      <c r="C4" s="78">
        <v>17013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61" t="s">
        <v>224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3"/>
    </row>
    <row r="7" spans="2:53" s="1" customFormat="1" ht="27.75" customHeight="1">
      <c r="B7" s="161" t="s">
        <v>101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3"/>
      <c r="AU7" s="3"/>
      <c r="AV7" s="3"/>
    </row>
    <row r="8" spans="2:53" s="3" customFormat="1" ht="66" customHeight="1">
      <c r="B8" s="23" t="s">
        <v>131</v>
      </c>
      <c r="C8" s="31" t="s">
        <v>50</v>
      </c>
      <c r="D8" s="31" t="s">
        <v>136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271</v>
      </c>
      <c r="O8" s="31" t="s">
        <v>69</v>
      </c>
      <c r="P8" s="31" t="s">
        <v>258</v>
      </c>
      <c r="Q8" s="31" t="s">
        <v>197</v>
      </c>
      <c r="R8" s="72" t="s">
        <v>199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263</v>
      </c>
      <c r="M9" s="33"/>
      <c r="N9" s="17" t="s">
        <v>259</v>
      </c>
      <c r="O9" s="33" t="s">
        <v>264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5" customFormat="1" ht="18" customHeight="1">
      <c r="B11" s="79" t="s">
        <v>27</v>
      </c>
      <c r="C11" s="80"/>
      <c r="D11" s="80"/>
      <c r="E11" s="80"/>
      <c r="F11" s="80"/>
      <c r="G11" s="80"/>
      <c r="H11" s="88">
        <v>6.0505756329369822</v>
      </c>
      <c r="I11" s="80"/>
      <c r="J11" s="80"/>
      <c r="K11" s="89">
        <v>1.1037831272737574E-2</v>
      </c>
      <c r="L11" s="88"/>
      <c r="M11" s="90"/>
      <c r="N11" s="80"/>
      <c r="O11" s="88">
        <v>4087721.5141527532</v>
      </c>
      <c r="P11" s="80"/>
      <c r="Q11" s="89">
        <v>1</v>
      </c>
      <c r="R11" s="89">
        <v>0.15602764384056539</v>
      </c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U11" s="146"/>
      <c r="AV11" s="146"/>
      <c r="AW11" s="151"/>
      <c r="BA11" s="146"/>
    </row>
    <row r="12" spans="2:53" ht="22.5" customHeight="1">
      <c r="B12" s="81" t="s">
        <v>250</v>
      </c>
      <c r="C12" s="82"/>
      <c r="D12" s="82"/>
      <c r="E12" s="82"/>
      <c r="F12" s="82"/>
      <c r="G12" s="82"/>
      <c r="H12" s="91">
        <v>6.0505756329369822</v>
      </c>
      <c r="I12" s="82"/>
      <c r="J12" s="82"/>
      <c r="K12" s="92">
        <v>1.1037831272737574E-2</v>
      </c>
      <c r="L12" s="91"/>
      <c r="M12" s="93"/>
      <c r="N12" s="82"/>
      <c r="O12" s="91">
        <v>4087721.5141527532</v>
      </c>
      <c r="P12" s="82"/>
      <c r="Q12" s="92">
        <v>1</v>
      </c>
      <c r="R12" s="92">
        <v>0.15602764384056539</v>
      </c>
      <c r="AW12" s="145"/>
    </row>
    <row r="13" spans="2:53">
      <c r="B13" s="120" t="s">
        <v>25</v>
      </c>
      <c r="C13" s="121"/>
      <c r="D13" s="121"/>
      <c r="E13" s="121"/>
      <c r="F13" s="121"/>
      <c r="G13" s="121"/>
      <c r="H13" s="122">
        <v>5.4494429739187922</v>
      </c>
      <c r="I13" s="121"/>
      <c r="J13" s="121"/>
      <c r="K13" s="123">
        <v>1.1144598001084031E-3</v>
      </c>
      <c r="L13" s="122"/>
      <c r="M13" s="124"/>
      <c r="N13" s="121"/>
      <c r="O13" s="122">
        <v>1565162.5905676368</v>
      </c>
      <c r="P13" s="121"/>
      <c r="Q13" s="123">
        <v>0.38289364506575058</v>
      </c>
      <c r="R13" s="123">
        <v>5.9741993281134782E-2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5.4494429739187922</v>
      </c>
      <c r="I14" s="82"/>
      <c r="J14" s="82"/>
      <c r="K14" s="92">
        <v>1.1144598001084031E-3</v>
      </c>
      <c r="L14" s="91"/>
      <c r="M14" s="93"/>
      <c r="N14" s="82"/>
      <c r="O14" s="91">
        <v>1565162.5905676368</v>
      </c>
      <c r="P14" s="82"/>
      <c r="Q14" s="92">
        <v>0.38289364506575058</v>
      </c>
      <c r="R14" s="92">
        <v>5.9741993281134782E-2</v>
      </c>
    </row>
    <row r="15" spans="2:53">
      <c r="B15" s="86" t="s">
        <v>276</v>
      </c>
      <c r="C15" s="84" t="s">
        <v>277</v>
      </c>
      <c r="D15" s="97" t="s">
        <v>137</v>
      </c>
      <c r="E15" s="84" t="s">
        <v>278</v>
      </c>
      <c r="F15" s="84"/>
      <c r="G15" s="84"/>
      <c r="H15" s="94">
        <v>2.4699999999999962</v>
      </c>
      <c r="I15" s="97" t="s">
        <v>179</v>
      </c>
      <c r="J15" s="98">
        <v>0.04</v>
      </c>
      <c r="K15" s="95">
        <v>-3.9000000000000085E-3</v>
      </c>
      <c r="L15" s="94">
        <v>152559960.35811999</v>
      </c>
      <c r="M15" s="96">
        <v>148.08000000000001</v>
      </c>
      <c r="N15" s="84"/>
      <c r="O15" s="94">
        <v>225910.788281438</v>
      </c>
      <c r="P15" s="95">
        <v>9.8123137467631284E-3</v>
      </c>
      <c r="Q15" s="95">
        <v>5.5265699363147951E-2</v>
      </c>
      <c r="R15" s="95">
        <v>8.62297685683301E-3</v>
      </c>
    </row>
    <row r="16" spans="2:53" ht="20.25">
      <c r="B16" s="86" t="s">
        <v>279</v>
      </c>
      <c r="C16" s="84" t="s">
        <v>280</v>
      </c>
      <c r="D16" s="97" t="s">
        <v>137</v>
      </c>
      <c r="E16" s="84" t="s">
        <v>278</v>
      </c>
      <c r="F16" s="84"/>
      <c r="G16" s="84"/>
      <c r="H16" s="94">
        <v>5.099999999999973</v>
      </c>
      <c r="I16" s="97" t="s">
        <v>179</v>
      </c>
      <c r="J16" s="98">
        <v>0.04</v>
      </c>
      <c r="K16" s="95">
        <v>2.3E-3</v>
      </c>
      <c r="L16" s="94">
        <v>50200664.207138002</v>
      </c>
      <c r="M16" s="96">
        <v>151.94</v>
      </c>
      <c r="N16" s="84"/>
      <c r="O16" s="94">
        <v>76274.887759899997</v>
      </c>
      <c r="P16" s="95">
        <v>4.394933689657177E-3</v>
      </c>
      <c r="Q16" s="95">
        <v>1.8659511783230959E-2</v>
      </c>
      <c r="R16" s="95">
        <v>2.911399658752793E-3</v>
      </c>
      <c r="AU16" s="145"/>
    </row>
    <row r="17" spans="2:48" ht="20.25">
      <c r="B17" s="86" t="s">
        <v>281</v>
      </c>
      <c r="C17" s="84" t="s">
        <v>282</v>
      </c>
      <c r="D17" s="97" t="s">
        <v>137</v>
      </c>
      <c r="E17" s="84" t="s">
        <v>278</v>
      </c>
      <c r="F17" s="84"/>
      <c r="G17" s="84"/>
      <c r="H17" s="94">
        <v>8.1500000000000021</v>
      </c>
      <c r="I17" s="97" t="s">
        <v>179</v>
      </c>
      <c r="J17" s="98">
        <v>7.4999999999999997E-3</v>
      </c>
      <c r="K17" s="95">
        <v>6.4000000000000168E-3</v>
      </c>
      <c r="L17" s="94">
        <v>203835925.993332</v>
      </c>
      <c r="M17" s="96">
        <v>102.75</v>
      </c>
      <c r="N17" s="84"/>
      <c r="O17" s="94">
        <v>209441.413574651</v>
      </c>
      <c r="P17" s="95">
        <v>1.5396354607048007E-2</v>
      </c>
      <c r="Q17" s="95">
        <v>5.1236712885041322E-2</v>
      </c>
      <c r="R17" s="95">
        <v>7.9943435895885352E-3</v>
      </c>
      <c r="AV17" s="145"/>
    </row>
    <row r="18" spans="2:48">
      <c r="B18" s="86" t="s">
        <v>283</v>
      </c>
      <c r="C18" s="84" t="s">
        <v>284</v>
      </c>
      <c r="D18" s="97" t="s">
        <v>137</v>
      </c>
      <c r="E18" s="84" t="s">
        <v>278</v>
      </c>
      <c r="F18" s="84"/>
      <c r="G18" s="84"/>
      <c r="H18" s="94">
        <v>13.479999999999976</v>
      </c>
      <c r="I18" s="97" t="s">
        <v>179</v>
      </c>
      <c r="J18" s="98">
        <v>0.04</v>
      </c>
      <c r="K18" s="95">
        <v>1.2699999999999954E-2</v>
      </c>
      <c r="L18" s="94">
        <v>114262913.852405</v>
      </c>
      <c r="M18" s="96">
        <v>172.7</v>
      </c>
      <c r="N18" s="84"/>
      <c r="O18" s="94">
        <v>197332.05103567001</v>
      </c>
      <c r="P18" s="95">
        <v>7.0438731518953461E-3</v>
      </c>
      <c r="Q18" s="95">
        <v>4.8274338247469947E-2</v>
      </c>
      <c r="R18" s="95">
        <v>7.5321312547152238E-3</v>
      </c>
      <c r="AU18" s="151"/>
    </row>
    <row r="19" spans="2:48">
      <c r="B19" s="86" t="s">
        <v>285</v>
      </c>
      <c r="C19" s="84" t="s">
        <v>286</v>
      </c>
      <c r="D19" s="97" t="s">
        <v>137</v>
      </c>
      <c r="E19" s="84" t="s">
        <v>278</v>
      </c>
      <c r="F19" s="84"/>
      <c r="G19" s="84"/>
      <c r="H19" s="94">
        <v>17.660000000000164</v>
      </c>
      <c r="I19" s="97" t="s">
        <v>179</v>
      </c>
      <c r="J19" s="98">
        <v>2.75E-2</v>
      </c>
      <c r="K19" s="95">
        <v>1.5400000000000141E-2</v>
      </c>
      <c r="L19" s="94">
        <v>21258732.57886</v>
      </c>
      <c r="M19" s="96">
        <v>133.19999999999999</v>
      </c>
      <c r="N19" s="84"/>
      <c r="O19" s="94">
        <v>28316.631650789997</v>
      </c>
      <c r="P19" s="95">
        <v>1.2027525880869362E-3</v>
      </c>
      <c r="Q19" s="95">
        <v>6.9272408975881716E-3</v>
      </c>
      <c r="R19" s="95">
        <v>1.0808410755666856E-3</v>
      </c>
      <c r="AV19" s="151"/>
    </row>
    <row r="20" spans="2:48">
      <c r="B20" s="86" t="s">
        <v>287</v>
      </c>
      <c r="C20" s="84" t="s">
        <v>288</v>
      </c>
      <c r="D20" s="97" t="s">
        <v>137</v>
      </c>
      <c r="E20" s="84" t="s">
        <v>278</v>
      </c>
      <c r="F20" s="84"/>
      <c r="G20" s="84"/>
      <c r="H20" s="94">
        <v>4.5800000000000152</v>
      </c>
      <c r="I20" s="97" t="s">
        <v>179</v>
      </c>
      <c r="J20" s="98">
        <v>1.7500000000000002E-2</v>
      </c>
      <c r="K20" s="95">
        <v>6.0000000000005166E-4</v>
      </c>
      <c r="L20" s="94">
        <v>87486576.132624</v>
      </c>
      <c r="M20" s="96">
        <v>110.7</v>
      </c>
      <c r="N20" s="84"/>
      <c r="O20" s="94">
        <v>96847.63734237499</v>
      </c>
      <c r="P20" s="95">
        <v>6.1089370447357325E-3</v>
      </c>
      <c r="Q20" s="95">
        <v>2.3692327622384091E-2</v>
      </c>
      <c r="R20" s="95">
        <v>3.6966580560193339E-3</v>
      </c>
    </row>
    <row r="21" spans="2:48">
      <c r="B21" s="86" t="s">
        <v>289</v>
      </c>
      <c r="C21" s="84" t="s">
        <v>290</v>
      </c>
      <c r="D21" s="97" t="s">
        <v>137</v>
      </c>
      <c r="E21" s="84" t="s">
        <v>278</v>
      </c>
      <c r="F21" s="84"/>
      <c r="G21" s="84"/>
      <c r="H21" s="94">
        <v>0.83000000000000163</v>
      </c>
      <c r="I21" s="97" t="s">
        <v>179</v>
      </c>
      <c r="J21" s="98">
        <v>0.03</v>
      </c>
      <c r="K21" s="95">
        <v>-5.199999999999998E-3</v>
      </c>
      <c r="L21" s="94">
        <v>171242177.91810301</v>
      </c>
      <c r="M21" s="96">
        <v>114.34</v>
      </c>
      <c r="N21" s="84"/>
      <c r="O21" s="94">
        <v>195798.29826600201</v>
      </c>
      <c r="P21" s="95">
        <v>1.11702077517479E-2</v>
      </c>
      <c r="Q21" s="95">
        <v>4.7899128545840872E-2</v>
      </c>
      <c r="R21" s="95">
        <v>7.4735881690239179E-3</v>
      </c>
    </row>
    <row r="22" spans="2:48">
      <c r="B22" s="86" t="s">
        <v>291</v>
      </c>
      <c r="C22" s="84" t="s">
        <v>292</v>
      </c>
      <c r="D22" s="97" t="s">
        <v>137</v>
      </c>
      <c r="E22" s="84" t="s">
        <v>278</v>
      </c>
      <c r="F22" s="84"/>
      <c r="G22" s="84"/>
      <c r="H22" s="94">
        <v>1.8299999999999998</v>
      </c>
      <c r="I22" s="97" t="s">
        <v>179</v>
      </c>
      <c r="J22" s="98">
        <v>1E-3</v>
      </c>
      <c r="K22" s="95">
        <v>-4.6999999999999768E-3</v>
      </c>
      <c r="L22" s="94">
        <v>225044985.461548</v>
      </c>
      <c r="M22" s="96">
        <v>102.28</v>
      </c>
      <c r="N22" s="84"/>
      <c r="O22" s="94">
        <v>230176.00113268199</v>
      </c>
      <c r="P22" s="95">
        <v>1.4849123503551959E-2</v>
      </c>
      <c r="Q22" s="95">
        <v>5.6309119967138888E-2</v>
      </c>
      <c r="R22" s="95">
        <v>8.7857793152084137E-3</v>
      </c>
    </row>
    <row r="23" spans="2:48">
      <c r="B23" s="86" t="s">
        <v>293</v>
      </c>
      <c r="C23" s="84" t="s">
        <v>294</v>
      </c>
      <c r="D23" s="97" t="s">
        <v>137</v>
      </c>
      <c r="E23" s="84" t="s">
        <v>278</v>
      </c>
      <c r="F23" s="84"/>
      <c r="G23" s="84"/>
      <c r="H23" s="94">
        <v>6.6800000000000308</v>
      </c>
      <c r="I23" s="97" t="s">
        <v>179</v>
      </c>
      <c r="J23" s="98">
        <v>7.4999999999999997E-3</v>
      </c>
      <c r="K23" s="95">
        <v>4.1000000000000003E-3</v>
      </c>
      <c r="L23" s="94">
        <v>63669240.500119999</v>
      </c>
      <c r="M23" s="96">
        <v>103.21</v>
      </c>
      <c r="N23" s="84"/>
      <c r="O23" s="94">
        <v>65713.022152299993</v>
      </c>
      <c r="P23" s="95">
        <v>4.5682831588788478E-3</v>
      </c>
      <c r="Q23" s="95">
        <v>1.6075709151121095E-2</v>
      </c>
      <c r="R23" s="95">
        <v>2.5082550219156399E-3</v>
      </c>
    </row>
    <row r="24" spans="2:48">
      <c r="B24" s="86" t="s">
        <v>295</v>
      </c>
      <c r="C24" s="84" t="s">
        <v>296</v>
      </c>
      <c r="D24" s="97" t="s">
        <v>137</v>
      </c>
      <c r="E24" s="84" t="s">
        <v>278</v>
      </c>
      <c r="F24" s="84"/>
      <c r="G24" s="84"/>
      <c r="H24" s="94">
        <v>22.840000000000046</v>
      </c>
      <c r="I24" s="97" t="s">
        <v>179</v>
      </c>
      <c r="J24" s="98">
        <v>0.01</v>
      </c>
      <c r="K24" s="95">
        <v>1.7700000000000188E-2</v>
      </c>
      <c r="L24" s="94">
        <v>23567433.978867002</v>
      </c>
      <c r="M24" s="96">
        <v>85.41</v>
      </c>
      <c r="N24" s="84"/>
      <c r="O24" s="94">
        <v>20128.944576606002</v>
      </c>
      <c r="P24" s="95">
        <v>2.1432700566820697E-3</v>
      </c>
      <c r="Q24" s="95">
        <v>4.9242455746836885E-3</v>
      </c>
      <c r="R24" s="95">
        <v>7.6831843471022673E-4</v>
      </c>
    </row>
    <row r="25" spans="2:48">
      <c r="B25" s="86" t="s">
        <v>297</v>
      </c>
      <c r="C25" s="84" t="s">
        <v>298</v>
      </c>
      <c r="D25" s="97" t="s">
        <v>137</v>
      </c>
      <c r="E25" s="84" t="s">
        <v>278</v>
      </c>
      <c r="F25" s="84"/>
      <c r="G25" s="84"/>
      <c r="H25" s="94">
        <v>3.600000000000005</v>
      </c>
      <c r="I25" s="97" t="s">
        <v>179</v>
      </c>
      <c r="J25" s="98">
        <v>2.75E-2</v>
      </c>
      <c r="K25" s="95">
        <v>-1.8999999999999831E-3</v>
      </c>
      <c r="L25" s="94">
        <v>188643767.63093799</v>
      </c>
      <c r="M25" s="96">
        <v>116.21</v>
      </c>
      <c r="N25" s="84"/>
      <c r="O25" s="94">
        <v>219222.91479522298</v>
      </c>
      <c r="P25" s="95">
        <v>1.137693969998251E-2</v>
      </c>
      <c r="Q25" s="95">
        <v>5.3629611028103638E-2</v>
      </c>
      <c r="R25" s="95">
        <v>8.3677018488010121E-3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>
      <c r="B27" s="120" t="s">
        <v>51</v>
      </c>
      <c r="C27" s="121"/>
      <c r="D27" s="121"/>
      <c r="E27" s="121"/>
      <c r="F27" s="121"/>
      <c r="G27" s="121"/>
      <c r="H27" s="122">
        <v>6.4235581393382715</v>
      </c>
      <c r="I27" s="121"/>
      <c r="J27" s="121"/>
      <c r="K27" s="123">
        <v>1.719494802273653E-2</v>
      </c>
      <c r="L27" s="122"/>
      <c r="M27" s="124"/>
      <c r="N27" s="121"/>
      <c r="O27" s="122">
        <v>2522558.9235851164</v>
      </c>
      <c r="P27" s="121"/>
      <c r="Q27" s="123">
        <v>0.61710635493424948</v>
      </c>
      <c r="R27" s="123">
        <v>9.6285650559430599E-2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6.4235581393382715</v>
      </c>
      <c r="I28" s="82"/>
      <c r="J28" s="82"/>
      <c r="K28" s="92">
        <v>1.719494802273653E-2</v>
      </c>
      <c r="L28" s="91"/>
      <c r="M28" s="93"/>
      <c r="N28" s="82"/>
      <c r="O28" s="91">
        <v>2522558.9235851164</v>
      </c>
      <c r="P28" s="82"/>
      <c r="Q28" s="92">
        <v>0.61710635493424948</v>
      </c>
      <c r="R28" s="92">
        <v>9.6285650559430599E-2</v>
      </c>
    </row>
    <row r="29" spans="2:48">
      <c r="B29" s="86" t="s">
        <v>299</v>
      </c>
      <c r="C29" s="84" t="s">
        <v>300</v>
      </c>
      <c r="D29" s="97" t="s">
        <v>137</v>
      </c>
      <c r="E29" s="84" t="s">
        <v>278</v>
      </c>
      <c r="F29" s="84"/>
      <c r="G29" s="84"/>
      <c r="H29" s="94">
        <v>0.16000000000089995</v>
      </c>
      <c r="I29" s="97" t="s">
        <v>179</v>
      </c>
      <c r="J29" s="98">
        <v>0.06</v>
      </c>
      <c r="K29" s="95">
        <v>1.2000000000629988E-3</v>
      </c>
      <c r="L29" s="94">
        <v>41937.476720999999</v>
      </c>
      <c r="M29" s="96">
        <v>105.98</v>
      </c>
      <c r="N29" s="84"/>
      <c r="O29" s="94">
        <v>44.445336731000005</v>
      </c>
      <c r="P29" s="95">
        <v>3.6420089039011196E-6</v>
      </c>
      <c r="Q29" s="95">
        <v>1.0872887640980118E-5</v>
      </c>
      <c r="R29" s="95">
        <v>1.696471040365331E-6</v>
      </c>
    </row>
    <row r="30" spans="2:48">
      <c r="B30" s="86" t="s">
        <v>301</v>
      </c>
      <c r="C30" s="84" t="s">
        <v>302</v>
      </c>
      <c r="D30" s="97" t="s">
        <v>137</v>
      </c>
      <c r="E30" s="84" t="s">
        <v>278</v>
      </c>
      <c r="F30" s="84"/>
      <c r="G30" s="84"/>
      <c r="H30" s="94">
        <v>6.5799999999999823</v>
      </c>
      <c r="I30" s="97" t="s">
        <v>179</v>
      </c>
      <c r="J30" s="98">
        <v>6.25E-2</v>
      </c>
      <c r="K30" s="95">
        <v>1.9699999999999971E-2</v>
      </c>
      <c r="L30" s="94">
        <v>118270641.05559401</v>
      </c>
      <c r="M30" s="96">
        <v>131.86000000000001</v>
      </c>
      <c r="N30" s="84"/>
      <c r="O30" s="94">
        <v>155951.671833017</v>
      </c>
      <c r="P30" s="95">
        <v>6.9725218345335722E-3</v>
      </c>
      <c r="Q30" s="95">
        <v>3.8151246676925474E-2</v>
      </c>
      <c r="R30" s="95">
        <v>5.9526491285808811E-3</v>
      </c>
    </row>
    <row r="31" spans="2:48">
      <c r="B31" s="86" t="s">
        <v>303</v>
      </c>
      <c r="C31" s="84" t="s">
        <v>304</v>
      </c>
      <c r="D31" s="97" t="s">
        <v>137</v>
      </c>
      <c r="E31" s="84" t="s">
        <v>278</v>
      </c>
      <c r="F31" s="84"/>
      <c r="G31" s="84"/>
      <c r="H31" s="94">
        <v>4.7699999999999871</v>
      </c>
      <c r="I31" s="97" t="s">
        <v>179</v>
      </c>
      <c r="J31" s="98">
        <v>3.7499999999999999E-2</v>
      </c>
      <c r="K31" s="95">
        <v>1.5699999999999947E-2</v>
      </c>
      <c r="L31" s="94">
        <v>122589314.56585</v>
      </c>
      <c r="M31" s="96">
        <v>113.72</v>
      </c>
      <c r="N31" s="84"/>
      <c r="O31" s="94">
        <v>139408.56415614</v>
      </c>
      <c r="P31" s="95">
        <v>7.8047637252525726E-3</v>
      </c>
      <c r="Q31" s="95">
        <v>3.4104222529218624E-2</v>
      </c>
      <c r="R31" s="95">
        <v>5.3212014862483092E-3</v>
      </c>
    </row>
    <row r="32" spans="2:48">
      <c r="B32" s="86" t="s">
        <v>305</v>
      </c>
      <c r="C32" s="84" t="s">
        <v>306</v>
      </c>
      <c r="D32" s="97" t="s">
        <v>137</v>
      </c>
      <c r="E32" s="84" t="s">
        <v>278</v>
      </c>
      <c r="F32" s="84"/>
      <c r="G32" s="84"/>
      <c r="H32" s="94">
        <v>17.70999999999998</v>
      </c>
      <c r="I32" s="97" t="s">
        <v>179</v>
      </c>
      <c r="J32" s="98">
        <v>3.7499999999999999E-2</v>
      </c>
      <c r="K32" s="95">
        <v>3.4399999999999979E-2</v>
      </c>
      <c r="L32" s="94">
        <v>181694652.988056</v>
      </c>
      <c r="M32" s="96">
        <v>108.29</v>
      </c>
      <c r="N32" s="84"/>
      <c r="O32" s="94">
        <v>196757.133248292</v>
      </c>
      <c r="P32" s="95">
        <v>1.9802474367253745E-2</v>
      </c>
      <c r="Q32" s="95">
        <v>4.8133693199761213E-2</v>
      </c>
      <c r="R32" s="95">
        <v>7.510186739303387E-3</v>
      </c>
    </row>
    <row r="33" spans="2:18">
      <c r="B33" s="86" t="s">
        <v>307</v>
      </c>
      <c r="C33" s="84" t="s">
        <v>308</v>
      </c>
      <c r="D33" s="97" t="s">
        <v>137</v>
      </c>
      <c r="E33" s="84" t="s">
        <v>278</v>
      </c>
      <c r="F33" s="84"/>
      <c r="G33" s="84"/>
      <c r="H33" s="94">
        <v>0.41000000000000264</v>
      </c>
      <c r="I33" s="97" t="s">
        <v>179</v>
      </c>
      <c r="J33" s="98">
        <v>2.2499999999999999E-2</v>
      </c>
      <c r="K33" s="95">
        <v>2.9000000000000219E-3</v>
      </c>
      <c r="L33" s="94">
        <v>78800037.664035007</v>
      </c>
      <c r="M33" s="96">
        <v>102.13</v>
      </c>
      <c r="N33" s="84"/>
      <c r="O33" s="94">
        <v>80478.476955657999</v>
      </c>
      <c r="P33" s="95">
        <v>4.541836080077852E-3</v>
      </c>
      <c r="Q33" s="95">
        <v>1.9687857080532667E-2</v>
      </c>
      <c r="R33" s="95">
        <v>3.0718499525453045E-3</v>
      </c>
    </row>
    <row r="34" spans="2:18">
      <c r="B34" s="86" t="s">
        <v>309</v>
      </c>
      <c r="C34" s="84" t="s">
        <v>310</v>
      </c>
      <c r="D34" s="97" t="s">
        <v>137</v>
      </c>
      <c r="E34" s="84" t="s">
        <v>278</v>
      </c>
      <c r="F34" s="84"/>
      <c r="G34" s="84"/>
      <c r="H34" s="94">
        <v>3.8399999999999932</v>
      </c>
      <c r="I34" s="97" t="s">
        <v>179</v>
      </c>
      <c r="J34" s="98">
        <v>1.2500000000000001E-2</v>
      </c>
      <c r="K34" s="95">
        <v>1.2499999999999954E-2</v>
      </c>
      <c r="L34" s="94">
        <v>106539333.452525</v>
      </c>
      <c r="M34" s="96">
        <v>100.11</v>
      </c>
      <c r="N34" s="84"/>
      <c r="O34" s="94">
        <v>106656.531389346</v>
      </c>
      <c r="P34" s="95">
        <v>9.1700205471394215E-3</v>
      </c>
      <c r="Q34" s="95">
        <v>2.6091927011190317E-2</v>
      </c>
      <c r="R34" s="95">
        <v>4.0710618948160303E-3</v>
      </c>
    </row>
    <row r="35" spans="2:18">
      <c r="B35" s="86" t="s">
        <v>311</v>
      </c>
      <c r="C35" s="84" t="s">
        <v>312</v>
      </c>
      <c r="D35" s="97" t="s">
        <v>137</v>
      </c>
      <c r="E35" s="84" t="s">
        <v>278</v>
      </c>
      <c r="F35" s="84"/>
      <c r="G35" s="84"/>
      <c r="H35" s="94">
        <v>4.7699999999997873</v>
      </c>
      <c r="I35" s="97" t="s">
        <v>179</v>
      </c>
      <c r="J35" s="98">
        <v>1.4999999999999999E-2</v>
      </c>
      <c r="K35" s="95">
        <v>1.5199999999999192E-2</v>
      </c>
      <c r="L35" s="94">
        <v>9412864.25</v>
      </c>
      <c r="M35" s="96">
        <v>100.05</v>
      </c>
      <c r="N35" s="84"/>
      <c r="O35" s="94">
        <v>9417.5704242129996</v>
      </c>
      <c r="P35" s="95">
        <v>2.5297883310923344E-3</v>
      </c>
      <c r="Q35" s="95">
        <v>2.303867910670266E-3</v>
      </c>
      <c r="R35" s="95">
        <v>3.5946708182176776E-4</v>
      </c>
    </row>
    <row r="36" spans="2:18">
      <c r="B36" s="86" t="s">
        <v>313</v>
      </c>
      <c r="C36" s="84" t="s">
        <v>314</v>
      </c>
      <c r="D36" s="97" t="s">
        <v>137</v>
      </c>
      <c r="E36" s="84" t="s">
        <v>278</v>
      </c>
      <c r="F36" s="84"/>
      <c r="G36" s="84"/>
      <c r="H36" s="94">
        <v>2.0699999999999972</v>
      </c>
      <c r="I36" s="97" t="s">
        <v>179</v>
      </c>
      <c r="J36" s="98">
        <v>5.0000000000000001E-3</v>
      </c>
      <c r="K36" s="95">
        <v>8.1999999999999799E-3</v>
      </c>
      <c r="L36" s="94">
        <v>245852621.25562599</v>
      </c>
      <c r="M36" s="96">
        <v>99.79</v>
      </c>
      <c r="N36" s="84"/>
      <c r="O36" s="94">
        <v>245336.34119215302</v>
      </c>
      <c r="P36" s="95">
        <v>2.324103988819709E-2</v>
      </c>
      <c r="Q36" s="95">
        <v>6.0017870675077772E-2</v>
      </c>
      <c r="R36" s="95">
        <v>9.3644469497601475E-3</v>
      </c>
    </row>
    <row r="37" spans="2:18">
      <c r="B37" s="86" t="s">
        <v>315</v>
      </c>
      <c r="C37" s="84" t="s">
        <v>316</v>
      </c>
      <c r="D37" s="97" t="s">
        <v>137</v>
      </c>
      <c r="E37" s="84" t="s">
        <v>278</v>
      </c>
      <c r="F37" s="84"/>
      <c r="G37" s="84"/>
      <c r="H37" s="94">
        <v>2.8099999999999996</v>
      </c>
      <c r="I37" s="97" t="s">
        <v>179</v>
      </c>
      <c r="J37" s="98">
        <v>5.5E-2</v>
      </c>
      <c r="K37" s="95">
        <v>1.0499999999999989E-2</v>
      </c>
      <c r="L37" s="94">
        <v>213275249.465608</v>
      </c>
      <c r="M37" s="96">
        <v>118.47</v>
      </c>
      <c r="N37" s="84"/>
      <c r="O37" s="94">
        <v>252667.18103010498</v>
      </c>
      <c r="P37" s="95">
        <v>1.187679673282163E-2</v>
      </c>
      <c r="Q37" s="95">
        <v>6.1811251122491001E-2</v>
      </c>
      <c r="R37" s="95">
        <v>9.6442638754797739E-3</v>
      </c>
    </row>
    <row r="38" spans="2:18">
      <c r="B38" s="86" t="s">
        <v>317</v>
      </c>
      <c r="C38" s="84" t="s">
        <v>318</v>
      </c>
      <c r="D38" s="97" t="s">
        <v>137</v>
      </c>
      <c r="E38" s="84" t="s">
        <v>278</v>
      </c>
      <c r="F38" s="84"/>
      <c r="G38" s="84"/>
      <c r="H38" s="94">
        <v>14.529999999999996</v>
      </c>
      <c r="I38" s="97" t="s">
        <v>179</v>
      </c>
      <c r="J38" s="98">
        <v>5.5E-2</v>
      </c>
      <c r="K38" s="95">
        <v>3.1800000000000002E-2</v>
      </c>
      <c r="L38" s="94">
        <v>157932796.09909499</v>
      </c>
      <c r="M38" s="96">
        <v>142.68</v>
      </c>
      <c r="N38" s="84"/>
      <c r="O38" s="94">
        <v>225338.505902</v>
      </c>
      <c r="P38" s="95">
        <v>8.6379362659843827E-3</v>
      </c>
      <c r="Q38" s="95">
        <v>5.512569902862012E-2</v>
      </c>
      <c r="R38" s="95">
        <v>8.6011329344997407E-3</v>
      </c>
    </row>
    <row r="39" spans="2:18">
      <c r="B39" s="86" t="s">
        <v>319</v>
      </c>
      <c r="C39" s="84" t="s">
        <v>320</v>
      </c>
      <c r="D39" s="97" t="s">
        <v>137</v>
      </c>
      <c r="E39" s="84" t="s">
        <v>278</v>
      </c>
      <c r="F39" s="84"/>
      <c r="G39" s="84"/>
      <c r="H39" s="94">
        <v>3.8800000000000159</v>
      </c>
      <c r="I39" s="97" t="s">
        <v>179</v>
      </c>
      <c r="J39" s="98">
        <v>4.2500000000000003E-2</v>
      </c>
      <c r="K39" s="95">
        <v>1.3300000000000121E-2</v>
      </c>
      <c r="L39" s="94">
        <v>51670312.70293799</v>
      </c>
      <c r="M39" s="96">
        <v>115.2</v>
      </c>
      <c r="N39" s="84"/>
      <c r="O39" s="94">
        <v>59524.198622015996</v>
      </c>
      <c r="P39" s="95">
        <v>2.8840268973949752E-3</v>
      </c>
      <c r="Q39" s="95">
        <v>1.4561705932248018E-2</v>
      </c>
      <c r="R39" s="95">
        <v>2.2720286669078416E-3</v>
      </c>
    </row>
    <row r="40" spans="2:18">
      <c r="B40" s="86" t="s">
        <v>321</v>
      </c>
      <c r="C40" s="84" t="s">
        <v>322</v>
      </c>
      <c r="D40" s="97" t="s">
        <v>137</v>
      </c>
      <c r="E40" s="84" t="s">
        <v>278</v>
      </c>
      <c r="F40" s="84"/>
      <c r="G40" s="84"/>
      <c r="H40" s="94">
        <v>7.5699999999999932</v>
      </c>
      <c r="I40" s="97" t="s">
        <v>179</v>
      </c>
      <c r="J40" s="98">
        <v>0.02</v>
      </c>
      <c r="K40" s="95">
        <v>2.0999999999999967E-2</v>
      </c>
      <c r="L40" s="94">
        <v>314389046.01876003</v>
      </c>
      <c r="M40" s="96">
        <v>100.77</v>
      </c>
      <c r="N40" s="84"/>
      <c r="O40" s="94">
        <v>316809.83779427101</v>
      </c>
      <c r="P40" s="95">
        <v>2.2040316490143732E-2</v>
      </c>
      <c r="Q40" s="95">
        <v>7.7502793841848841E-2</v>
      </c>
      <c r="R40" s="95">
        <v>1.2092578314204754E-2</v>
      </c>
    </row>
    <row r="41" spans="2:18">
      <c r="B41" s="86" t="s">
        <v>323</v>
      </c>
      <c r="C41" s="84" t="s">
        <v>324</v>
      </c>
      <c r="D41" s="97" t="s">
        <v>137</v>
      </c>
      <c r="E41" s="84" t="s">
        <v>278</v>
      </c>
      <c r="F41" s="84"/>
      <c r="G41" s="84"/>
      <c r="H41" s="94">
        <v>2.2999999999999923</v>
      </c>
      <c r="I41" s="97" t="s">
        <v>179</v>
      </c>
      <c r="J41" s="98">
        <v>0.01</v>
      </c>
      <c r="K41" s="95">
        <v>8.7000000000000029E-3</v>
      </c>
      <c r="L41" s="94">
        <v>192883691.777006</v>
      </c>
      <c r="M41" s="96">
        <v>100.97</v>
      </c>
      <c r="N41" s="84"/>
      <c r="O41" s="94">
        <v>194754.67215756199</v>
      </c>
      <c r="P41" s="95">
        <v>1.3244228902491094E-2</v>
      </c>
      <c r="Q41" s="95">
        <v>4.7643821009643331E-2</v>
      </c>
      <c r="R41" s="95">
        <v>7.4337531356962758E-3</v>
      </c>
    </row>
    <row r="42" spans="2:18">
      <c r="B42" s="86" t="s">
        <v>325</v>
      </c>
      <c r="C42" s="84" t="s">
        <v>326</v>
      </c>
      <c r="D42" s="97" t="s">
        <v>137</v>
      </c>
      <c r="E42" s="84" t="s">
        <v>278</v>
      </c>
      <c r="F42" s="84"/>
      <c r="G42" s="84"/>
      <c r="H42" s="94">
        <v>6.3200000000000047</v>
      </c>
      <c r="I42" s="97" t="s">
        <v>179</v>
      </c>
      <c r="J42" s="98">
        <v>1.7500000000000002E-2</v>
      </c>
      <c r="K42" s="95">
        <v>1.8700000000000022E-2</v>
      </c>
      <c r="L42" s="94">
        <v>207780476.559517</v>
      </c>
      <c r="M42" s="96">
        <v>99.85</v>
      </c>
      <c r="N42" s="84"/>
      <c r="O42" s="94">
        <v>207468.79759138799</v>
      </c>
      <c r="P42" s="95">
        <v>1.1301466976845318E-2</v>
      </c>
      <c r="Q42" s="95">
        <v>5.0754141854594828E-2</v>
      </c>
      <c r="R42" s="95">
        <v>7.9190491687222541E-3</v>
      </c>
    </row>
    <row r="43" spans="2:18">
      <c r="B43" s="86" t="s">
        <v>327</v>
      </c>
      <c r="C43" s="84" t="s">
        <v>328</v>
      </c>
      <c r="D43" s="97" t="s">
        <v>137</v>
      </c>
      <c r="E43" s="84" t="s">
        <v>278</v>
      </c>
      <c r="F43" s="84"/>
      <c r="G43" s="84"/>
      <c r="H43" s="94">
        <v>8.8100000000000058</v>
      </c>
      <c r="I43" s="97" t="s">
        <v>179</v>
      </c>
      <c r="J43" s="98">
        <v>2.2499999999999999E-2</v>
      </c>
      <c r="K43" s="95">
        <v>2.2900000000000035E-2</v>
      </c>
      <c r="L43" s="94">
        <v>168839675.59595999</v>
      </c>
      <c r="M43" s="96">
        <v>100.24</v>
      </c>
      <c r="N43" s="84"/>
      <c r="O43" s="94">
        <v>169244.896367215</v>
      </c>
      <c r="P43" s="95">
        <v>2.756298377479412E-2</v>
      </c>
      <c r="Q43" s="95">
        <v>4.1403235465343032E-2</v>
      </c>
      <c r="R43" s="95">
        <v>6.4600492770336077E-3</v>
      </c>
    </row>
    <row r="44" spans="2:18">
      <c r="B44" s="86" t="s">
        <v>329</v>
      </c>
      <c r="C44" s="84" t="s">
        <v>330</v>
      </c>
      <c r="D44" s="97" t="s">
        <v>137</v>
      </c>
      <c r="E44" s="84" t="s">
        <v>278</v>
      </c>
      <c r="F44" s="84"/>
      <c r="G44" s="84"/>
      <c r="H44" s="94">
        <v>1.0399999999999978</v>
      </c>
      <c r="I44" s="97" t="s">
        <v>179</v>
      </c>
      <c r="J44" s="98">
        <v>0.05</v>
      </c>
      <c r="K44" s="95">
        <v>5.5999999999999973E-3</v>
      </c>
      <c r="L44" s="94">
        <v>148761173.91916701</v>
      </c>
      <c r="M44" s="96">
        <v>109.37</v>
      </c>
      <c r="N44" s="84"/>
      <c r="O44" s="94">
        <v>162700.09958500901</v>
      </c>
      <c r="P44" s="95">
        <v>8.0371607111051988E-3</v>
      </c>
      <c r="Q44" s="95">
        <v>3.9802148708442842E-2</v>
      </c>
      <c r="R44" s="95">
        <v>6.2102354827701387E-3</v>
      </c>
    </row>
    <row r="45" spans="2:18">
      <c r="C45" s="146"/>
      <c r="D45" s="146"/>
    </row>
    <row r="46" spans="2:18">
      <c r="C46" s="146"/>
      <c r="D46" s="146"/>
    </row>
    <row r="47" spans="2:18">
      <c r="C47" s="146"/>
      <c r="D47" s="146"/>
    </row>
    <row r="48" spans="2:18">
      <c r="B48" s="148" t="s">
        <v>128</v>
      </c>
      <c r="C48" s="152"/>
      <c r="D48" s="152"/>
    </row>
    <row r="49" spans="2:4">
      <c r="B49" s="148" t="s">
        <v>254</v>
      </c>
      <c r="C49" s="152"/>
      <c r="D49" s="152"/>
    </row>
    <row r="50" spans="2:4">
      <c r="B50" s="164" t="s">
        <v>262</v>
      </c>
      <c r="C50" s="164"/>
      <c r="D50" s="164"/>
    </row>
    <row r="51" spans="2:4">
      <c r="C51" s="146"/>
      <c r="D51" s="146"/>
    </row>
    <row r="52" spans="2:4">
      <c r="C52" s="146"/>
      <c r="D52" s="146"/>
    </row>
    <row r="53" spans="2:4">
      <c r="C53" s="146"/>
      <c r="D53" s="146"/>
    </row>
    <row r="54" spans="2:4">
      <c r="C54" s="146"/>
      <c r="D54" s="146"/>
    </row>
    <row r="55" spans="2:4">
      <c r="C55" s="146"/>
      <c r="D55" s="146"/>
    </row>
    <row r="56" spans="2:4">
      <c r="C56" s="146"/>
      <c r="D56" s="146"/>
    </row>
    <row r="57" spans="2:4">
      <c r="C57" s="146"/>
      <c r="D57" s="146"/>
    </row>
    <row r="58" spans="2:4">
      <c r="C58" s="146"/>
      <c r="D58" s="146"/>
    </row>
    <row r="59" spans="2:4">
      <c r="C59" s="146"/>
      <c r="D59" s="146"/>
    </row>
    <row r="60" spans="2:4">
      <c r="C60" s="146"/>
      <c r="D60" s="146"/>
    </row>
    <row r="61" spans="2:4">
      <c r="C61" s="146"/>
      <c r="D61" s="146"/>
    </row>
    <row r="62" spans="2:4">
      <c r="C62" s="146"/>
      <c r="D62" s="146"/>
    </row>
    <row r="63" spans="2:4">
      <c r="C63" s="146"/>
      <c r="D63" s="146"/>
    </row>
    <row r="64" spans="2:4">
      <c r="C64" s="146"/>
      <c r="D64" s="146"/>
    </row>
    <row r="65" spans="2:2" s="146" customFormat="1">
      <c r="B65" s="147"/>
    </row>
    <row r="66" spans="2:2" s="146" customFormat="1">
      <c r="B66" s="147"/>
    </row>
    <row r="67" spans="2:2" s="146" customFormat="1">
      <c r="B67" s="147"/>
    </row>
    <row r="68" spans="2:2" s="146" customFormat="1">
      <c r="B68" s="147"/>
    </row>
    <row r="69" spans="2:2" s="146" customFormat="1">
      <c r="B69" s="147"/>
    </row>
    <row r="70" spans="2:2" s="146" customFormat="1">
      <c r="B70" s="147"/>
    </row>
    <row r="71" spans="2:2" s="146" customFormat="1">
      <c r="B71" s="147"/>
    </row>
    <row r="72" spans="2:2" s="146" customFormat="1">
      <c r="B72" s="147"/>
    </row>
    <row r="73" spans="2:2" s="146" customFormat="1">
      <c r="B73" s="147"/>
    </row>
    <row r="74" spans="2:2" s="146" customFormat="1">
      <c r="B74" s="147"/>
    </row>
    <row r="75" spans="2:2" s="146" customFormat="1">
      <c r="B75" s="147"/>
    </row>
    <row r="76" spans="2:2" s="146" customFormat="1">
      <c r="B76" s="147"/>
    </row>
    <row r="77" spans="2:2" s="146" customFormat="1">
      <c r="B77" s="147"/>
    </row>
    <row r="78" spans="2:2" s="146" customFormat="1">
      <c r="B78" s="147"/>
    </row>
    <row r="79" spans="2:2" s="146" customFormat="1">
      <c r="B79" s="147"/>
    </row>
    <row r="80" spans="2:2" s="146" customFormat="1">
      <c r="B80" s="147"/>
    </row>
    <row r="81" spans="2:2" s="146" customFormat="1">
      <c r="B81" s="147"/>
    </row>
    <row r="82" spans="2:2" s="146" customFormat="1">
      <c r="B82" s="147"/>
    </row>
    <row r="83" spans="2:2" s="146" customFormat="1">
      <c r="B83" s="147"/>
    </row>
    <row r="84" spans="2:2" s="146" customFormat="1">
      <c r="B84" s="147"/>
    </row>
    <row r="85" spans="2:2" s="146" customFormat="1">
      <c r="B85" s="147"/>
    </row>
    <row r="86" spans="2:2" s="146" customFormat="1">
      <c r="B86" s="147"/>
    </row>
    <row r="87" spans="2:2" s="146" customFormat="1">
      <c r="B87" s="147"/>
    </row>
    <row r="88" spans="2:2" s="146" customFormat="1">
      <c r="B88" s="147"/>
    </row>
    <row r="89" spans="2:2" s="146" customFormat="1">
      <c r="B89" s="147"/>
    </row>
    <row r="90" spans="2:2" s="146" customFormat="1">
      <c r="B90" s="147"/>
    </row>
    <row r="91" spans="2:2" s="146" customFormat="1">
      <c r="B91" s="147"/>
    </row>
    <row r="92" spans="2:2" s="146" customFormat="1">
      <c r="B92" s="147"/>
    </row>
    <row r="93" spans="2:2" s="146" customFormat="1">
      <c r="B93" s="147"/>
    </row>
    <row r="94" spans="2:2" s="146" customFormat="1">
      <c r="B94" s="147"/>
    </row>
    <row r="95" spans="2:2" s="146" customFormat="1">
      <c r="B95" s="147"/>
    </row>
    <row r="96" spans="2:2" s="146" customFormat="1">
      <c r="B96" s="147"/>
    </row>
    <row r="97" spans="2:2" s="146" customFormat="1">
      <c r="B97" s="147"/>
    </row>
    <row r="98" spans="2:2" s="146" customFormat="1">
      <c r="B98" s="147"/>
    </row>
    <row r="99" spans="2:2" s="146" customFormat="1">
      <c r="B99" s="147"/>
    </row>
    <row r="100" spans="2:2" s="146" customFormat="1">
      <c r="B100" s="147"/>
    </row>
    <row r="101" spans="2:2" s="146" customFormat="1">
      <c r="B101" s="147"/>
    </row>
    <row r="102" spans="2:2" s="146" customFormat="1">
      <c r="B102" s="147"/>
    </row>
    <row r="103" spans="2:2" s="146" customFormat="1">
      <c r="B103" s="147"/>
    </row>
    <row r="104" spans="2:2" s="146" customFormat="1">
      <c r="B104" s="147"/>
    </row>
    <row r="105" spans="2:2" s="146" customFormat="1">
      <c r="B105" s="147"/>
    </row>
    <row r="106" spans="2:2" s="146" customFormat="1">
      <c r="B106" s="147"/>
    </row>
    <row r="107" spans="2:2" s="146" customFormat="1">
      <c r="B107" s="147"/>
    </row>
    <row r="108" spans="2:2" s="146" customFormat="1">
      <c r="B108" s="147"/>
    </row>
    <row r="109" spans="2:2" s="146" customFormat="1">
      <c r="B109" s="147"/>
    </row>
    <row r="110" spans="2:2" s="146" customFormat="1">
      <c r="B110" s="147"/>
    </row>
    <row r="111" spans="2:2" s="146" customFormat="1">
      <c r="B111" s="147"/>
    </row>
    <row r="112" spans="2:2" s="146" customFormat="1">
      <c r="B112" s="147"/>
    </row>
    <row r="113" spans="2:2" s="146" customFormat="1">
      <c r="B113" s="147"/>
    </row>
    <row r="114" spans="2:2" s="146" customFormat="1">
      <c r="B114" s="147"/>
    </row>
    <row r="115" spans="2:2" s="146" customFormat="1">
      <c r="B115" s="147"/>
    </row>
    <row r="116" spans="2:2" s="146" customFormat="1">
      <c r="B116" s="147"/>
    </row>
    <row r="117" spans="2:2" s="146" customFormat="1">
      <c r="B117" s="147"/>
    </row>
    <row r="118" spans="2:2" s="146" customFormat="1">
      <c r="B118" s="147"/>
    </row>
    <row r="119" spans="2:2" s="146" customFormat="1">
      <c r="B119" s="147"/>
    </row>
    <row r="120" spans="2:2" s="146" customFormat="1">
      <c r="B120" s="147"/>
    </row>
    <row r="121" spans="2:2" s="146" customFormat="1">
      <c r="B121" s="147"/>
    </row>
    <row r="122" spans="2:2" s="146" customFormat="1">
      <c r="B122" s="147"/>
    </row>
    <row r="123" spans="2:2" s="146" customFormat="1">
      <c r="B123" s="147"/>
    </row>
    <row r="124" spans="2:2" s="146" customFormat="1">
      <c r="B124" s="147"/>
    </row>
    <row r="125" spans="2:2" s="146" customFormat="1">
      <c r="B125" s="147"/>
    </row>
    <row r="126" spans="2:2" s="146" customFormat="1">
      <c r="B126" s="147"/>
    </row>
    <row r="127" spans="2:2" s="146" customFormat="1">
      <c r="B127" s="147"/>
    </row>
    <row r="128" spans="2:2" s="146" customFormat="1">
      <c r="B128" s="147"/>
    </row>
    <row r="129" spans="2:2" s="146" customFormat="1">
      <c r="B129" s="147"/>
    </row>
    <row r="130" spans="2:2" s="146" customFormat="1">
      <c r="B130" s="147"/>
    </row>
    <row r="131" spans="2:2" s="146" customFormat="1">
      <c r="B131" s="147"/>
    </row>
    <row r="132" spans="2:2" s="146" customFormat="1">
      <c r="B132" s="147"/>
    </row>
    <row r="133" spans="2:2" s="146" customFormat="1">
      <c r="B133" s="147"/>
    </row>
    <row r="134" spans="2:2" s="146" customFormat="1">
      <c r="B134" s="147"/>
    </row>
    <row r="135" spans="2:2" s="146" customFormat="1">
      <c r="B135" s="147"/>
    </row>
    <row r="136" spans="2:2" s="146" customFormat="1">
      <c r="B136" s="147"/>
    </row>
    <row r="137" spans="2:2" s="146" customFormat="1">
      <c r="B137" s="147"/>
    </row>
    <row r="138" spans="2:2" s="146" customFormat="1">
      <c r="B138" s="147"/>
    </row>
    <row r="139" spans="2:2" s="146" customFormat="1">
      <c r="B139" s="147"/>
    </row>
    <row r="140" spans="2:2" s="146" customFormat="1">
      <c r="B140" s="147"/>
    </row>
    <row r="141" spans="2:2" s="146" customFormat="1">
      <c r="B141" s="147"/>
    </row>
    <row r="142" spans="2:2" s="146" customFormat="1">
      <c r="B142" s="147"/>
    </row>
    <row r="143" spans="2:2" s="146" customFormat="1">
      <c r="B143" s="147"/>
    </row>
    <row r="144" spans="2:2" s="146" customFormat="1">
      <c r="B144" s="147"/>
    </row>
    <row r="145" spans="2:2" s="146" customFormat="1">
      <c r="B145" s="147"/>
    </row>
    <row r="146" spans="2:2" s="146" customFormat="1">
      <c r="B146" s="147"/>
    </row>
    <row r="147" spans="2:2" s="146" customFormat="1">
      <c r="B147" s="147"/>
    </row>
    <row r="148" spans="2:2" s="146" customFormat="1">
      <c r="B148" s="147"/>
    </row>
    <row r="149" spans="2:2" s="146" customFormat="1">
      <c r="B149" s="147"/>
    </row>
    <row r="150" spans="2:2" s="146" customFormat="1">
      <c r="B150" s="147"/>
    </row>
    <row r="151" spans="2:2" s="146" customFormat="1">
      <c r="B151" s="147"/>
    </row>
    <row r="152" spans="2:2" s="146" customFormat="1">
      <c r="B152" s="147"/>
    </row>
    <row r="153" spans="2:2" s="146" customFormat="1">
      <c r="B153" s="147"/>
    </row>
    <row r="154" spans="2:2" s="146" customFormat="1">
      <c r="B154" s="147"/>
    </row>
    <row r="155" spans="2:2" s="146" customFormat="1">
      <c r="B155" s="147"/>
    </row>
    <row r="156" spans="2:2" s="146" customFormat="1">
      <c r="B156" s="147"/>
    </row>
    <row r="157" spans="2:2" s="146" customFormat="1">
      <c r="B157" s="147"/>
    </row>
    <row r="158" spans="2:2" s="146" customFormat="1">
      <c r="B158" s="147"/>
    </row>
    <row r="159" spans="2:2" s="146" customFormat="1">
      <c r="B159" s="147"/>
    </row>
    <row r="160" spans="2:2" s="146" customFormat="1">
      <c r="B160" s="147"/>
    </row>
    <row r="161" spans="2:2" s="146" customFormat="1">
      <c r="B161" s="147"/>
    </row>
    <row r="162" spans="2:2" s="146" customFormat="1">
      <c r="B162" s="147"/>
    </row>
    <row r="163" spans="2:2" s="146" customFormat="1">
      <c r="B163" s="147"/>
    </row>
    <row r="164" spans="2:2" s="146" customFormat="1">
      <c r="B164" s="147"/>
    </row>
    <row r="165" spans="2:2" s="146" customFormat="1">
      <c r="B165" s="147"/>
    </row>
    <row r="166" spans="2:2" s="146" customFormat="1">
      <c r="B166" s="147"/>
    </row>
    <row r="167" spans="2:2" s="146" customFormat="1">
      <c r="B167" s="147"/>
    </row>
    <row r="168" spans="2:2" s="146" customFormat="1">
      <c r="B168" s="147"/>
    </row>
    <row r="169" spans="2:2" s="146" customFormat="1">
      <c r="B169" s="147"/>
    </row>
    <row r="170" spans="2:2" s="146" customFormat="1">
      <c r="B170" s="147"/>
    </row>
    <row r="171" spans="2:2" s="146" customFormat="1">
      <c r="B171" s="147"/>
    </row>
    <row r="172" spans="2:2" s="146" customFormat="1">
      <c r="B172" s="147"/>
    </row>
    <row r="173" spans="2:2" s="146" customFormat="1">
      <c r="B173" s="147"/>
    </row>
    <row r="174" spans="2:2" s="146" customFormat="1">
      <c r="B174" s="147"/>
    </row>
    <row r="175" spans="2:2" s="146" customFormat="1">
      <c r="B175" s="147"/>
    </row>
    <row r="176" spans="2:2" s="146" customFormat="1">
      <c r="B176" s="147"/>
    </row>
    <row r="177" spans="2:2" s="146" customFormat="1">
      <c r="B177" s="147"/>
    </row>
    <row r="178" spans="2:2" s="146" customFormat="1">
      <c r="B178" s="147"/>
    </row>
    <row r="179" spans="2:2" s="146" customFormat="1">
      <c r="B179" s="147"/>
    </row>
    <row r="180" spans="2:2" s="146" customFormat="1">
      <c r="B180" s="147"/>
    </row>
    <row r="181" spans="2:2" s="146" customFormat="1">
      <c r="B181" s="147"/>
    </row>
    <row r="182" spans="2:2" s="146" customFormat="1">
      <c r="B182" s="147"/>
    </row>
    <row r="183" spans="2:2" s="146" customFormat="1">
      <c r="B183" s="147"/>
    </row>
    <row r="184" spans="2:2" s="146" customFormat="1">
      <c r="B184" s="147"/>
    </row>
    <row r="185" spans="2:2" s="146" customFormat="1">
      <c r="B185" s="147"/>
    </row>
    <row r="186" spans="2:2" s="146" customFormat="1">
      <c r="B186" s="147"/>
    </row>
    <row r="187" spans="2:2" s="146" customFormat="1">
      <c r="B187" s="147"/>
    </row>
    <row r="188" spans="2:2" s="146" customFormat="1">
      <c r="B188" s="147"/>
    </row>
    <row r="189" spans="2:2" s="146" customFormat="1">
      <c r="B189" s="147"/>
    </row>
    <row r="190" spans="2:2" s="146" customFormat="1">
      <c r="B190" s="147"/>
    </row>
    <row r="191" spans="2:2" s="146" customFormat="1">
      <c r="B191" s="147"/>
    </row>
    <row r="192" spans="2:2" s="146" customFormat="1">
      <c r="B192" s="147"/>
    </row>
    <row r="193" spans="2:2" s="146" customFormat="1">
      <c r="B193" s="147"/>
    </row>
    <row r="194" spans="2:2" s="146" customFormat="1">
      <c r="B194" s="147"/>
    </row>
    <row r="195" spans="2:2" s="146" customFormat="1">
      <c r="B195" s="147"/>
    </row>
    <row r="196" spans="2:2" s="146" customFormat="1">
      <c r="B196" s="147"/>
    </row>
    <row r="197" spans="2:2" s="146" customFormat="1">
      <c r="B197" s="147"/>
    </row>
    <row r="198" spans="2:2" s="146" customFormat="1">
      <c r="B198" s="147"/>
    </row>
    <row r="199" spans="2:2" s="146" customFormat="1">
      <c r="B199" s="147"/>
    </row>
    <row r="200" spans="2:2" s="146" customFormat="1">
      <c r="B200" s="147"/>
    </row>
    <row r="201" spans="2:2" s="146" customFormat="1">
      <c r="B201" s="147"/>
    </row>
    <row r="202" spans="2:2" s="146" customFormat="1">
      <c r="B202" s="147"/>
    </row>
    <row r="203" spans="2:2" s="146" customFormat="1">
      <c r="B203" s="147"/>
    </row>
    <row r="204" spans="2:2" s="146" customFormat="1">
      <c r="B204" s="147"/>
    </row>
    <row r="205" spans="2:2" s="146" customFormat="1">
      <c r="B205" s="147"/>
    </row>
    <row r="206" spans="2:2" s="146" customFormat="1">
      <c r="B206" s="147"/>
    </row>
    <row r="207" spans="2:2" s="146" customFormat="1">
      <c r="B207" s="147"/>
    </row>
    <row r="208" spans="2:2" s="146" customFormat="1">
      <c r="B208" s="147"/>
    </row>
    <row r="209" spans="2:2" s="146" customFormat="1">
      <c r="B209" s="147"/>
    </row>
    <row r="210" spans="2:2" s="146" customFormat="1">
      <c r="B210" s="147"/>
    </row>
    <row r="211" spans="2:2" s="146" customFormat="1">
      <c r="B211" s="147"/>
    </row>
    <row r="212" spans="2:2" s="146" customFormat="1">
      <c r="B212" s="147"/>
    </row>
    <row r="213" spans="2:2" s="146" customFormat="1">
      <c r="B213" s="147"/>
    </row>
    <row r="214" spans="2:2" s="146" customFormat="1">
      <c r="B214" s="147"/>
    </row>
    <row r="215" spans="2:2" s="146" customFormat="1">
      <c r="B215" s="147"/>
    </row>
    <row r="216" spans="2:2" s="146" customFormat="1">
      <c r="B216" s="147"/>
    </row>
    <row r="217" spans="2:2" s="146" customFormat="1">
      <c r="B217" s="147"/>
    </row>
    <row r="218" spans="2:2" s="146" customFormat="1">
      <c r="B218" s="147"/>
    </row>
    <row r="219" spans="2:2" s="146" customFormat="1">
      <c r="B219" s="147"/>
    </row>
    <row r="220" spans="2:2" s="146" customFormat="1">
      <c r="B220" s="147"/>
    </row>
    <row r="221" spans="2:2" s="146" customFormat="1">
      <c r="B221" s="147"/>
    </row>
    <row r="222" spans="2:2" s="146" customFormat="1">
      <c r="B222" s="147"/>
    </row>
    <row r="223" spans="2:2" s="146" customFormat="1">
      <c r="B223" s="147"/>
    </row>
    <row r="224" spans="2:2" s="146" customFormat="1">
      <c r="B224" s="147"/>
    </row>
    <row r="225" spans="2:2" s="146" customFormat="1">
      <c r="B225" s="147"/>
    </row>
    <row r="226" spans="2:2" s="146" customFormat="1">
      <c r="B226" s="147"/>
    </row>
    <row r="227" spans="2:2" s="146" customFormat="1">
      <c r="B227" s="147"/>
    </row>
    <row r="228" spans="2:2" s="146" customFormat="1">
      <c r="B228" s="147"/>
    </row>
    <row r="229" spans="2:2" s="146" customFormat="1">
      <c r="B229" s="147"/>
    </row>
    <row r="230" spans="2:2" s="146" customFormat="1">
      <c r="B230" s="147"/>
    </row>
    <row r="231" spans="2:2" s="146" customFormat="1">
      <c r="B231" s="147"/>
    </row>
    <row r="232" spans="2:2" s="146" customFormat="1">
      <c r="B232" s="147"/>
    </row>
    <row r="233" spans="2:2" s="146" customFormat="1">
      <c r="B233" s="147"/>
    </row>
    <row r="234" spans="2:2" s="146" customFormat="1">
      <c r="B234" s="147"/>
    </row>
    <row r="235" spans="2:2" s="146" customFormat="1">
      <c r="B235" s="147"/>
    </row>
    <row r="236" spans="2:2" s="146" customFormat="1">
      <c r="B236" s="147"/>
    </row>
    <row r="237" spans="2:2" s="146" customFormat="1">
      <c r="B237" s="147"/>
    </row>
    <row r="238" spans="2:2" s="146" customFormat="1">
      <c r="B238" s="147"/>
    </row>
    <row r="239" spans="2:2" s="146" customFormat="1">
      <c r="B239" s="147"/>
    </row>
    <row r="240" spans="2:2" s="146" customFormat="1">
      <c r="B240" s="147"/>
    </row>
    <row r="241" spans="2:2" s="146" customFormat="1">
      <c r="B241" s="147"/>
    </row>
    <row r="242" spans="2:2" s="146" customFormat="1">
      <c r="B242" s="147"/>
    </row>
    <row r="243" spans="2:2" s="146" customFormat="1">
      <c r="B243" s="147"/>
    </row>
    <row r="244" spans="2:2" s="146" customFormat="1">
      <c r="B244" s="147"/>
    </row>
    <row r="245" spans="2:2" s="146" customFormat="1">
      <c r="B245" s="147"/>
    </row>
    <row r="246" spans="2:2" s="146" customFormat="1">
      <c r="B246" s="147"/>
    </row>
    <row r="247" spans="2:2" s="146" customFormat="1">
      <c r="B247" s="147"/>
    </row>
    <row r="248" spans="2:2" s="146" customFormat="1">
      <c r="B248" s="147"/>
    </row>
    <row r="249" spans="2:2" s="146" customFormat="1">
      <c r="B249" s="147"/>
    </row>
    <row r="250" spans="2:2" s="146" customFormat="1">
      <c r="B250" s="147"/>
    </row>
    <row r="251" spans="2:2" s="146" customFormat="1">
      <c r="B251" s="147"/>
    </row>
    <row r="252" spans="2:2" s="146" customFormat="1">
      <c r="B252" s="147"/>
    </row>
    <row r="253" spans="2:2" s="146" customFormat="1">
      <c r="B253" s="147"/>
    </row>
    <row r="254" spans="2:2" s="146" customFormat="1">
      <c r="B254" s="147"/>
    </row>
    <row r="255" spans="2:2" s="146" customFormat="1">
      <c r="B255" s="147"/>
    </row>
    <row r="256" spans="2:2" s="146" customFormat="1">
      <c r="B256" s="147"/>
    </row>
    <row r="257" spans="2:2" s="146" customFormat="1">
      <c r="B257" s="147"/>
    </row>
    <row r="258" spans="2:2" s="146" customFormat="1">
      <c r="B258" s="147"/>
    </row>
    <row r="259" spans="2:2" s="146" customFormat="1">
      <c r="B259" s="147"/>
    </row>
    <row r="260" spans="2:2" s="146" customFormat="1">
      <c r="B260" s="147"/>
    </row>
    <row r="261" spans="2:2" s="146" customFormat="1">
      <c r="B261" s="147"/>
    </row>
    <row r="262" spans="2:2" s="146" customFormat="1">
      <c r="B262" s="147"/>
    </row>
    <row r="263" spans="2:2" s="146" customFormat="1">
      <c r="B263" s="147"/>
    </row>
    <row r="264" spans="2:2" s="146" customFormat="1">
      <c r="B264" s="147"/>
    </row>
    <row r="265" spans="2:2" s="146" customFormat="1">
      <c r="B265" s="147"/>
    </row>
    <row r="266" spans="2:2" s="146" customFormat="1">
      <c r="B266" s="147"/>
    </row>
    <row r="267" spans="2:2" s="146" customFormat="1">
      <c r="B267" s="147"/>
    </row>
    <row r="268" spans="2:2" s="146" customFormat="1">
      <c r="B268" s="147"/>
    </row>
    <row r="269" spans="2:2" s="146" customFormat="1">
      <c r="B269" s="147"/>
    </row>
    <row r="270" spans="2:2" s="146" customFormat="1">
      <c r="B270" s="147"/>
    </row>
    <row r="271" spans="2:2" s="146" customFormat="1">
      <c r="B271" s="147"/>
    </row>
    <row r="272" spans="2:2" s="146" customFormat="1">
      <c r="B272" s="147"/>
    </row>
    <row r="273" spans="2:2" s="146" customFormat="1">
      <c r="B273" s="147"/>
    </row>
    <row r="274" spans="2:2" s="146" customFormat="1">
      <c r="B274" s="147"/>
    </row>
    <row r="275" spans="2:2" s="146" customFormat="1">
      <c r="B275" s="147"/>
    </row>
    <row r="276" spans="2:2" s="146" customFormat="1">
      <c r="B276" s="147"/>
    </row>
    <row r="277" spans="2:2" s="146" customFormat="1">
      <c r="B277" s="147"/>
    </row>
    <row r="278" spans="2:2" s="146" customFormat="1">
      <c r="B278" s="147"/>
    </row>
    <row r="279" spans="2:2" s="146" customFormat="1">
      <c r="B279" s="147"/>
    </row>
    <row r="280" spans="2:2" s="146" customFormat="1">
      <c r="B280" s="147"/>
    </row>
    <row r="281" spans="2:2" s="146" customFormat="1">
      <c r="B281" s="147"/>
    </row>
    <row r="282" spans="2:2" s="146" customFormat="1">
      <c r="B282" s="147"/>
    </row>
    <row r="283" spans="2:2" s="146" customFormat="1">
      <c r="B283" s="147"/>
    </row>
    <row r="284" spans="2:2" s="146" customFormat="1">
      <c r="B284" s="147"/>
    </row>
    <row r="285" spans="2:2" s="146" customFormat="1">
      <c r="B285" s="147"/>
    </row>
    <row r="286" spans="2:2" s="146" customFormat="1">
      <c r="B286" s="147"/>
    </row>
    <row r="287" spans="2:2" s="146" customFormat="1">
      <c r="B287" s="147"/>
    </row>
    <row r="288" spans="2:2" s="146" customFormat="1">
      <c r="B288" s="147"/>
    </row>
    <row r="289" spans="2:2" s="146" customFormat="1">
      <c r="B289" s="147"/>
    </row>
    <row r="290" spans="2:2" s="146" customFormat="1">
      <c r="B290" s="147"/>
    </row>
    <row r="291" spans="2:2" s="146" customFormat="1">
      <c r="B291" s="147"/>
    </row>
    <row r="292" spans="2:2" s="146" customFormat="1">
      <c r="B292" s="147"/>
    </row>
    <row r="293" spans="2:2" s="146" customFormat="1">
      <c r="B293" s="147"/>
    </row>
    <row r="294" spans="2:2" s="146" customFormat="1">
      <c r="B294" s="147"/>
    </row>
    <row r="295" spans="2:2" s="146" customFormat="1">
      <c r="B295" s="147"/>
    </row>
    <row r="296" spans="2:2" s="146" customFormat="1">
      <c r="B296" s="147"/>
    </row>
    <row r="297" spans="2:2" s="146" customFormat="1">
      <c r="B297" s="147"/>
    </row>
    <row r="298" spans="2:2" s="146" customFormat="1">
      <c r="B298" s="147"/>
    </row>
    <row r="299" spans="2:2" s="146" customFormat="1">
      <c r="B299" s="147"/>
    </row>
    <row r="300" spans="2:2" s="146" customFormat="1">
      <c r="B300" s="147"/>
    </row>
    <row r="301" spans="2:2" s="146" customFormat="1">
      <c r="B301" s="147"/>
    </row>
    <row r="302" spans="2:2" s="146" customFormat="1">
      <c r="B302" s="147"/>
    </row>
    <row r="303" spans="2:2" s="146" customFormat="1">
      <c r="B303" s="147"/>
    </row>
    <row r="304" spans="2:2" s="146" customFormat="1">
      <c r="B304" s="147"/>
    </row>
    <row r="305" spans="2:2" s="146" customFormat="1">
      <c r="B305" s="147"/>
    </row>
    <row r="306" spans="2:2" s="146" customFormat="1">
      <c r="B306" s="147"/>
    </row>
    <row r="307" spans="2:2" s="146" customFormat="1">
      <c r="B307" s="147"/>
    </row>
    <row r="308" spans="2:2" s="146" customFormat="1">
      <c r="B308" s="147"/>
    </row>
    <row r="309" spans="2:2" s="146" customFormat="1">
      <c r="B309" s="147"/>
    </row>
    <row r="310" spans="2:2" s="146" customFormat="1">
      <c r="B310" s="147"/>
    </row>
    <row r="311" spans="2:2" s="146" customFormat="1">
      <c r="B311" s="147"/>
    </row>
    <row r="312" spans="2:2" s="146" customFormat="1">
      <c r="B312" s="147"/>
    </row>
    <row r="313" spans="2:2" s="146" customFormat="1">
      <c r="B313" s="147"/>
    </row>
    <row r="314" spans="2:2" s="146" customFormat="1">
      <c r="B314" s="147"/>
    </row>
    <row r="315" spans="2:2" s="146" customFormat="1">
      <c r="B315" s="147"/>
    </row>
    <row r="316" spans="2:2" s="146" customFormat="1">
      <c r="B316" s="147"/>
    </row>
    <row r="317" spans="2:2" s="146" customFormat="1">
      <c r="B317" s="147"/>
    </row>
    <row r="318" spans="2:2" s="146" customFormat="1">
      <c r="B318" s="147"/>
    </row>
    <row r="319" spans="2:2" s="146" customFormat="1">
      <c r="B319" s="147"/>
    </row>
    <row r="320" spans="2:2" s="146" customFormat="1">
      <c r="B320" s="147"/>
    </row>
    <row r="321" spans="2:2" s="146" customFormat="1">
      <c r="B321" s="147"/>
    </row>
    <row r="322" spans="2:2" s="146" customFormat="1">
      <c r="B322" s="147"/>
    </row>
    <row r="323" spans="2:2" s="146" customFormat="1">
      <c r="B323" s="147"/>
    </row>
    <row r="324" spans="2:2" s="146" customFormat="1">
      <c r="B324" s="147"/>
    </row>
    <row r="325" spans="2:2" s="146" customFormat="1">
      <c r="B325" s="147"/>
    </row>
    <row r="326" spans="2:2" s="146" customFormat="1">
      <c r="B326" s="147"/>
    </row>
    <row r="327" spans="2:2" s="146" customFormat="1">
      <c r="B327" s="147"/>
    </row>
    <row r="328" spans="2:2" s="146" customFormat="1">
      <c r="B328" s="147"/>
    </row>
    <row r="329" spans="2:2" s="146" customFormat="1">
      <c r="B329" s="147"/>
    </row>
    <row r="330" spans="2:2" s="146" customFormat="1">
      <c r="B330" s="147"/>
    </row>
    <row r="331" spans="2:2" s="146" customFormat="1">
      <c r="B331" s="147"/>
    </row>
    <row r="332" spans="2:2" s="146" customFormat="1">
      <c r="B332" s="147"/>
    </row>
    <row r="333" spans="2:2" s="146" customFormat="1">
      <c r="B333" s="147"/>
    </row>
    <row r="334" spans="2:2" s="146" customFormat="1">
      <c r="B334" s="147"/>
    </row>
    <row r="335" spans="2:2" s="146" customFormat="1">
      <c r="B335" s="147"/>
    </row>
    <row r="336" spans="2:2" s="146" customFormat="1">
      <c r="B336" s="147"/>
    </row>
    <row r="337" spans="2:2" s="146" customFormat="1">
      <c r="B337" s="147"/>
    </row>
    <row r="338" spans="2:2" s="146" customFormat="1">
      <c r="B338" s="147"/>
    </row>
    <row r="339" spans="2:2" s="146" customFormat="1">
      <c r="B339" s="147"/>
    </row>
    <row r="340" spans="2:2" s="146" customFormat="1">
      <c r="B340" s="147"/>
    </row>
    <row r="341" spans="2:2" s="146" customFormat="1">
      <c r="B341" s="147"/>
    </row>
    <row r="342" spans="2:2" s="146" customFormat="1">
      <c r="B342" s="147"/>
    </row>
    <row r="343" spans="2:2" s="146" customFormat="1">
      <c r="B343" s="147"/>
    </row>
    <row r="344" spans="2:2" s="146" customFormat="1">
      <c r="B344" s="147"/>
    </row>
    <row r="345" spans="2:2" s="146" customFormat="1">
      <c r="B345" s="147"/>
    </row>
    <row r="346" spans="2:2" s="146" customFormat="1">
      <c r="B346" s="147"/>
    </row>
    <row r="347" spans="2:2" s="146" customFormat="1">
      <c r="B347" s="147"/>
    </row>
    <row r="348" spans="2:2" s="146" customFormat="1">
      <c r="B348" s="147"/>
    </row>
    <row r="349" spans="2:2" s="146" customFormat="1">
      <c r="B349" s="147"/>
    </row>
    <row r="350" spans="2:2" s="146" customFormat="1">
      <c r="B350" s="147"/>
    </row>
    <row r="351" spans="2:2" s="146" customFormat="1">
      <c r="B351" s="147"/>
    </row>
    <row r="352" spans="2:2" s="146" customFormat="1">
      <c r="B352" s="147"/>
    </row>
    <row r="353" spans="2:2" s="146" customFormat="1">
      <c r="B353" s="147"/>
    </row>
    <row r="354" spans="2:2" s="146" customFormat="1">
      <c r="B354" s="147"/>
    </row>
    <row r="355" spans="2:2" s="146" customFormat="1">
      <c r="B355" s="147"/>
    </row>
    <row r="356" spans="2:2" s="146" customFormat="1">
      <c r="B356" s="147"/>
    </row>
    <row r="357" spans="2:2" s="146" customFormat="1">
      <c r="B357" s="147"/>
    </row>
    <row r="358" spans="2:2" s="146" customFormat="1">
      <c r="B358" s="147"/>
    </row>
    <row r="359" spans="2:2" s="146" customFormat="1">
      <c r="B359" s="147"/>
    </row>
    <row r="360" spans="2:2" s="146" customFormat="1">
      <c r="B360" s="147"/>
    </row>
    <row r="361" spans="2:2" s="146" customFormat="1">
      <c r="B361" s="147"/>
    </row>
    <row r="362" spans="2:2" s="146" customFormat="1">
      <c r="B362" s="147"/>
    </row>
    <row r="363" spans="2:2" s="146" customFormat="1">
      <c r="B363" s="147"/>
    </row>
    <row r="364" spans="2:2" s="146" customFormat="1">
      <c r="B364" s="147"/>
    </row>
    <row r="365" spans="2:2" s="146" customFormat="1">
      <c r="B365" s="147"/>
    </row>
    <row r="366" spans="2:2" s="146" customFormat="1">
      <c r="B366" s="147"/>
    </row>
    <row r="367" spans="2:2" s="146" customFormat="1">
      <c r="B367" s="147"/>
    </row>
    <row r="368" spans="2:2" s="146" customFormat="1">
      <c r="B368" s="147"/>
    </row>
    <row r="369" spans="2:2" s="146" customFormat="1">
      <c r="B369" s="147"/>
    </row>
    <row r="370" spans="2:2" s="146" customFormat="1">
      <c r="B370" s="147"/>
    </row>
    <row r="371" spans="2:2" s="146" customFormat="1">
      <c r="B371" s="147"/>
    </row>
    <row r="372" spans="2:2" s="146" customFormat="1">
      <c r="B372" s="147"/>
    </row>
    <row r="373" spans="2:2" s="146" customFormat="1">
      <c r="B373" s="147"/>
    </row>
    <row r="374" spans="2:2" s="146" customFormat="1">
      <c r="B374" s="147"/>
    </row>
    <row r="375" spans="2:2" s="146" customFormat="1">
      <c r="B375" s="147"/>
    </row>
    <row r="376" spans="2:2" s="146" customFormat="1">
      <c r="B376" s="147"/>
    </row>
    <row r="377" spans="2:2" s="146" customFormat="1">
      <c r="B377" s="147"/>
    </row>
    <row r="378" spans="2:2" s="146" customFormat="1">
      <c r="B378" s="147"/>
    </row>
    <row r="379" spans="2:2" s="146" customFormat="1">
      <c r="B379" s="147"/>
    </row>
    <row r="380" spans="2:2" s="146" customFormat="1">
      <c r="B380" s="147"/>
    </row>
    <row r="381" spans="2:2" s="146" customFormat="1">
      <c r="B381" s="147"/>
    </row>
    <row r="382" spans="2:2" s="146" customFormat="1">
      <c r="B382" s="147"/>
    </row>
    <row r="383" spans="2:2" s="146" customFormat="1">
      <c r="B383" s="147"/>
    </row>
    <row r="384" spans="2:2" s="146" customFormat="1">
      <c r="B384" s="147"/>
    </row>
    <row r="385" spans="2:2" s="146" customFormat="1">
      <c r="B385" s="147"/>
    </row>
    <row r="386" spans="2:2" s="146" customFormat="1">
      <c r="B386" s="147"/>
    </row>
    <row r="387" spans="2:2" s="146" customFormat="1">
      <c r="B387" s="147"/>
    </row>
    <row r="388" spans="2:2" s="146" customFormat="1">
      <c r="B388" s="147"/>
    </row>
    <row r="389" spans="2:2" s="146" customFormat="1">
      <c r="B389" s="147"/>
    </row>
    <row r="390" spans="2:2" s="146" customFormat="1">
      <c r="B390" s="147"/>
    </row>
    <row r="391" spans="2:2" s="146" customFormat="1">
      <c r="B391" s="147"/>
    </row>
    <row r="392" spans="2:2" s="146" customFormat="1">
      <c r="B392" s="147"/>
    </row>
    <row r="393" spans="2:2" s="146" customFormat="1">
      <c r="B393" s="147"/>
    </row>
    <row r="394" spans="2:2" s="146" customFormat="1">
      <c r="B394" s="147"/>
    </row>
    <row r="395" spans="2:2" s="146" customFormat="1">
      <c r="B395" s="147"/>
    </row>
    <row r="396" spans="2:2" s="146" customFormat="1">
      <c r="B396" s="147"/>
    </row>
    <row r="397" spans="2:2" s="146" customFormat="1">
      <c r="B397" s="147"/>
    </row>
    <row r="398" spans="2:2" s="146" customFormat="1">
      <c r="B398" s="147"/>
    </row>
    <row r="399" spans="2:2" s="146" customFormat="1">
      <c r="B399" s="147"/>
    </row>
    <row r="400" spans="2:2" s="146" customFormat="1">
      <c r="B400" s="147"/>
    </row>
    <row r="401" spans="2:2" s="146" customFormat="1">
      <c r="B401" s="147"/>
    </row>
    <row r="402" spans="2:2" s="146" customFormat="1">
      <c r="B402" s="147"/>
    </row>
    <row r="403" spans="2:2" s="146" customFormat="1">
      <c r="B403" s="147"/>
    </row>
    <row r="404" spans="2:2" s="146" customFormat="1">
      <c r="B404" s="147"/>
    </row>
    <row r="405" spans="2:2" s="146" customFormat="1">
      <c r="B405" s="147"/>
    </row>
    <row r="406" spans="2:2" s="146" customFormat="1">
      <c r="B406" s="147"/>
    </row>
    <row r="407" spans="2:2" s="146" customFormat="1">
      <c r="B407" s="147"/>
    </row>
    <row r="408" spans="2:2" s="146" customFormat="1">
      <c r="B408" s="147"/>
    </row>
    <row r="409" spans="2:2" s="146" customFormat="1">
      <c r="B409" s="147"/>
    </row>
    <row r="410" spans="2:2" s="146" customFormat="1">
      <c r="B410" s="147"/>
    </row>
    <row r="411" spans="2:2" s="146" customFormat="1">
      <c r="B411" s="147"/>
    </row>
    <row r="412" spans="2:2" s="146" customFormat="1">
      <c r="B412" s="147"/>
    </row>
    <row r="413" spans="2:2" s="146" customFormat="1">
      <c r="B413" s="147"/>
    </row>
    <row r="414" spans="2:2" s="146" customFormat="1">
      <c r="B414" s="147"/>
    </row>
    <row r="415" spans="2:2" s="146" customFormat="1">
      <c r="B415" s="147"/>
    </row>
    <row r="416" spans="2:2" s="146" customFormat="1">
      <c r="B416" s="147"/>
    </row>
    <row r="417" spans="2:2" s="146" customFormat="1">
      <c r="B417" s="147"/>
    </row>
    <row r="418" spans="2:2" s="146" customFormat="1">
      <c r="B418" s="147"/>
    </row>
    <row r="419" spans="2:2" s="146" customFormat="1">
      <c r="B419" s="147"/>
    </row>
    <row r="420" spans="2:2" s="146" customFormat="1">
      <c r="B420" s="147"/>
    </row>
    <row r="421" spans="2:2" s="146" customFormat="1">
      <c r="B421" s="147"/>
    </row>
    <row r="422" spans="2:2" s="146" customFormat="1">
      <c r="B422" s="147"/>
    </row>
    <row r="423" spans="2:2" s="146" customFormat="1">
      <c r="B423" s="147"/>
    </row>
    <row r="424" spans="2:2" s="146" customFormat="1">
      <c r="B424" s="147"/>
    </row>
    <row r="425" spans="2:2" s="146" customFormat="1">
      <c r="B425" s="147"/>
    </row>
    <row r="426" spans="2:2" s="146" customFormat="1">
      <c r="B426" s="147"/>
    </row>
    <row r="427" spans="2:2" s="146" customFormat="1">
      <c r="B427" s="147"/>
    </row>
    <row r="428" spans="2:2" s="146" customFormat="1">
      <c r="B428" s="147"/>
    </row>
    <row r="429" spans="2:2" s="146" customFormat="1">
      <c r="B429" s="147"/>
    </row>
    <row r="430" spans="2:2" s="146" customFormat="1">
      <c r="B430" s="147"/>
    </row>
    <row r="431" spans="2:2" s="146" customFormat="1">
      <c r="B431" s="147"/>
    </row>
    <row r="432" spans="2:2" s="146" customFormat="1">
      <c r="B432" s="147"/>
    </row>
    <row r="433" spans="2:2" s="146" customFormat="1">
      <c r="B433" s="147"/>
    </row>
    <row r="434" spans="2:2" s="146" customFormat="1">
      <c r="B434" s="147"/>
    </row>
    <row r="435" spans="2:2" s="146" customFormat="1">
      <c r="B435" s="147"/>
    </row>
    <row r="436" spans="2:2" s="146" customFormat="1">
      <c r="B436" s="147"/>
    </row>
    <row r="437" spans="2:2" s="146" customFormat="1">
      <c r="B437" s="147"/>
    </row>
    <row r="438" spans="2:2" s="146" customFormat="1">
      <c r="B438" s="147"/>
    </row>
    <row r="439" spans="2:2" s="146" customFormat="1">
      <c r="B439" s="147"/>
    </row>
    <row r="440" spans="2:2" s="146" customFormat="1">
      <c r="B440" s="147"/>
    </row>
    <row r="441" spans="2:2" s="146" customFormat="1">
      <c r="B441" s="147"/>
    </row>
    <row r="442" spans="2:2" s="146" customFormat="1">
      <c r="B442" s="147"/>
    </row>
    <row r="443" spans="2:2" s="146" customFormat="1">
      <c r="B443" s="147"/>
    </row>
    <row r="444" spans="2:2" s="146" customFormat="1">
      <c r="B444" s="147"/>
    </row>
    <row r="445" spans="2:2" s="146" customFormat="1">
      <c r="B445" s="147"/>
    </row>
    <row r="446" spans="2:2" s="146" customFormat="1">
      <c r="B446" s="147"/>
    </row>
    <row r="447" spans="2:2" s="146" customFormat="1">
      <c r="B447" s="147"/>
    </row>
    <row r="448" spans="2:2" s="146" customFormat="1">
      <c r="B448" s="147"/>
    </row>
    <row r="449" spans="2:2" s="146" customFormat="1">
      <c r="B449" s="147"/>
    </row>
    <row r="450" spans="2:2" s="146" customFormat="1">
      <c r="B450" s="147"/>
    </row>
    <row r="451" spans="2:2" s="146" customFormat="1">
      <c r="B451" s="147"/>
    </row>
    <row r="452" spans="2:2" s="146" customFormat="1">
      <c r="B452" s="147"/>
    </row>
    <row r="453" spans="2:2" s="146" customFormat="1">
      <c r="B453" s="147"/>
    </row>
    <row r="454" spans="2:2" s="146" customFormat="1">
      <c r="B454" s="147"/>
    </row>
    <row r="455" spans="2:2" s="146" customFormat="1">
      <c r="B455" s="147"/>
    </row>
    <row r="456" spans="2:2" s="146" customFormat="1">
      <c r="B456" s="147"/>
    </row>
    <row r="457" spans="2:2" s="146" customFormat="1">
      <c r="B457" s="147"/>
    </row>
    <row r="458" spans="2:2" s="146" customFormat="1">
      <c r="B458" s="147"/>
    </row>
    <row r="459" spans="2:2" s="146" customFormat="1">
      <c r="B459" s="147"/>
    </row>
    <row r="460" spans="2:2" s="146" customFormat="1">
      <c r="B460" s="147"/>
    </row>
    <row r="461" spans="2:2" s="146" customFormat="1">
      <c r="B461" s="147"/>
    </row>
    <row r="462" spans="2:2" s="146" customFormat="1">
      <c r="B462" s="147"/>
    </row>
    <row r="463" spans="2:2" s="146" customFormat="1">
      <c r="B463" s="147"/>
    </row>
    <row r="464" spans="2:2" s="146" customFormat="1">
      <c r="B464" s="147"/>
    </row>
    <row r="465" spans="2:2" s="146" customFormat="1">
      <c r="B465" s="147"/>
    </row>
    <row r="466" spans="2:2" s="146" customFormat="1">
      <c r="B466" s="147"/>
    </row>
    <row r="467" spans="2:2" s="146" customFormat="1">
      <c r="B467" s="147"/>
    </row>
    <row r="468" spans="2:2" s="146" customFormat="1">
      <c r="B468" s="147"/>
    </row>
    <row r="469" spans="2:2" s="146" customFormat="1">
      <c r="B469" s="147"/>
    </row>
    <row r="470" spans="2:2" s="146" customFormat="1">
      <c r="B470" s="147"/>
    </row>
    <row r="471" spans="2:2" s="146" customFormat="1">
      <c r="B471" s="147"/>
    </row>
    <row r="472" spans="2:2" s="146" customFormat="1">
      <c r="B472" s="147"/>
    </row>
    <row r="473" spans="2:2" s="146" customFormat="1">
      <c r="B473" s="147"/>
    </row>
    <row r="474" spans="2:2" s="146" customFormat="1">
      <c r="B474" s="147"/>
    </row>
    <row r="475" spans="2:2" s="146" customFormat="1">
      <c r="B475" s="147"/>
    </row>
    <row r="476" spans="2:2" s="146" customFormat="1">
      <c r="B476" s="147"/>
    </row>
    <row r="477" spans="2:2" s="146" customFormat="1">
      <c r="B477" s="147"/>
    </row>
    <row r="478" spans="2:2" s="146" customFormat="1">
      <c r="B478" s="147"/>
    </row>
    <row r="479" spans="2:2" s="146" customFormat="1">
      <c r="B479" s="147"/>
    </row>
    <row r="480" spans="2:2" s="146" customFormat="1">
      <c r="B480" s="147"/>
    </row>
    <row r="481" spans="2:2" s="146" customFormat="1">
      <c r="B481" s="147"/>
    </row>
    <row r="482" spans="2:2" s="146" customFormat="1">
      <c r="B482" s="147"/>
    </row>
    <row r="483" spans="2:2" s="146" customFormat="1">
      <c r="B483" s="147"/>
    </row>
    <row r="484" spans="2:2" s="146" customFormat="1">
      <c r="B484" s="147"/>
    </row>
    <row r="485" spans="2:2" s="146" customFormat="1">
      <c r="B485" s="147"/>
    </row>
    <row r="486" spans="2:2" s="146" customFormat="1">
      <c r="B486" s="147"/>
    </row>
    <row r="487" spans="2:2" s="146" customFormat="1">
      <c r="B487" s="147"/>
    </row>
    <row r="488" spans="2:2" s="146" customFormat="1">
      <c r="B488" s="147"/>
    </row>
    <row r="489" spans="2:2" s="146" customFormat="1">
      <c r="B489" s="147"/>
    </row>
    <row r="490" spans="2:2" s="146" customFormat="1">
      <c r="B490" s="147"/>
    </row>
    <row r="491" spans="2:2" s="146" customFormat="1">
      <c r="B491" s="147"/>
    </row>
    <row r="492" spans="2:2" s="146" customFormat="1">
      <c r="B492" s="147"/>
    </row>
    <row r="493" spans="2:2" s="146" customFormat="1">
      <c r="B493" s="147"/>
    </row>
    <row r="494" spans="2:2" s="146" customFormat="1">
      <c r="B494" s="147"/>
    </row>
    <row r="495" spans="2:2" s="146" customFormat="1">
      <c r="B495" s="147"/>
    </row>
    <row r="496" spans="2:2" s="146" customFormat="1">
      <c r="B496" s="147"/>
    </row>
    <row r="497" spans="2:2" s="146" customFormat="1">
      <c r="B497" s="147"/>
    </row>
    <row r="498" spans="2:2" s="146" customFormat="1">
      <c r="B498" s="147"/>
    </row>
    <row r="499" spans="2:2" s="146" customFormat="1">
      <c r="B499" s="147"/>
    </row>
    <row r="500" spans="2:2" s="146" customFormat="1">
      <c r="B500" s="147"/>
    </row>
    <row r="501" spans="2:2" s="146" customFormat="1">
      <c r="B501" s="147"/>
    </row>
    <row r="502" spans="2:2" s="146" customFormat="1">
      <c r="B502" s="147"/>
    </row>
    <row r="503" spans="2:2" s="146" customFormat="1">
      <c r="B503" s="147"/>
    </row>
    <row r="504" spans="2:2" s="146" customFormat="1">
      <c r="B504" s="147"/>
    </row>
    <row r="505" spans="2:2" s="146" customFormat="1">
      <c r="B505" s="147"/>
    </row>
    <row r="506" spans="2:2" s="146" customFormat="1">
      <c r="B506" s="147"/>
    </row>
    <row r="507" spans="2:2" s="146" customFormat="1">
      <c r="B507" s="147"/>
    </row>
    <row r="508" spans="2:2" s="146" customFormat="1">
      <c r="B508" s="147"/>
    </row>
    <row r="509" spans="2:2" s="146" customFormat="1">
      <c r="B509" s="147"/>
    </row>
    <row r="510" spans="2:2" s="146" customFormat="1">
      <c r="B510" s="147"/>
    </row>
    <row r="511" spans="2:2" s="146" customFormat="1">
      <c r="B511" s="147"/>
    </row>
    <row r="512" spans="2:2" s="146" customFormat="1">
      <c r="B512" s="147"/>
    </row>
    <row r="513" spans="2:2" s="146" customFormat="1">
      <c r="B513" s="147"/>
    </row>
    <row r="514" spans="2:2" s="146" customFormat="1">
      <c r="B514" s="147"/>
    </row>
    <row r="515" spans="2:2" s="146" customFormat="1">
      <c r="B515" s="147"/>
    </row>
    <row r="516" spans="2:2" s="146" customFormat="1">
      <c r="B516" s="147"/>
    </row>
    <row r="517" spans="2:2" s="146" customFormat="1">
      <c r="B517" s="147"/>
    </row>
    <row r="518" spans="2:2" s="146" customFormat="1">
      <c r="B518" s="147"/>
    </row>
    <row r="519" spans="2:2" s="146" customFormat="1">
      <c r="B519" s="147"/>
    </row>
    <row r="520" spans="2:2" s="146" customFormat="1">
      <c r="B520" s="147"/>
    </row>
    <row r="521" spans="2:2" s="146" customFormat="1">
      <c r="B521" s="147"/>
    </row>
    <row r="522" spans="2:2" s="146" customFormat="1">
      <c r="B522" s="147"/>
    </row>
    <row r="523" spans="2:2" s="146" customFormat="1">
      <c r="B523" s="147"/>
    </row>
    <row r="524" spans="2:2" s="146" customFormat="1">
      <c r="B524" s="147"/>
    </row>
    <row r="525" spans="2:2" s="146" customFormat="1">
      <c r="B525" s="147"/>
    </row>
    <row r="526" spans="2:2" s="146" customFormat="1">
      <c r="B526" s="147"/>
    </row>
    <row r="527" spans="2:2" s="146" customFormat="1">
      <c r="B527" s="147"/>
    </row>
    <row r="528" spans="2:2" s="146" customFormat="1">
      <c r="B528" s="147"/>
    </row>
    <row r="529" spans="2:2" s="146" customFormat="1">
      <c r="B529" s="147"/>
    </row>
    <row r="530" spans="2:2" s="146" customFormat="1">
      <c r="B530" s="147"/>
    </row>
    <row r="531" spans="2:2" s="146" customFormat="1">
      <c r="B531" s="147"/>
    </row>
    <row r="532" spans="2:2" s="146" customFormat="1">
      <c r="B532" s="147"/>
    </row>
    <row r="533" spans="2:2" s="146" customFormat="1">
      <c r="B533" s="147"/>
    </row>
    <row r="534" spans="2:2" s="146" customFormat="1">
      <c r="B534" s="147"/>
    </row>
    <row r="535" spans="2:2" s="146" customFormat="1">
      <c r="B535" s="147"/>
    </row>
    <row r="536" spans="2:2" s="146" customFormat="1">
      <c r="B536" s="147"/>
    </row>
    <row r="537" spans="2:2" s="146" customFormat="1">
      <c r="B537" s="147"/>
    </row>
    <row r="538" spans="2:2" s="146" customFormat="1">
      <c r="B538" s="147"/>
    </row>
    <row r="539" spans="2:2" s="146" customFormat="1">
      <c r="B539" s="147"/>
    </row>
    <row r="540" spans="2:2" s="146" customFormat="1">
      <c r="B540" s="147"/>
    </row>
    <row r="541" spans="2:2" s="146" customFormat="1">
      <c r="B541" s="147"/>
    </row>
    <row r="542" spans="2:2" s="146" customFormat="1">
      <c r="B542" s="147"/>
    </row>
    <row r="543" spans="2:2" s="146" customFormat="1">
      <c r="B543" s="147"/>
    </row>
    <row r="544" spans="2:2" s="146" customFormat="1">
      <c r="B544" s="147"/>
    </row>
    <row r="545" spans="2:2" s="146" customFormat="1">
      <c r="B545" s="147"/>
    </row>
    <row r="546" spans="2:2" s="146" customFormat="1">
      <c r="B546" s="147"/>
    </row>
    <row r="547" spans="2:2" s="146" customFormat="1">
      <c r="B547" s="147"/>
    </row>
    <row r="548" spans="2:2" s="146" customFormat="1">
      <c r="B548" s="147"/>
    </row>
    <row r="549" spans="2:2" s="146" customFormat="1">
      <c r="B549" s="147"/>
    </row>
    <row r="550" spans="2:2" s="146" customFormat="1">
      <c r="B550" s="147"/>
    </row>
    <row r="551" spans="2:2" s="146" customFormat="1">
      <c r="B551" s="147"/>
    </row>
    <row r="552" spans="2:2" s="146" customFormat="1">
      <c r="B552" s="147"/>
    </row>
    <row r="553" spans="2:2" s="146" customFormat="1">
      <c r="B553" s="147"/>
    </row>
    <row r="554" spans="2:2" s="146" customFormat="1">
      <c r="B554" s="147"/>
    </row>
    <row r="555" spans="2:2" s="146" customFormat="1">
      <c r="B555" s="147"/>
    </row>
    <row r="556" spans="2:2" s="146" customFormat="1">
      <c r="B556" s="147"/>
    </row>
    <row r="557" spans="2:2" s="146" customFormat="1">
      <c r="B557" s="147"/>
    </row>
    <row r="558" spans="2:2" s="146" customFormat="1">
      <c r="B558" s="147"/>
    </row>
    <row r="559" spans="2:2" s="146" customFormat="1">
      <c r="B559" s="147"/>
    </row>
    <row r="560" spans="2:2" s="146" customFormat="1">
      <c r="B560" s="147"/>
    </row>
    <row r="561" spans="2:2" s="146" customFormat="1">
      <c r="B561" s="147"/>
    </row>
    <row r="562" spans="2:2" s="146" customFormat="1">
      <c r="B562" s="147"/>
    </row>
    <row r="563" spans="2:2" s="146" customFormat="1">
      <c r="B563" s="147"/>
    </row>
    <row r="564" spans="2:2" s="146" customFormat="1">
      <c r="B564" s="147"/>
    </row>
    <row r="565" spans="2:2" s="146" customFormat="1">
      <c r="B565" s="147"/>
    </row>
    <row r="566" spans="2:2" s="146" customFormat="1">
      <c r="B566" s="147"/>
    </row>
    <row r="567" spans="2:2" s="146" customFormat="1">
      <c r="B567" s="147"/>
    </row>
    <row r="568" spans="2:2" s="146" customFormat="1">
      <c r="B568" s="147"/>
    </row>
    <row r="569" spans="2:2" s="146" customFormat="1">
      <c r="B569" s="147"/>
    </row>
    <row r="570" spans="2:2" s="146" customFormat="1">
      <c r="B570" s="147"/>
    </row>
    <row r="571" spans="2:2" s="146" customFormat="1">
      <c r="B571" s="147"/>
    </row>
    <row r="572" spans="2:2" s="146" customFormat="1">
      <c r="B572" s="147"/>
    </row>
    <row r="573" spans="2:2" s="146" customFormat="1">
      <c r="B573" s="147"/>
    </row>
    <row r="574" spans="2:2" s="146" customFormat="1">
      <c r="B574" s="147"/>
    </row>
    <row r="575" spans="2:2" s="146" customFormat="1">
      <c r="B575" s="147"/>
    </row>
    <row r="576" spans="2:2" s="146" customFormat="1">
      <c r="B576" s="147"/>
    </row>
    <row r="577" spans="2:2" s="146" customFormat="1">
      <c r="B577" s="147"/>
    </row>
    <row r="578" spans="2:2" s="146" customFormat="1">
      <c r="B578" s="147"/>
    </row>
    <row r="579" spans="2:2" s="146" customFormat="1">
      <c r="B579" s="147"/>
    </row>
    <row r="580" spans="2:2" s="146" customFormat="1">
      <c r="B580" s="147"/>
    </row>
    <row r="581" spans="2:2" s="146" customFormat="1">
      <c r="B581" s="147"/>
    </row>
    <row r="582" spans="2:2" s="146" customFormat="1">
      <c r="B582" s="147"/>
    </row>
    <row r="583" spans="2:2" s="146" customFormat="1">
      <c r="B583" s="147"/>
    </row>
    <row r="584" spans="2:2" s="146" customFormat="1">
      <c r="B584" s="147"/>
    </row>
    <row r="585" spans="2:2" s="146" customFormat="1">
      <c r="B585" s="147"/>
    </row>
    <row r="586" spans="2:2" s="146" customFormat="1">
      <c r="B586" s="147"/>
    </row>
    <row r="587" spans="2:2" s="146" customFormat="1">
      <c r="B587" s="147"/>
    </row>
    <row r="588" spans="2:2" s="146" customFormat="1">
      <c r="B588" s="147"/>
    </row>
    <row r="589" spans="2:2" s="146" customFormat="1">
      <c r="B589" s="147"/>
    </row>
    <row r="590" spans="2:2" s="146" customFormat="1">
      <c r="B590" s="147"/>
    </row>
    <row r="591" spans="2:2" s="146" customFormat="1">
      <c r="B591" s="147"/>
    </row>
    <row r="592" spans="2:2" s="146" customFormat="1">
      <c r="B592" s="147"/>
    </row>
    <row r="593" spans="2:2" s="146" customFormat="1">
      <c r="B593" s="147"/>
    </row>
    <row r="594" spans="2:2" s="146" customFormat="1">
      <c r="B594" s="147"/>
    </row>
    <row r="595" spans="2:2" s="146" customFormat="1">
      <c r="B595" s="147"/>
    </row>
    <row r="596" spans="2:2" s="146" customFormat="1">
      <c r="B596" s="147"/>
    </row>
    <row r="597" spans="2:2" s="146" customFormat="1">
      <c r="B597" s="147"/>
    </row>
    <row r="598" spans="2:2" s="146" customFormat="1">
      <c r="B598" s="147"/>
    </row>
    <row r="599" spans="2:2" s="146" customFormat="1">
      <c r="B599" s="147"/>
    </row>
    <row r="600" spans="2:2" s="146" customFormat="1">
      <c r="B600" s="147"/>
    </row>
    <row r="601" spans="2:2" s="146" customFormat="1">
      <c r="B601" s="147"/>
    </row>
    <row r="602" spans="2:2" s="146" customFormat="1">
      <c r="B602" s="147"/>
    </row>
    <row r="603" spans="2:2" s="146" customFormat="1">
      <c r="B603" s="147"/>
    </row>
    <row r="604" spans="2:2" s="146" customFormat="1">
      <c r="B604" s="147"/>
    </row>
    <row r="605" spans="2:2" s="146" customFormat="1">
      <c r="B605" s="147"/>
    </row>
    <row r="606" spans="2:2" s="146" customFormat="1">
      <c r="B606" s="147"/>
    </row>
    <row r="607" spans="2:2" s="146" customFormat="1">
      <c r="B607" s="147"/>
    </row>
    <row r="608" spans="2:2" s="146" customFormat="1">
      <c r="B608" s="147"/>
    </row>
    <row r="609" spans="2:2" s="146" customFormat="1">
      <c r="B609" s="147"/>
    </row>
    <row r="610" spans="2:2" s="146" customFormat="1">
      <c r="B610" s="147"/>
    </row>
    <row r="611" spans="2:2" s="146" customFormat="1">
      <c r="B611" s="147"/>
    </row>
    <row r="612" spans="2:2" s="146" customFormat="1">
      <c r="B612" s="147"/>
    </row>
    <row r="613" spans="2:2" s="146" customFormat="1">
      <c r="B613" s="147"/>
    </row>
    <row r="614" spans="2:2" s="146" customFormat="1">
      <c r="B614" s="147"/>
    </row>
    <row r="615" spans="2:2" s="146" customFormat="1">
      <c r="B615" s="147"/>
    </row>
    <row r="616" spans="2:2" s="146" customFormat="1">
      <c r="B616" s="147"/>
    </row>
    <row r="617" spans="2:2" s="146" customFormat="1">
      <c r="B617" s="147"/>
    </row>
    <row r="618" spans="2:2" s="146" customFormat="1">
      <c r="B618" s="147"/>
    </row>
    <row r="619" spans="2:2" s="146" customFormat="1">
      <c r="B619" s="147"/>
    </row>
    <row r="620" spans="2:2" s="146" customFormat="1">
      <c r="B620" s="147"/>
    </row>
    <row r="621" spans="2:2" s="146" customFormat="1">
      <c r="B621" s="147"/>
    </row>
    <row r="622" spans="2:2" s="146" customFormat="1">
      <c r="B622" s="147"/>
    </row>
    <row r="623" spans="2:2" s="146" customFormat="1">
      <c r="B623" s="147"/>
    </row>
    <row r="624" spans="2:2" s="146" customFormat="1">
      <c r="B624" s="147"/>
    </row>
    <row r="625" spans="2:2" s="146" customFormat="1">
      <c r="B625" s="147"/>
    </row>
    <row r="626" spans="2:2" s="146" customFormat="1">
      <c r="B626" s="147"/>
    </row>
    <row r="627" spans="2:2" s="146" customFormat="1">
      <c r="B627" s="147"/>
    </row>
    <row r="628" spans="2:2" s="146" customFormat="1">
      <c r="B628" s="147"/>
    </row>
    <row r="629" spans="2:2" s="146" customFormat="1">
      <c r="B629" s="147"/>
    </row>
    <row r="630" spans="2:2" s="146" customFormat="1">
      <c r="B630" s="147"/>
    </row>
    <row r="631" spans="2:2" s="146" customFormat="1">
      <c r="B631" s="147"/>
    </row>
    <row r="632" spans="2:2" s="146" customFormat="1">
      <c r="B632" s="147"/>
    </row>
    <row r="633" spans="2:2" s="146" customFormat="1">
      <c r="B633" s="147"/>
    </row>
    <row r="634" spans="2:2" s="146" customFormat="1">
      <c r="B634" s="147"/>
    </row>
    <row r="635" spans="2:2" s="146" customFormat="1">
      <c r="B635" s="147"/>
    </row>
    <row r="636" spans="2:2" s="146" customFormat="1">
      <c r="B636" s="147"/>
    </row>
    <row r="637" spans="2:2" s="146" customFormat="1">
      <c r="B637" s="147"/>
    </row>
    <row r="638" spans="2:2" s="146" customFormat="1">
      <c r="B638" s="147"/>
    </row>
    <row r="639" spans="2:2" s="146" customFormat="1">
      <c r="B639" s="147"/>
    </row>
    <row r="640" spans="2:2" s="146" customFormat="1">
      <c r="B640" s="147"/>
    </row>
    <row r="641" spans="2:2" s="146" customFormat="1">
      <c r="B641" s="147"/>
    </row>
    <row r="642" spans="2:2" s="146" customFormat="1">
      <c r="B642" s="147"/>
    </row>
    <row r="643" spans="2:2" s="146" customFormat="1">
      <c r="B643" s="147"/>
    </row>
    <row r="644" spans="2:2" s="146" customFormat="1">
      <c r="B644" s="147"/>
    </row>
    <row r="645" spans="2:2" s="146" customFormat="1">
      <c r="B645" s="147"/>
    </row>
    <row r="646" spans="2:2" s="146" customFormat="1">
      <c r="B646" s="147"/>
    </row>
    <row r="647" spans="2:2" s="146" customFormat="1">
      <c r="B647" s="147"/>
    </row>
    <row r="648" spans="2:2" s="146" customFormat="1">
      <c r="B648" s="147"/>
    </row>
    <row r="649" spans="2:2" s="146" customFormat="1">
      <c r="B649" s="147"/>
    </row>
    <row r="650" spans="2:2" s="146" customFormat="1">
      <c r="B650" s="147"/>
    </row>
    <row r="651" spans="2:2" s="146" customFormat="1">
      <c r="B651" s="147"/>
    </row>
    <row r="652" spans="2:2" s="146" customFormat="1">
      <c r="B652" s="147"/>
    </row>
    <row r="653" spans="2:2" s="146" customFormat="1">
      <c r="B653" s="147"/>
    </row>
    <row r="654" spans="2:2" s="146" customFormat="1">
      <c r="B654" s="147"/>
    </row>
    <row r="655" spans="2:2" s="146" customFormat="1">
      <c r="B655" s="147"/>
    </row>
    <row r="656" spans="2:2" s="146" customFormat="1">
      <c r="B656" s="147"/>
    </row>
    <row r="657" spans="2:2" s="146" customFormat="1">
      <c r="B657" s="147"/>
    </row>
    <row r="658" spans="2:2" s="146" customFormat="1">
      <c r="B658" s="147"/>
    </row>
    <row r="659" spans="2:2" s="146" customFormat="1">
      <c r="B659" s="147"/>
    </row>
    <row r="660" spans="2:2" s="146" customFormat="1">
      <c r="B660" s="147"/>
    </row>
    <row r="661" spans="2:2" s="146" customFormat="1">
      <c r="B661" s="147"/>
    </row>
    <row r="662" spans="2:2" s="146" customFormat="1">
      <c r="B662" s="147"/>
    </row>
    <row r="663" spans="2:2" s="146" customFormat="1">
      <c r="B663" s="147"/>
    </row>
    <row r="664" spans="2:2" s="146" customFormat="1">
      <c r="B664" s="147"/>
    </row>
    <row r="665" spans="2:2" s="146" customFormat="1">
      <c r="B665" s="147"/>
    </row>
    <row r="666" spans="2:2" s="146" customFormat="1">
      <c r="B666" s="147"/>
    </row>
    <row r="667" spans="2:2" s="146" customFormat="1">
      <c r="B667" s="147"/>
    </row>
    <row r="668" spans="2:2" s="146" customFormat="1">
      <c r="B668" s="147"/>
    </row>
    <row r="669" spans="2:2" s="146" customFormat="1">
      <c r="B669" s="147"/>
    </row>
    <row r="670" spans="2:2" s="146" customFormat="1">
      <c r="B670" s="147"/>
    </row>
    <row r="671" spans="2:2" s="146" customFormat="1">
      <c r="B671" s="147"/>
    </row>
    <row r="672" spans="2:2" s="146" customFormat="1">
      <c r="B672" s="147"/>
    </row>
    <row r="673" spans="2:2" s="146" customFormat="1">
      <c r="B673" s="147"/>
    </row>
    <row r="674" spans="2:2" s="146" customFormat="1">
      <c r="B674" s="147"/>
    </row>
    <row r="675" spans="2:2" s="146" customFormat="1">
      <c r="B675" s="147"/>
    </row>
    <row r="676" spans="2:2" s="146" customFormat="1">
      <c r="B676" s="147"/>
    </row>
    <row r="677" spans="2:2" s="146" customFormat="1">
      <c r="B677" s="147"/>
    </row>
    <row r="678" spans="2:2" s="146" customFormat="1">
      <c r="B678" s="147"/>
    </row>
    <row r="679" spans="2:2" s="146" customFormat="1">
      <c r="B679" s="147"/>
    </row>
    <row r="680" spans="2:2" s="146" customFormat="1">
      <c r="B680" s="147"/>
    </row>
    <row r="681" spans="2:2" s="146" customFormat="1">
      <c r="B681" s="147"/>
    </row>
    <row r="682" spans="2:2" s="146" customFormat="1">
      <c r="B682" s="147"/>
    </row>
    <row r="683" spans="2:2" s="146" customFormat="1">
      <c r="B683" s="147"/>
    </row>
    <row r="684" spans="2:2" s="146" customFormat="1">
      <c r="B684" s="147"/>
    </row>
    <row r="685" spans="2:2" s="146" customFormat="1">
      <c r="B685" s="147"/>
    </row>
    <row r="686" spans="2:2" s="146" customFormat="1">
      <c r="B686" s="147"/>
    </row>
    <row r="687" spans="2:2" s="146" customFormat="1">
      <c r="B687" s="147"/>
    </row>
    <row r="688" spans="2:2" s="146" customFormat="1">
      <c r="B688" s="147"/>
    </row>
    <row r="689" spans="2:2" s="146" customFormat="1">
      <c r="B689" s="147"/>
    </row>
    <row r="690" spans="2:2" s="146" customFormat="1">
      <c r="B690" s="147"/>
    </row>
    <row r="691" spans="2:2" s="146" customFormat="1">
      <c r="B691" s="147"/>
    </row>
    <row r="692" spans="2:2" s="146" customFormat="1">
      <c r="B692" s="147"/>
    </row>
    <row r="693" spans="2:2" s="146" customFormat="1">
      <c r="B693" s="147"/>
    </row>
    <row r="694" spans="2:2" s="146" customFormat="1">
      <c r="B694" s="147"/>
    </row>
    <row r="695" spans="2:2" s="146" customFormat="1">
      <c r="B695" s="147"/>
    </row>
    <row r="696" spans="2:2" s="146" customFormat="1">
      <c r="B696" s="147"/>
    </row>
    <row r="697" spans="2:2" s="146" customFormat="1">
      <c r="B697" s="147"/>
    </row>
    <row r="698" spans="2:2" s="146" customFormat="1">
      <c r="B698" s="147"/>
    </row>
    <row r="699" spans="2:2" s="146" customFormat="1">
      <c r="B699" s="147"/>
    </row>
    <row r="700" spans="2:2" s="146" customFormat="1">
      <c r="B700" s="147"/>
    </row>
    <row r="701" spans="2:2" s="146" customFormat="1">
      <c r="B701" s="147"/>
    </row>
    <row r="702" spans="2:2" s="146" customFormat="1">
      <c r="B702" s="147"/>
    </row>
    <row r="703" spans="2:2" s="146" customFormat="1">
      <c r="B703" s="147"/>
    </row>
    <row r="704" spans="2:2" s="146" customFormat="1">
      <c r="B704" s="147"/>
    </row>
    <row r="705" spans="2:2" s="146" customFormat="1">
      <c r="B705" s="147"/>
    </row>
    <row r="706" spans="2:2" s="146" customFormat="1">
      <c r="B706" s="147"/>
    </row>
    <row r="707" spans="2:2" s="146" customFormat="1">
      <c r="B707" s="147"/>
    </row>
    <row r="708" spans="2:2" s="146" customFormat="1">
      <c r="B708" s="147"/>
    </row>
    <row r="709" spans="2:2" s="146" customFormat="1">
      <c r="B709" s="147"/>
    </row>
    <row r="710" spans="2:2" s="146" customFormat="1">
      <c r="B710" s="147"/>
    </row>
    <row r="711" spans="2:2" s="146" customFormat="1">
      <c r="B711" s="147"/>
    </row>
    <row r="712" spans="2:2" s="146" customFormat="1">
      <c r="B712" s="147"/>
    </row>
    <row r="713" spans="2:2" s="146" customFormat="1">
      <c r="B713" s="147"/>
    </row>
    <row r="714" spans="2:2" s="146" customFormat="1">
      <c r="B714" s="147"/>
    </row>
    <row r="715" spans="2:2" s="146" customFormat="1">
      <c r="B715" s="147"/>
    </row>
    <row r="716" spans="2:2" s="146" customFormat="1">
      <c r="B716" s="147"/>
    </row>
    <row r="717" spans="2:2" s="146" customFormat="1">
      <c r="B717" s="147"/>
    </row>
    <row r="718" spans="2:2" s="146" customFormat="1">
      <c r="B718" s="147"/>
    </row>
    <row r="719" spans="2:2" s="146" customFormat="1">
      <c r="B719" s="147"/>
    </row>
    <row r="720" spans="2:2" s="146" customFormat="1">
      <c r="B720" s="147"/>
    </row>
    <row r="721" spans="2:2" s="146" customFormat="1">
      <c r="B721" s="147"/>
    </row>
    <row r="722" spans="2:2" s="146" customFormat="1">
      <c r="B722" s="147"/>
    </row>
    <row r="723" spans="2:2" s="146" customFormat="1">
      <c r="B723" s="147"/>
    </row>
    <row r="724" spans="2:2" s="146" customFormat="1">
      <c r="B724" s="147"/>
    </row>
    <row r="725" spans="2:2" s="146" customFormat="1">
      <c r="B725" s="147"/>
    </row>
    <row r="726" spans="2:2" s="146" customFormat="1">
      <c r="B726" s="147"/>
    </row>
    <row r="727" spans="2:2" s="146" customFormat="1">
      <c r="B727" s="147"/>
    </row>
    <row r="728" spans="2:2" s="146" customFormat="1">
      <c r="B728" s="147"/>
    </row>
    <row r="729" spans="2:2" s="146" customFormat="1">
      <c r="B729" s="147"/>
    </row>
    <row r="730" spans="2:2" s="146" customFormat="1">
      <c r="B730" s="147"/>
    </row>
    <row r="731" spans="2:2" s="146" customFormat="1">
      <c r="B731" s="147"/>
    </row>
    <row r="732" spans="2:2" s="146" customFormat="1">
      <c r="B732" s="147"/>
    </row>
    <row r="733" spans="2:2" s="146" customFormat="1">
      <c r="B733" s="147"/>
    </row>
    <row r="734" spans="2:2" s="146" customFormat="1">
      <c r="B734" s="147"/>
    </row>
    <row r="735" spans="2:2" s="146" customFormat="1">
      <c r="B735" s="147"/>
    </row>
    <row r="736" spans="2:2" s="146" customFormat="1">
      <c r="B736" s="147"/>
    </row>
    <row r="737" spans="2:2" s="146" customFormat="1">
      <c r="B737" s="147"/>
    </row>
    <row r="738" spans="2:2" s="146" customFormat="1">
      <c r="B738" s="147"/>
    </row>
    <row r="739" spans="2:2" s="146" customFormat="1">
      <c r="B739" s="147"/>
    </row>
    <row r="740" spans="2:2" s="146" customFormat="1">
      <c r="B740" s="147"/>
    </row>
    <row r="741" spans="2:2" s="146" customFormat="1">
      <c r="B741" s="147"/>
    </row>
    <row r="742" spans="2:2" s="146" customFormat="1">
      <c r="B742" s="147"/>
    </row>
    <row r="743" spans="2:2" s="146" customFormat="1">
      <c r="B743" s="147"/>
    </row>
    <row r="744" spans="2:2" s="146" customFormat="1">
      <c r="B744" s="147"/>
    </row>
    <row r="745" spans="2:2" s="146" customFormat="1">
      <c r="B745" s="147"/>
    </row>
    <row r="746" spans="2:2" s="146" customFormat="1">
      <c r="B746" s="147"/>
    </row>
    <row r="747" spans="2:2" s="146" customFormat="1">
      <c r="B747" s="147"/>
    </row>
    <row r="748" spans="2:2" s="146" customFormat="1">
      <c r="B748" s="147"/>
    </row>
    <row r="749" spans="2:2" s="146" customFormat="1">
      <c r="B749" s="147"/>
    </row>
    <row r="750" spans="2:2" s="146" customFormat="1">
      <c r="B750" s="147"/>
    </row>
    <row r="751" spans="2:2" s="146" customFormat="1">
      <c r="B751" s="147"/>
    </row>
    <row r="752" spans="2:2" s="146" customFormat="1">
      <c r="B752" s="147"/>
    </row>
    <row r="753" spans="2:2" s="146" customFormat="1">
      <c r="B753" s="147"/>
    </row>
    <row r="754" spans="2:2" s="146" customFormat="1">
      <c r="B754" s="147"/>
    </row>
    <row r="755" spans="2:2" s="146" customFormat="1">
      <c r="B755" s="147"/>
    </row>
    <row r="756" spans="2:2" s="146" customFormat="1">
      <c r="B756" s="147"/>
    </row>
    <row r="757" spans="2:2" s="146" customFormat="1">
      <c r="B757" s="147"/>
    </row>
    <row r="758" spans="2:2" s="146" customFormat="1">
      <c r="B758" s="147"/>
    </row>
    <row r="759" spans="2:2" s="146" customFormat="1">
      <c r="B759" s="147"/>
    </row>
    <row r="760" spans="2:2" s="146" customFormat="1">
      <c r="B760" s="147"/>
    </row>
    <row r="761" spans="2:2" s="146" customFormat="1">
      <c r="B761" s="147"/>
    </row>
    <row r="762" spans="2:2" s="146" customFormat="1">
      <c r="B762" s="147"/>
    </row>
    <row r="763" spans="2:2" s="146" customFormat="1">
      <c r="B763" s="147"/>
    </row>
    <row r="764" spans="2:2" s="146" customFormat="1">
      <c r="B764" s="147"/>
    </row>
    <row r="765" spans="2:2" s="146" customFormat="1">
      <c r="B765" s="147"/>
    </row>
    <row r="766" spans="2:2" s="146" customFormat="1">
      <c r="B766" s="147"/>
    </row>
    <row r="767" spans="2:2" s="146" customFormat="1">
      <c r="B767" s="147"/>
    </row>
    <row r="768" spans="2:2" s="146" customFormat="1">
      <c r="B768" s="147"/>
    </row>
    <row r="769" spans="2:2" s="146" customFormat="1">
      <c r="B769" s="147"/>
    </row>
    <row r="770" spans="2:2" s="146" customFormat="1">
      <c r="B770" s="147"/>
    </row>
    <row r="771" spans="2:2" s="146" customFormat="1">
      <c r="B771" s="147"/>
    </row>
    <row r="772" spans="2:2" s="146" customFormat="1">
      <c r="B772" s="147"/>
    </row>
    <row r="773" spans="2:2" s="146" customFormat="1">
      <c r="B773" s="147"/>
    </row>
    <row r="774" spans="2:2" s="146" customFormat="1">
      <c r="B774" s="147"/>
    </row>
    <row r="775" spans="2:2" s="146" customFormat="1">
      <c r="B775" s="147"/>
    </row>
    <row r="776" spans="2:2" s="146" customFormat="1">
      <c r="B776" s="147"/>
    </row>
    <row r="777" spans="2:2" s="146" customFormat="1">
      <c r="B777" s="147"/>
    </row>
    <row r="778" spans="2:2" s="146" customFormat="1">
      <c r="B778" s="147"/>
    </row>
    <row r="779" spans="2:2" s="146" customFormat="1">
      <c r="B779" s="147"/>
    </row>
    <row r="780" spans="2:2" s="146" customFormat="1">
      <c r="B780" s="147"/>
    </row>
    <row r="781" spans="2:2" s="146" customFormat="1">
      <c r="B781" s="147"/>
    </row>
    <row r="782" spans="2:2" s="146" customFormat="1">
      <c r="B782" s="147"/>
    </row>
    <row r="783" spans="2:2" s="146" customFormat="1">
      <c r="B783" s="147"/>
    </row>
    <row r="784" spans="2:2" s="146" customFormat="1">
      <c r="B784" s="147"/>
    </row>
    <row r="785" spans="2:2" s="146" customFormat="1">
      <c r="B785" s="147"/>
    </row>
    <row r="786" spans="2:2" s="146" customFormat="1">
      <c r="B786" s="147"/>
    </row>
    <row r="787" spans="2:2" s="146" customFormat="1">
      <c r="B787" s="147"/>
    </row>
    <row r="788" spans="2:2" s="146" customFormat="1">
      <c r="B788" s="147"/>
    </row>
    <row r="789" spans="2:2" s="146" customFormat="1">
      <c r="B789" s="147"/>
    </row>
    <row r="790" spans="2:2" s="146" customFormat="1">
      <c r="B790" s="147"/>
    </row>
    <row r="791" spans="2:2" s="146" customFormat="1">
      <c r="B791" s="147"/>
    </row>
    <row r="792" spans="2:2" s="146" customFormat="1">
      <c r="B792" s="147"/>
    </row>
    <row r="793" spans="2:2" s="146" customFormat="1">
      <c r="B793" s="147"/>
    </row>
    <row r="794" spans="2:2" s="146" customFormat="1">
      <c r="B794" s="147"/>
    </row>
    <row r="795" spans="2:2" s="146" customFormat="1">
      <c r="B795" s="147"/>
    </row>
    <row r="796" spans="2:2" s="146" customFormat="1">
      <c r="B796" s="147"/>
    </row>
    <row r="797" spans="2:2" s="146" customFormat="1">
      <c r="B797" s="147"/>
    </row>
    <row r="798" spans="2:2" s="146" customFormat="1">
      <c r="B798" s="147"/>
    </row>
    <row r="799" spans="2:2" s="146" customFormat="1">
      <c r="B799" s="147"/>
    </row>
    <row r="800" spans="2:2" s="146" customFormat="1">
      <c r="B800" s="147"/>
    </row>
    <row r="801" spans="2:2" s="146" customFormat="1">
      <c r="B801" s="147"/>
    </row>
    <row r="802" spans="2:2" s="146" customFormat="1">
      <c r="B802" s="147"/>
    </row>
    <row r="803" spans="2:2" s="146" customFormat="1">
      <c r="B803" s="147"/>
    </row>
    <row r="804" spans="2:2" s="146" customFormat="1">
      <c r="B804" s="147"/>
    </row>
    <row r="805" spans="2:2" s="146" customFormat="1">
      <c r="B805" s="147"/>
    </row>
    <row r="806" spans="2:2" s="146" customFormat="1">
      <c r="B806" s="147"/>
    </row>
    <row r="807" spans="2:2" s="146" customFormat="1">
      <c r="B807" s="147"/>
    </row>
    <row r="808" spans="2:2" s="146" customFormat="1">
      <c r="B808" s="147"/>
    </row>
    <row r="809" spans="2:2" s="146" customFormat="1">
      <c r="B809" s="147"/>
    </row>
    <row r="810" spans="2:2" s="146" customFormat="1">
      <c r="B810" s="147"/>
    </row>
    <row r="811" spans="2:2" s="146" customFormat="1">
      <c r="B811" s="147"/>
    </row>
    <row r="812" spans="2:2" s="146" customFormat="1">
      <c r="B812" s="147"/>
    </row>
    <row r="813" spans="2:2" s="146" customFormat="1">
      <c r="B813" s="147"/>
    </row>
    <row r="814" spans="2:2" s="146" customFormat="1">
      <c r="B814" s="147"/>
    </row>
    <row r="815" spans="2:2" s="146" customFormat="1">
      <c r="B815" s="147"/>
    </row>
    <row r="816" spans="2:2" s="146" customFormat="1">
      <c r="B816" s="147"/>
    </row>
    <row r="817" spans="2:2" s="146" customFormat="1">
      <c r="B817" s="147"/>
    </row>
    <row r="818" spans="2:2" s="146" customFormat="1">
      <c r="B818" s="147"/>
    </row>
    <row r="819" spans="2:2" s="146" customFormat="1">
      <c r="B819" s="147"/>
    </row>
    <row r="820" spans="2:2" s="146" customFormat="1">
      <c r="B820" s="147"/>
    </row>
    <row r="821" spans="2:2" s="146" customFormat="1">
      <c r="B821" s="147"/>
    </row>
    <row r="822" spans="2:2" s="146" customFormat="1">
      <c r="B822" s="147"/>
    </row>
    <row r="823" spans="2:2" s="146" customFormat="1">
      <c r="B823" s="147"/>
    </row>
    <row r="824" spans="2:2" s="146" customFormat="1">
      <c r="B824" s="147"/>
    </row>
    <row r="825" spans="2:2" s="146" customFormat="1">
      <c r="B825" s="147"/>
    </row>
    <row r="826" spans="2:2" s="146" customFormat="1">
      <c r="B826" s="147"/>
    </row>
    <row r="827" spans="2:2" s="146" customFormat="1">
      <c r="B827" s="147"/>
    </row>
    <row r="828" spans="2:2" s="146" customFormat="1">
      <c r="B828" s="147"/>
    </row>
    <row r="829" spans="2:2" s="146" customFormat="1">
      <c r="B829" s="147"/>
    </row>
    <row r="830" spans="2:2" s="146" customFormat="1">
      <c r="B830" s="147"/>
    </row>
    <row r="831" spans="2:2" s="146" customFormat="1">
      <c r="B831" s="147"/>
    </row>
    <row r="832" spans="2:2" s="146" customFormat="1">
      <c r="B832" s="147"/>
    </row>
    <row r="833" spans="2:2" s="146" customFormat="1">
      <c r="B833" s="147"/>
    </row>
    <row r="834" spans="2:2" s="146" customFormat="1">
      <c r="B834" s="147"/>
    </row>
    <row r="835" spans="2:2" s="146" customFormat="1">
      <c r="B835" s="147"/>
    </row>
    <row r="836" spans="2:2" s="146" customFormat="1">
      <c r="B836" s="147"/>
    </row>
    <row r="837" spans="2:2" s="146" customFormat="1">
      <c r="B837" s="147"/>
    </row>
    <row r="838" spans="2:2" s="146" customFormat="1">
      <c r="B838" s="147"/>
    </row>
    <row r="839" spans="2:2" s="146" customFormat="1">
      <c r="B839" s="147"/>
    </row>
    <row r="840" spans="2:2" s="146" customFormat="1">
      <c r="B840" s="147"/>
    </row>
    <row r="841" spans="2:2" s="146" customFormat="1">
      <c r="B841" s="147"/>
    </row>
    <row r="842" spans="2:2" s="146" customFormat="1">
      <c r="B842" s="147"/>
    </row>
    <row r="843" spans="2:2" s="146" customFormat="1">
      <c r="B843" s="147"/>
    </row>
    <row r="844" spans="2:2" s="146" customFormat="1">
      <c r="B844" s="147"/>
    </row>
    <row r="845" spans="2:2" s="146" customFormat="1">
      <c r="B845" s="147"/>
    </row>
    <row r="846" spans="2:2" s="146" customFormat="1">
      <c r="B846" s="147"/>
    </row>
    <row r="847" spans="2:2" s="146" customFormat="1">
      <c r="B847" s="147"/>
    </row>
    <row r="848" spans="2:2" s="146" customFormat="1">
      <c r="B848" s="147"/>
    </row>
    <row r="849" spans="2:2" s="146" customFormat="1">
      <c r="B849" s="147"/>
    </row>
    <row r="850" spans="2:2" s="146" customFormat="1">
      <c r="B850" s="147"/>
    </row>
    <row r="851" spans="2:2" s="146" customFormat="1">
      <c r="B851" s="147"/>
    </row>
    <row r="852" spans="2:2" s="146" customFormat="1">
      <c r="B852" s="147"/>
    </row>
    <row r="853" spans="2:2" s="146" customFormat="1">
      <c r="B853" s="147"/>
    </row>
    <row r="854" spans="2:2" s="146" customFormat="1">
      <c r="B854" s="147"/>
    </row>
    <row r="855" spans="2:2" s="146" customFormat="1">
      <c r="B855" s="147"/>
    </row>
    <row r="856" spans="2:2" s="146" customFormat="1">
      <c r="B856" s="147"/>
    </row>
    <row r="857" spans="2:2" s="146" customFormat="1">
      <c r="B857" s="147"/>
    </row>
    <row r="858" spans="2:2" s="146" customFormat="1">
      <c r="B858" s="147"/>
    </row>
    <row r="859" spans="2:2" s="146" customFormat="1">
      <c r="B859" s="147"/>
    </row>
    <row r="860" spans="2:2" s="146" customFormat="1">
      <c r="B860" s="147"/>
    </row>
    <row r="861" spans="2:2" s="146" customFormat="1">
      <c r="B861" s="147"/>
    </row>
    <row r="862" spans="2:2" s="146" customFormat="1">
      <c r="B862" s="147"/>
    </row>
    <row r="863" spans="2:2" s="146" customFormat="1">
      <c r="B863" s="147"/>
    </row>
    <row r="864" spans="2:2" s="146" customFormat="1">
      <c r="B864" s="147"/>
    </row>
    <row r="865" spans="2:2" s="146" customFormat="1">
      <c r="B865" s="147"/>
    </row>
    <row r="866" spans="2:2" s="146" customFormat="1">
      <c r="B866" s="147"/>
    </row>
    <row r="867" spans="2:2" s="146" customFormat="1">
      <c r="B867" s="147"/>
    </row>
    <row r="868" spans="2:2" s="146" customFormat="1">
      <c r="B868" s="147"/>
    </row>
    <row r="869" spans="2:2" s="146" customFormat="1">
      <c r="B869" s="147"/>
    </row>
    <row r="870" spans="2:2" s="146" customFormat="1">
      <c r="B870" s="147"/>
    </row>
    <row r="871" spans="2:2" s="146" customFormat="1">
      <c r="B871" s="147"/>
    </row>
    <row r="872" spans="2:2" s="146" customFormat="1">
      <c r="B872" s="147"/>
    </row>
    <row r="873" spans="2:2" s="146" customFormat="1">
      <c r="B873" s="147"/>
    </row>
    <row r="874" spans="2:2" s="146" customFormat="1">
      <c r="B874" s="147"/>
    </row>
    <row r="875" spans="2:2" s="146" customFormat="1">
      <c r="B875" s="147"/>
    </row>
    <row r="876" spans="2:2" s="146" customFormat="1">
      <c r="B876" s="147"/>
    </row>
    <row r="877" spans="2:2" s="146" customFormat="1">
      <c r="B877" s="147"/>
    </row>
    <row r="878" spans="2:2" s="146" customFormat="1">
      <c r="B878" s="147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194</v>
      </c>
      <c r="C1" s="78" t="s" vm="1">
        <v>273</v>
      </c>
    </row>
    <row r="2" spans="2:67">
      <c r="B2" s="58" t="s">
        <v>193</v>
      </c>
      <c r="C2" s="78" t="s">
        <v>274</v>
      </c>
    </row>
    <row r="3" spans="2:67">
      <c r="B3" s="58" t="s">
        <v>195</v>
      </c>
      <c r="C3" s="78" t="s">
        <v>275</v>
      </c>
    </row>
    <row r="4" spans="2:67">
      <c r="B4" s="58" t="s">
        <v>196</v>
      </c>
      <c r="C4" s="78">
        <v>17013</v>
      </c>
    </row>
    <row r="6" spans="2:67" ht="26.25" customHeight="1">
      <c r="B6" s="161" t="s">
        <v>224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  <c r="BO6" s="3"/>
    </row>
    <row r="7" spans="2:67" ht="26.25" customHeight="1">
      <c r="B7" s="161" t="s">
        <v>102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AZ7" s="45"/>
      <c r="BJ7" s="3"/>
      <c r="BO7" s="3"/>
    </row>
    <row r="8" spans="2:67" s="3" customFormat="1" ht="78.75">
      <c r="B8" s="39" t="s">
        <v>131</v>
      </c>
      <c r="C8" s="14" t="s">
        <v>50</v>
      </c>
      <c r="D8" s="14" t="s">
        <v>136</v>
      </c>
      <c r="E8" s="14" t="s">
        <v>242</v>
      </c>
      <c r="F8" s="14" t="s">
        <v>133</v>
      </c>
      <c r="G8" s="14" t="s">
        <v>72</v>
      </c>
      <c r="H8" s="14" t="s">
        <v>15</v>
      </c>
      <c r="I8" s="14" t="s">
        <v>73</v>
      </c>
      <c r="J8" s="14" t="s">
        <v>117</v>
      </c>
      <c r="K8" s="14" t="s">
        <v>18</v>
      </c>
      <c r="L8" s="14" t="s">
        <v>116</v>
      </c>
      <c r="M8" s="14" t="s">
        <v>17</v>
      </c>
      <c r="N8" s="14" t="s">
        <v>19</v>
      </c>
      <c r="O8" s="14" t="s">
        <v>256</v>
      </c>
      <c r="P8" s="14" t="s">
        <v>255</v>
      </c>
      <c r="Q8" s="14" t="s">
        <v>69</v>
      </c>
      <c r="R8" s="14" t="s">
        <v>66</v>
      </c>
      <c r="S8" s="14" t="s">
        <v>197</v>
      </c>
      <c r="T8" s="40" t="s">
        <v>199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263</v>
      </c>
      <c r="P9" s="17"/>
      <c r="Q9" s="17" t="s">
        <v>259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7" t="s">
        <v>200</v>
      </c>
      <c r="T10" s="73" t="s">
        <v>243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9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9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X830"/>
  <sheetViews>
    <sheetView rightToLeft="1" zoomScale="85" zoomScaleNormal="85" workbookViewId="0"/>
  </sheetViews>
  <sheetFormatPr defaultColWidth="9.140625" defaultRowHeight="18"/>
  <cols>
    <col min="1" max="1" width="6.28515625" style="146" customWidth="1"/>
    <col min="2" max="2" width="42.42578125" style="147" bestFit="1" customWidth="1"/>
    <col min="3" max="3" width="27.5703125" style="147" bestFit="1" customWidth="1"/>
    <col min="4" max="4" width="6.42578125" style="147" bestFit="1" customWidth="1"/>
    <col min="5" max="5" width="8" style="147" bestFit="1" customWidth="1"/>
    <col min="6" max="6" width="11.7109375" style="147" bestFit="1" customWidth="1"/>
    <col min="7" max="7" width="35.7109375" style="146" bestFit="1" customWidth="1"/>
    <col min="8" max="8" width="8.7109375" style="146" bestFit="1" customWidth="1"/>
    <col min="9" max="9" width="11.140625" style="146" bestFit="1" customWidth="1"/>
    <col min="10" max="10" width="7.140625" style="146" bestFit="1" customWidth="1"/>
    <col min="11" max="11" width="6.85546875" style="146" bestFit="1" customWidth="1"/>
    <col min="12" max="12" width="12.28515625" style="146" bestFit="1" customWidth="1"/>
    <col min="13" max="13" width="8" style="146" bestFit="1" customWidth="1"/>
    <col min="14" max="14" width="11.42578125" style="146" bestFit="1" customWidth="1"/>
    <col min="15" max="15" width="16.85546875" style="146" bestFit="1" customWidth="1"/>
    <col min="16" max="16" width="13" style="146" bestFit="1" customWidth="1"/>
    <col min="17" max="17" width="13.42578125" style="146" bestFit="1" customWidth="1"/>
    <col min="18" max="18" width="14.28515625" style="146" bestFit="1" customWidth="1"/>
    <col min="19" max="19" width="15.28515625" style="146" bestFit="1" customWidth="1"/>
    <col min="20" max="20" width="11.85546875" style="146" bestFit="1" customWidth="1"/>
    <col min="21" max="21" width="9" style="146" bestFit="1" customWidth="1"/>
    <col min="22" max="16384" width="9.140625" style="146"/>
  </cols>
  <sheetData>
    <row r="1" spans="2:24" s="1" customFormat="1">
      <c r="B1" s="58" t="s">
        <v>194</v>
      </c>
      <c r="C1" s="78" t="s" vm="1">
        <v>273</v>
      </c>
      <c r="D1" s="2"/>
      <c r="E1" s="2"/>
      <c r="F1" s="2"/>
    </row>
    <row r="2" spans="2:24" s="1" customFormat="1">
      <c r="B2" s="58" t="s">
        <v>193</v>
      </c>
      <c r="C2" s="78" t="s">
        <v>274</v>
      </c>
      <c r="D2" s="2"/>
      <c r="E2" s="2"/>
      <c r="F2" s="2"/>
    </row>
    <row r="3" spans="2:24" s="1" customFormat="1">
      <c r="B3" s="58" t="s">
        <v>195</v>
      </c>
      <c r="C3" s="78" t="s">
        <v>275</v>
      </c>
      <c r="D3" s="2"/>
      <c r="E3" s="2"/>
      <c r="F3" s="2"/>
    </row>
    <row r="4" spans="2:24" s="1" customFormat="1">
      <c r="B4" s="58" t="s">
        <v>196</v>
      </c>
      <c r="C4" s="78">
        <v>17013</v>
      </c>
      <c r="D4" s="2"/>
      <c r="E4" s="2"/>
      <c r="F4" s="2"/>
    </row>
    <row r="5" spans="2:24" s="1" customFormat="1">
      <c r="B5" s="2"/>
      <c r="C5" s="2"/>
      <c r="D5" s="2"/>
      <c r="E5" s="2"/>
      <c r="F5" s="2"/>
    </row>
    <row r="6" spans="2:24" s="1" customFormat="1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7"/>
    </row>
    <row r="7" spans="2:24" s="1" customFormat="1" ht="26.25" customHeight="1">
      <c r="B7" s="165" t="s">
        <v>103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7"/>
      <c r="X7" s="3"/>
    </row>
    <row r="8" spans="2:24" s="3" customFormat="1" ht="78.75">
      <c r="B8" s="23" t="s">
        <v>131</v>
      </c>
      <c r="C8" s="31" t="s">
        <v>50</v>
      </c>
      <c r="D8" s="31" t="s">
        <v>136</v>
      </c>
      <c r="E8" s="31" t="s">
        <v>242</v>
      </c>
      <c r="F8" s="31" t="s">
        <v>133</v>
      </c>
      <c r="G8" s="31" t="s">
        <v>72</v>
      </c>
      <c r="H8" s="31" t="s">
        <v>15</v>
      </c>
      <c r="I8" s="31" t="s">
        <v>73</v>
      </c>
      <c r="J8" s="31" t="s">
        <v>117</v>
      </c>
      <c r="K8" s="31" t="s">
        <v>18</v>
      </c>
      <c r="L8" s="31" t="s">
        <v>116</v>
      </c>
      <c r="M8" s="31" t="s">
        <v>17</v>
      </c>
      <c r="N8" s="31" t="s">
        <v>19</v>
      </c>
      <c r="O8" s="14" t="s">
        <v>256</v>
      </c>
      <c r="P8" s="31" t="s">
        <v>255</v>
      </c>
      <c r="Q8" s="31" t="s">
        <v>271</v>
      </c>
      <c r="R8" s="31" t="s">
        <v>69</v>
      </c>
      <c r="S8" s="14" t="s">
        <v>66</v>
      </c>
      <c r="T8" s="31" t="s">
        <v>197</v>
      </c>
      <c r="U8" s="15" t="s">
        <v>199</v>
      </c>
    </row>
    <row r="9" spans="2:2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263</v>
      </c>
      <c r="P9" s="33"/>
      <c r="Q9" s="17" t="s">
        <v>259</v>
      </c>
      <c r="R9" s="33" t="s">
        <v>259</v>
      </c>
      <c r="S9" s="17" t="s">
        <v>20</v>
      </c>
      <c r="T9" s="33" t="s">
        <v>259</v>
      </c>
      <c r="U9" s="18" t="s">
        <v>20</v>
      </c>
      <c r="X9" s="4"/>
    </row>
    <row r="10" spans="2:2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129</v>
      </c>
      <c r="R10" s="20" t="s">
        <v>130</v>
      </c>
      <c r="S10" s="20" t="s">
        <v>200</v>
      </c>
      <c r="T10" s="21" t="s">
        <v>243</v>
      </c>
      <c r="U10" s="21" t="s">
        <v>265</v>
      </c>
    </row>
    <row r="11" spans="2:24" s="145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0"/>
      <c r="K11" s="88">
        <v>4.1443310673390616</v>
      </c>
      <c r="L11" s="80"/>
      <c r="M11" s="80"/>
      <c r="N11" s="102">
        <v>3.1028383646143898E-2</v>
      </c>
      <c r="O11" s="88"/>
      <c r="P11" s="90"/>
      <c r="Q11" s="88">
        <v>14508.803736325001</v>
      </c>
      <c r="R11" s="88">
        <v>5355353.8525521513</v>
      </c>
      <c r="S11" s="80"/>
      <c r="T11" s="89">
        <v>1</v>
      </c>
      <c r="U11" s="89">
        <v>0.20441295735367504</v>
      </c>
      <c r="X11" s="146"/>
    </row>
    <row r="12" spans="2:24">
      <c r="B12" s="81" t="s">
        <v>250</v>
      </c>
      <c r="C12" s="82"/>
      <c r="D12" s="82"/>
      <c r="E12" s="82"/>
      <c r="F12" s="82"/>
      <c r="G12" s="82"/>
      <c r="H12" s="82"/>
      <c r="I12" s="82"/>
      <c r="J12" s="82"/>
      <c r="K12" s="91">
        <v>3.945087271634931</v>
      </c>
      <c r="L12" s="82"/>
      <c r="M12" s="82"/>
      <c r="N12" s="103">
        <v>2.4052654681254684E-2</v>
      </c>
      <c r="O12" s="91"/>
      <c r="P12" s="93"/>
      <c r="Q12" s="91">
        <v>14508.803736325001</v>
      </c>
      <c r="R12" s="91">
        <v>4093141.0333021516</v>
      </c>
      <c r="S12" s="82"/>
      <c r="T12" s="92">
        <v>0.7643082317243185</v>
      </c>
      <c r="U12" s="92">
        <v>0.15623450597652591</v>
      </c>
    </row>
    <row r="13" spans="2:24">
      <c r="B13" s="101" t="s">
        <v>34</v>
      </c>
      <c r="C13" s="82"/>
      <c r="D13" s="82"/>
      <c r="E13" s="82"/>
      <c r="F13" s="82"/>
      <c r="G13" s="82"/>
      <c r="H13" s="82"/>
      <c r="I13" s="82"/>
      <c r="J13" s="82"/>
      <c r="K13" s="91">
        <v>3.9419377499262422</v>
      </c>
      <c r="L13" s="82"/>
      <c r="M13" s="82"/>
      <c r="N13" s="103">
        <v>2.1978378607235515E-2</v>
      </c>
      <c r="O13" s="91"/>
      <c r="P13" s="93"/>
      <c r="Q13" s="91">
        <v>13740.263302587</v>
      </c>
      <c r="R13" s="91">
        <v>3180701.4401447875</v>
      </c>
      <c r="S13" s="82"/>
      <c r="T13" s="92">
        <v>0.59392927670484186</v>
      </c>
      <c r="U13" s="92">
        <v>0.1214068399101659</v>
      </c>
    </row>
    <row r="14" spans="2:24">
      <c r="B14" s="87" t="s">
        <v>331</v>
      </c>
      <c r="C14" s="84" t="s">
        <v>332</v>
      </c>
      <c r="D14" s="97" t="s">
        <v>137</v>
      </c>
      <c r="E14" s="97" t="s">
        <v>333</v>
      </c>
      <c r="F14" s="84" t="s">
        <v>334</v>
      </c>
      <c r="G14" s="97" t="s">
        <v>335</v>
      </c>
      <c r="H14" s="84" t="s">
        <v>336</v>
      </c>
      <c r="I14" s="84" t="s">
        <v>177</v>
      </c>
      <c r="J14" s="84"/>
      <c r="K14" s="94">
        <v>1.490000000000004</v>
      </c>
      <c r="L14" s="97" t="s">
        <v>179</v>
      </c>
      <c r="M14" s="98">
        <v>5.8999999999999999E-3</v>
      </c>
      <c r="N14" s="98">
        <v>2.7000000000000114E-3</v>
      </c>
      <c r="O14" s="94">
        <v>106069858.31725901</v>
      </c>
      <c r="P14" s="96">
        <v>100.97</v>
      </c>
      <c r="Q14" s="84"/>
      <c r="R14" s="94">
        <v>107098.736301344</v>
      </c>
      <c r="S14" s="95">
        <v>1.9870149480083837E-2</v>
      </c>
      <c r="T14" s="95">
        <v>1.9998442539946256E-2</v>
      </c>
      <c r="U14" s="95">
        <v>4.0879407820579548E-3</v>
      </c>
    </row>
    <row r="15" spans="2:24">
      <c r="B15" s="87" t="s">
        <v>337</v>
      </c>
      <c r="C15" s="84" t="s">
        <v>338</v>
      </c>
      <c r="D15" s="97" t="s">
        <v>137</v>
      </c>
      <c r="E15" s="97" t="s">
        <v>333</v>
      </c>
      <c r="F15" s="84" t="s">
        <v>334</v>
      </c>
      <c r="G15" s="97" t="s">
        <v>335</v>
      </c>
      <c r="H15" s="84" t="s">
        <v>336</v>
      </c>
      <c r="I15" s="84" t="s">
        <v>177</v>
      </c>
      <c r="J15" s="84"/>
      <c r="K15" s="94">
        <v>6.3200000000000705</v>
      </c>
      <c r="L15" s="97" t="s">
        <v>179</v>
      </c>
      <c r="M15" s="98">
        <v>8.3000000000000001E-3</v>
      </c>
      <c r="N15" s="98">
        <v>1.1300000000000284E-2</v>
      </c>
      <c r="O15" s="94">
        <v>32445847.718288001</v>
      </c>
      <c r="P15" s="96">
        <v>98.84</v>
      </c>
      <c r="Q15" s="84"/>
      <c r="R15" s="94">
        <v>32069.474688292998</v>
      </c>
      <c r="S15" s="95">
        <v>2.5230641242243598E-2</v>
      </c>
      <c r="T15" s="95">
        <v>5.9883017203447618E-3</v>
      </c>
      <c r="U15" s="95">
        <v>1.2240864641817728E-3</v>
      </c>
    </row>
    <row r="16" spans="2:24">
      <c r="B16" s="87" t="s">
        <v>339</v>
      </c>
      <c r="C16" s="84" t="s">
        <v>340</v>
      </c>
      <c r="D16" s="97" t="s">
        <v>137</v>
      </c>
      <c r="E16" s="97" t="s">
        <v>333</v>
      </c>
      <c r="F16" s="84" t="s">
        <v>341</v>
      </c>
      <c r="G16" s="97" t="s">
        <v>335</v>
      </c>
      <c r="H16" s="84" t="s">
        <v>336</v>
      </c>
      <c r="I16" s="84" t="s">
        <v>177</v>
      </c>
      <c r="J16" s="84"/>
      <c r="K16" s="94">
        <v>2.4799999999999986</v>
      </c>
      <c r="L16" s="97" t="s">
        <v>179</v>
      </c>
      <c r="M16" s="98">
        <v>0.04</v>
      </c>
      <c r="N16" s="98">
        <v>3.5000000000000781E-3</v>
      </c>
      <c r="O16" s="94">
        <v>45820769.734347001</v>
      </c>
      <c r="P16" s="96">
        <v>113.05</v>
      </c>
      <c r="Q16" s="84"/>
      <c r="R16" s="94">
        <v>51800.37960169599</v>
      </c>
      <c r="S16" s="95">
        <v>2.2117516148289613E-2</v>
      </c>
      <c r="T16" s="95">
        <v>9.6726343446026375E-3</v>
      </c>
      <c r="U16" s="95">
        <v>1.9772117917809516E-3</v>
      </c>
    </row>
    <row r="17" spans="2:21">
      <c r="B17" s="87" t="s">
        <v>342</v>
      </c>
      <c r="C17" s="84" t="s">
        <v>343</v>
      </c>
      <c r="D17" s="97" t="s">
        <v>137</v>
      </c>
      <c r="E17" s="97" t="s">
        <v>333</v>
      </c>
      <c r="F17" s="84" t="s">
        <v>341</v>
      </c>
      <c r="G17" s="97" t="s">
        <v>335</v>
      </c>
      <c r="H17" s="84" t="s">
        <v>336</v>
      </c>
      <c r="I17" s="84" t="s">
        <v>177</v>
      </c>
      <c r="J17" s="84"/>
      <c r="K17" s="94">
        <v>3.6800000000000241</v>
      </c>
      <c r="L17" s="97" t="s">
        <v>179</v>
      </c>
      <c r="M17" s="98">
        <v>9.8999999999999991E-3</v>
      </c>
      <c r="N17" s="98">
        <v>5.8000000000000499E-3</v>
      </c>
      <c r="O17" s="94">
        <v>66101702.032786995</v>
      </c>
      <c r="P17" s="96">
        <v>102.98</v>
      </c>
      <c r="Q17" s="84"/>
      <c r="R17" s="94">
        <v>68071.532750726998</v>
      </c>
      <c r="S17" s="95">
        <v>2.1932470313220459E-2</v>
      </c>
      <c r="T17" s="95">
        <v>1.2710930897364844E-2</v>
      </c>
      <c r="U17" s="95">
        <v>2.5982789754485508E-3</v>
      </c>
    </row>
    <row r="18" spans="2:21">
      <c r="B18" s="87" t="s">
        <v>344</v>
      </c>
      <c r="C18" s="84" t="s">
        <v>345</v>
      </c>
      <c r="D18" s="97" t="s">
        <v>137</v>
      </c>
      <c r="E18" s="97" t="s">
        <v>333</v>
      </c>
      <c r="F18" s="84" t="s">
        <v>341</v>
      </c>
      <c r="G18" s="97" t="s">
        <v>335</v>
      </c>
      <c r="H18" s="84" t="s">
        <v>336</v>
      </c>
      <c r="I18" s="84" t="s">
        <v>177</v>
      </c>
      <c r="J18" s="84"/>
      <c r="K18" s="94">
        <v>5.6199999999999894</v>
      </c>
      <c r="L18" s="97" t="s">
        <v>179</v>
      </c>
      <c r="M18" s="98">
        <v>8.6E-3</v>
      </c>
      <c r="N18" s="98">
        <v>1.1299999999999904E-2</v>
      </c>
      <c r="O18" s="94">
        <v>50481056.584991999</v>
      </c>
      <c r="P18" s="96">
        <v>100.03</v>
      </c>
      <c r="Q18" s="84"/>
      <c r="R18" s="94">
        <v>50496.200464396003</v>
      </c>
      <c r="S18" s="95">
        <v>2.0181516542457256E-2</v>
      </c>
      <c r="T18" s="95">
        <v>9.4291062467014193E-3</v>
      </c>
      <c r="U18" s="95">
        <v>1.9274314930902484E-3</v>
      </c>
    </row>
    <row r="19" spans="2:21">
      <c r="B19" s="87" t="s">
        <v>346</v>
      </c>
      <c r="C19" s="84" t="s">
        <v>347</v>
      </c>
      <c r="D19" s="97" t="s">
        <v>137</v>
      </c>
      <c r="E19" s="97" t="s">
        <v>333</v>
      </c>
      <c r="F19" s="84" t="s">
        <v>341</v>
      </c>
      <c r="G19" s="97" t="s">
        <v>335</v>
      </c>
      <c r="H19" s="84" t="s">
        <v>336</v>
      </c>
      <c r="I19" s="84" t="s">
        <v>177</v>
      </c>
      <c r="J19" s="84"/>
      <c r="K19" s="94">
        <v>8.310000000001077</v>
      </c>
      <c r="L19" s="97" t="s">
        <v>179</v>
      </c>
      <c r="M19" s="98">
        <v>1.2199999999999999E-2</v>
      </c>
      <c r="N19" s="98">
        <v>1.6900000000005303E-2</v>
      </c>
      <c r="O19" s="94">
        <v>1910793.28</v>
      </c>
      <c r="P19" s="96">
        <v>97.76</v>
      </c>
      <c r="Q19" s="84"/>
      <c r="R19" s="94">
        <v>1867.9913691290001</v>
      </c>
      <c r="S19" s="95">
        <v>2.3837003622718335E-3</v>
      </c>
      <c r="T19" s="95">
        <v>3.4880820587397578E-4</v>
      </c>
      <c r="U19" s="95">
        <v>7.1300916911928923E-5</v>
      </c>
    </row>
    <row r="20" spans="2:21">
      <c r="B20" s="87" t="s">
        <v>348</v>
      </c>
      <c r="C20" s="84" t="s">
        <v>349</v>
      </c>
      <c r="D20" s="97" t="s">
        <v>137</v>
      </c>
      <c r="E20" s="97" t="s">
        <v>333</v>
      </c>
      <c r="F20" s="84" t="s">
        <v>341</v>
      </c>
      <c r="G20" s="97" t="s">
        <v>335</v>
      </c>
      <c r="H20" s="84" t="s">
        <v>336</v>
      </c>
      <c r="I20" s="84" t="s">
        <v>177</v>
      </c>
      <c r="J20" s="84"/>
      <c r="K20" s="94">
        <v>10.830000000000085</v>
      </c>
      <c r="L20" s="97" t="s">
        <v>179</v>
      </c>
      <c r="M20" s="98">
        <v>1.2199999999999999E-2</v>
      </c>
      <c r="N20" s="98">
        <v>1.0299999999999913E-2</v>
      </c>
      <c r="O20" s="94">
        <v>27577446.053234</v>
      </c>
      <c r="P20" s="96">
        <v>102.26</v>
      </c>
      <c r="Q20" s="84"/>
      <c r="R20" s="94">
        <v>28200.696425907998</v>
      </c>
      <c r="S20" s="95">
        <v>3.9288196711672295E-2</v>
      </c>
      <c r="T20" s="95">
        <v>5.265888529936944E-3</v>
      </c>
      <c r="U20" s="95">
        <v>1.0764158474992072E-3</v>
      </c>
    </row>
    <row r="21" spans="2:21">
      <c r="B21" s="87" t="s">
        <v>350</v>
      </c>
      <c r="C21" s="84" t="s">
        <v>351</v>
      </c>
      <c r="D21" s="97" t="s">
        <v>137</v>
      </c>
      <c r="E21" s="97" t="s">
        <v>333</v>
      </c>
      <c r="F21" s="84" t="s">
        <v>341</v>
      </c>
      <c r="G21" s="97" t="s">
        <v>335</v>
      </c>
      <c r="H21" s="84" t="s">
        <v>336</v>
      </c>
      <c r="I21" s="84" t="s">
        <v>177</v>
      </c>
      <c r="J21" s="84"/>
      <c r="K21" s="94">
        <v>6.0000000000003731E-2</v>
      </c>
      <c r="L21" s="97" t="s">
        <v>179</v>
      </c>
      <c r="M21" s="98">
        <v>2.58E-2</v>
      </c>
      <c r="N21" s="98">
        <v>5.4699999999999457E-2</v>
      </c>
      <c r="O21" s="94">
        <v>45387582.680758998</v>
      </c>
      <c r="P21" s="96">
        <v>105.92</v>
      </c>
      <c r="Q21" s="84"/>
      <c r="R21" s="94">
        <v>48074.527958197003</v>
      </c>
      <c r="S21" s="95">
        <v>1.6664622555297073E-2</v>
      </c>
      <c r="T21" s="95">
        <v>8.9769097022947553E-3</v>
      </c>
      <c r="U21" s="95">
        <v>1.8349966601429696E-3</v>
      </c>
    </row>
    <row r="22" spans="2:21">
      <c r="B22" s="87" t="s">
        <v>352</v>
      </c>
      <c r="C22" s="84" t="s">
        <v>353</v>
      </c>
      <c r="D22" s="97" t="s">
        <v>137</v>
      </c>
      <c r="E22" s="97" t="s">
        <v>333</v>
      </c>
      <c r="F22" s="84" t="s">
        <v>341</v>
      </c>
      <c r="G22" s="97" t="s">
        <v>335</v>
      </c>
      <c r="H22" s="84" t="s">
        <v>336</v>
      </c>
      <c r="I22" s="84" t="s">
        <v>177</v>
      </c>
      <c r="J22" s="84"/>
      <c r="K22" s="94">
        <v>1.6899999999999245</v>
      </c>
      <c r="L22" s="97" t="s">
        <v>179</v>
      </c>
      <c r="M22" s="98">
        <v>4.0999999999999995E-3</v>
      </c>
      <c r="N22" s="98">
        <v>3.4999999999994623E-3</v>
      </c>
      <c r="O22" s="94">
        <v>9283068.5820020009</v>
      </c>
      <c r="P22" s="96">
        <v>100.22</v>
      </c>
      <c r="Q22" s="84"/>
      <c r="R22" s="94">
        <v>9303.4911673300012</v>
      </c>
      <c r="S22" s="95">
        <v>7.5298423601405711E-3</v>
      </c>
      <c r="T22" s="95">
        <v>1.7372318288354229E-3</v>
      </c>
      <c r="U22" s="95">
        <v>3.5511269574118221E-4</v>
      </c>
    </row>
    <row r="23" spans="2:21">
      <c r="B23" s="87" t="s">
        <v>354</v>
      </c>
      <c r="C23" s="84" t="s">
        <v>355</v>
      </c>
      <c r="D23" s="97" t="s">
        <v>137</v>
      </c>
      <c r="E23" s="97" t="s">
        <v>333</v>
      </c>
      <c r="F23" s="84" t="s">
        <v>341</v>
      </c>
      <c r="G23" s="97" t="s">
        <v>335</v>
      </c>
      <c r="H23" s="84" t="s">
        <v>336</v>
      </c>
      <c r="I23" s="84" t="s">
        <v>177</v>
      </c>
      <c r="J23" s="84"/>
      <c r="K23" s="94">
        <v>1.079999999999995</v>
      </c>
      <c r="L23" s="97" t="s">
        <v>179</v>
      </c>
      <c r="M23" s="98">
        <v>6.4000000000000003E-3</v>
      </c>
      <c r="N23" s="98">
        <v>3.2999999999999891E-3</v>
      </c>
      <c r="O23" s="94">
        <v>64223370.650404997</v>
      </c>
      <c r="P23" s="96">
        <v>101.21</v>
      </c>
      <c r="Q23" s="84"/>
      <c r="R23" s="94">
        <v>65000.473653478999</v>
      </c>
      <c r="S23" s="95">
        <v>2.0387756766194351E-2</v>
      </c>
      <c r="T23" s="95">
        <v>1.2137475028377878E-2</v>
      </c>
      <c r="U23" s="95">
        <v>2.4810571653571031E-3</v>
      </c>
    </row>
    <row r="24" spans="2:21">
      <c r="B24" s="87" t="s">
        <v>356</v>
      </c>
      <c r="C24" s="84" t="s">
        <v>357</v>
      </c>
      <c r="D24" s="97" t="s">
        <v>137</v>
      </c>
      <c r="E24" s="97" t="s">
        <v>333</v>
      </c>
      <c r="F24" s="84" t="s">
        <v>358</v>
      </c>
      <c r="G24" s="97" t="s">
        <v>335</v>
      </c>
      <c r="H24" s="84" t="s">
        <v>336</v>
      </c>
      <c r="I24" s="84" t="s">
        <v>177</v>
      </c>
      <c r="J24" s="84"/>
      <c r="K24" s="94">
        <v>3.319999999999991</v>
      </c>
      <c r="L24" s="97" t="s">
        <v>179</v>
      </c>
      <c r="M24" s="98">
        <v>0.05</v>
      </c>
      <c r="N24" s="98">
        <v>5.4999999999999459E-3</v>
      </c>
      <c r="O24" s="94">
        <v>82333756.869844005</v>
      </c>
      <c r="P24" s="96">
        <v>122.05</v>
      </c>
      <c r="Q24" s="84"/>
      <c r="R24" s="94">
        <v>100488.34790458099</v>
      </c>
      <c r="S24" s="95">
        <v>2.612437301663691E-2</v>
      </c>
      <c r="T24" s="95">
        <v>1.8764091163965234E-2</v>
      </c>
      <c r="U24" s="95">
        <v>3.835623366880096E-3</v>
      </c>
    </row>
    <row r="25" spans="2:21">
      <c r="B25" s="87" t="s">
        <v>359</v>
      </c>
      <c r="C25" s="84" t="s">
        <v>360</v>
      </c>
      <c r="D25" s="97" t="s">
        <v>137</v>
      </c>
      <c r="E25" s="97" t="s">
        <v>333</v>
      </c>
      <c r="F25" s="84" t="s">
        <v>358</v>
      </c>
      <c r="G25" s="97" t="s">
        <v>335</v>
      </c>
      <c r="H25" s="84" t="s">
        <v>336</v>
      </c>
      <c r="I25" s="84" t="s">
        <v>177</v>
      </c>
      <c r="J25" s="84"/>
      <c r="K25" s="94">
        <v>1.2000000000002244</v>
      </c>
      <c r="L25" s="97" t="s">
        <v>179</v>
      </c>
      <c r="M25" s="98">
        <v>1.6E-2</v>
      </c>
      <c r="N25" s="98">
        <v>3.0000000000000001E-3</v>
      </c>
      <c r="O25" s="94">
        <v>4369299.6189679997</v>
      </c>
      <c r="P25" s="96">
        <v>102.02</v>
      </c>
      <c r="Q25" s="84"/>
      <c r="R25" s="94">
        <v>4457.5595198000001</v>
      </c>
      <c r="S25" s="95">
        <v>2.0814019550062014E-3</v>
      </c>
      <c r="T25" s="95">
        <v>8.3235574016751518E-4</v>
      </c>
      <c r="U25" s="95">
        <v>1.7014429841794891E-4</v>
      </c>
    </row>
    <row r="26" spans="2:21">
      <c r="B26" s="87" t="s">
        <v>361</v>
      </c>
      <c r="C26" s="84" t="s">
        <v>362</v>
      </c>
      <c r="D26" s="97" t="s">
        <v>137</v>
      </c>
      <c r="E26" s="97" t="s">
        <v>333</v>
      </c>
      <c r="F26" s="84" t="s">
        <v>358</v>
      </c>
      <c r="G26" s="97" t="s">
        <v>335</v>
      </c>
      <c r="H26" s="84" t="s">
        <v>336</v>
      </c>
      <c r="I26" s="84" t="s">
        <v>177</v>
      </c>
      <c r="J26" s="84"/>
      <c r="K26" s="94">
        <v>2.2099999999999902</v>
      </c>
      <c r="L26" s="97" t="s">
        <v>179</v>
      </c>
      <c r="M26" s="98">
        <v>6.9999999999999993E-3</v>
      </c>
      <c r="N26" s="98">
        <v>3.3999999999999482E-3</v>
      </c>
      <c r="O26" s="94">
        <v>41144985.897343002</v>
      </c>
      <c r="P26" s="96">
        <v>103.28</v>
      </c>
      <c r="Q26" s="84"/>
      <c r="R26" s="94">
        <v>42494.544399282997</v>
      </c>
      <c r="S26" s="95">
        <v>1.157512703030189E-2</v>
      </c>
      <c r="T26" s="95">
        <v>7.9349648163830975E-3</v>
      </c>
      <c r="U26" s="95">
        <v>1.6220096246142301E-3</v>
      </c>
    </row>
    <row r="27" spans="2:21">
      <c r="B27" s="87" t="s">
        <v>363</v>
      </c>
      <c r="C27" s="84" t="s">
        <v>364</v>
      </c>
      <c r="D27" s="97" t="s">
        <v>137</v>
      </c>
      <c r="E27" s="97" t="s">
        <v>333</v>
      </c>
      <c r="F27" s="84" t="s">
        <v>358</v>
      </c>
      <c r="G27" s="97" t="s">
        <v>335</v>
      </c>
      <c r="H27" s="84" t="s">
        <v>336</v>
      </c>
      <c r="I27" s="84" t="s">
        <v>177</v>
      </c>
      <c r="J27" s="84"/>
      <c r="K27" s="94">
        <v>4.7100000000000595</v>
      </c>
      <c r="L27" s="97" t="s">
        <v>179</v>
      </c>
      <c r="M27" s="98">
        <v>6.0000000000000001E-3</v>
      </c>
      <c r="N27" s="98">
        <v>8.6000000000005968E-3</v>
      </c>
      <c r="O27" s="94">
        <v>6678222.5136000002</v>
      </c>
      <c r="P27" s="96">
        <v>100.27</v>
      </c>
      <c r="Q27" s="84"/>
      <c r="R27" s="94">
        <v>6696.2536742599996</v>
      </c>
      <c r="S27" s="95">
        <v>3.0026021296273402E-3</v>
      </c>
      <c r="T27" s="95">
        <v>1.2503849154746009E-3</v>
      </c>
      <c r="U27" s="95">
        <v>2.5559487840258818E-4</v>
      </c>
    </row>
    <row r="28" spans="2:21">
      <c r="B28" s="87" t="s">
        <v>365</v>
      </c>
      <c r="C28" s="84" t="s">
        <v>366</v>
      </c>
      <c r="D28" s="97" t="s">
        <v>137</v>
      </c>
      <c r="E28" s="97" t="s">
        <v>333</v>
      </c>
      <c r="F28" s="84" t="s">
        <v>358</v>
      </c>
      <c r="G28" s="97" t="s">
        <v>335</v>
      </c>
      <c r="H28" s="84" t="s">
        <v>336</v>
      </c>
      <c r="I28" s="84" t="s">
        <v>177</v>
      </c>
      <c r="J28" s="84"/>
      <c r="K28" s="94">
        <v>6.0999999999999339</v>
      </c>
      <c r="L28" s="97" t="s">
        <v>179</v>
      </c>
      <c r="M28" s="98">
        <v>1.7500000000000002E-2</v>
      </c>
      <c r="N28" s="98">
        <v>1.199999999999995E-2</v>
      </c>
      <c r="O28" s="94">
        <v>38215865.600000001</v>
      </c>
      <c r="P28" s="96">
        <v>103.17</v>
      </c>
      <c r="Q28" s="84"/>
      <c r="R28" s="94">
        <v>39427.311057945997</v>
      </c>
      <c r="S28" s="95">
        <v>1.9091256587370931E-2</v>
      </c>
      <c r="T28" s="95">
        <v>7.3622233270648381E-3</v>
      </c>
      <c r="U28" s="95">
        <v>1.5049338429835365E-3</v>
      </c>
    </row>
    <row r="29" spans="2:21">
      <c r="B29" s="87" t="s">
        <v>367</v>
      </c>
      <c r="C29" s="84" t="s">
        <v>368</v>
      </c>
      <c r="D29" s="97" t="s">
        <v>137</v>
      </c>
      <c r="E29" s="97" t="s">
        <v>333</v>
      </c>
      <c r="F29" s="84" t="s">
        <v>369</v>
      </c>
      <c r="G29" s="97" t="s">
        <v>335</v>
      </c>
      <c r="H29" s="84" t="s">
        <v>370</v>
      </c>
      <c r="I29" s="84" t="s">
        <v>177</v>
      </c>
      <c r="J29" s="84"/>
      <c r="K29" s="94">
        <v>1.2399999999999971</v>
      </c>
      <c r="L29" s="97" t="s">
        <v>179</v>
      </c>
      <c r="M29" s="98">
        <v>8.0000000000000002E-3</v>
      </c>
      <c r="N29" s="98">
        <v>5.2999999999998161E-3</v>
      </c>
      <c r="O29" s="94">
        <v>26891727.730476998</v>
      </c>
      <c r="P29" s="96">
        <v>102.87</v>
      </c>
      <c r="Q29" s="84"/>
      <c r="R29" s="94">
        <v>27663.519796367</v>
      </c>
      <c r="S29" s="95">
        <v>4.1722356611656373E-2</v>
      </c>
      <c r="T29" s="95">
        <v>5.1655820619927201E-3</v>
      </c>
      <c r="U29" s="95">
        <v>1.0559119057450268E-3</v>
      </c>
    </row>
    <row r="30" spans="2:21">
      <c r="B30" s="87" t="s">
        <v>371</v>
      </c>
      <c r="C30" s="84" t="s">
        <v>372</v>
      </c>
      <c r="D30" s="97" t="s">
        <v>137</v>
      </c>
      <c r="E30" s="97" t="s">
        <v>333</v>
      </c>
      <c r="F30" s="84" t="s">
        <v>334</v>
      </c>
      <c r="G30" s="97" t="s">
        <v>335</v>
      </c>
      <c r="H30" s="84" t="s">
        <v>370</v>
      </c>
      <c r="I30" s="84" t="s">
        <v>177</v>
      </c>
      <c r="J30" s="84"/>
      <c r="K30" s="94">
        <v>1.8300000000000161</v>
      </c>
      <c r="L30" s="97" t="s">
        <v>179</v>
      </c>
      <c r="M30" s="98">
        <v>3.4000000000000002E-2</v>
      </c>
      <c r="N30" s="98">
        <v>2.9999999999998622E-3</v>
      </c>
      <c r="O30" s="94">
        <v>26310243.955015998</v>
      </c>
      <c r="P30" s="96">
        <v>110.02</v>
      </c>
      <c r="Q30" s="84"/>
      <c r="R30" s="94">
        <v>28946.530603937998</v>
      </c>
      <c r="S30" s="95">
        <v>1.4064046117998979E-2</v>
      </c>
      <c r="T30" s="95">
        <v>5.4051574183362726E-3</v>
      </c>
      <c r="U30" s="95">
        <v>1.1048842128442728E-3</v>
      </c>
    </row>
    <row r="31" spans="2:21">
      <c r="B31" s="87" t="s">
        <v>373</v>
      </c>
      <c r="C31" s="84" t="s">
        <v>374</v>
      </c>
      <c r="D31" s="97" t="s">
        <v>137</v>
      </c>
      <c r="E31" s="97" t="s">
        <v>333</v>
      </c>
      <c r="F31" s="84" t="s">
        <v>341</v>
      </c>
      <c r="G31" s="97" t="s">
        <v>335</v>
      </c>
      <c r="H31" s="84" t="s">
        <v>370</v>
      </c>
      <c r="I31" s="84" t="s">
        <v>177</v>
      </c>
      <c r="J31" s="84"/>
      <c r="K31" s="94">
        <v>0.71999999999998876</v>
      </c>
      <c r="L31" s="97" t="s">
        <v>179</v>
      </c>
      <c r="M31" s="98">
        <v>0.03</v>
      </c>
      <c r="N31" s="98">
        <v>2.9999999999987871E-4</v>
      </c>
      <c r="O31" s="94">
        <v>19465685.327185001</v>
      </c>
      <c r="P31" s="96">
        <v>110.09</v>
      </c>
      <c r="Q31" s="84"/>
      <c r="R31" s="94">
        <v>21429.773301141999</v>
      </c>
      <c r="S31" s="95">
        <v>4.0553511098302089E-2</v>
      </c>
      <c r="T31" s="95">
        <v>4.0015606608197161E-3</v>
      </c>
      <c r="U31" s="95">
        <v>8.1797084870828432E-4</v>
      </c>
    </row>
    <row r="32" spans="2:21">
      <c r="B32" s="87" t="s">
        <v>375</v>
      </c>
      <c r="C32" s="84" t="s">
        <v>376</v>
      </c>
      <c r="D32" s="97" t="s">
        <v>137</v>
      </c>
      <c r="E32" s="97" t="s">
        <v>333</v>
      </c>
      <c r="F32" s="84" t="s">
        <v>377</v>
      </c>
      <c r="G32" s="97" t="s">
        <v>378</v>
      </c>
      <c r="H32" s="84" t="s">
        <v>370</v>
      </c>
      <c r="I32" s="84" t="s">
        <v>177</v>
      </c>
      <c r="J32" s="84"/>
      <c r="K32" s="94">
        <v>6.4500000000000446</v>
      </c>
      <c r="L32" s="97" t="s">
        <v>179</v>
      </c>
      <c r="M32" s="98">
        <v>8.3000000000000001E-3</v>
      </c>
      <c r="N32" s="98">
        <v>1.2500000000000001E-2</v>
      </c>
      <c r="O32" s="94">
        <v>50487713.185635999</v>
      </c>
      <c r="P32" s="96">
        <v>98.51</v>
      </c>
      <c r="Q32" s="84"/>
      <c r="R32" s="94">
        <v>49735.446503144005</v>
      </c>
      <c r="S32" s="95">
        <v>3.2967864628845607E-2</v>
      </c>
      <c r="T32" s="95">
        <v>9.2870514017373562E-3</v>
      </c>
      <c r="U32" s="95">
        <v>1.8983936421247262E-3</v>
      </c>
    </row>
    <row r="33" spans="2:21">
      <c r="B33" s="87" t="s">
        <v>379</v>
      </c>
      <c r="C33" s="84" t="s">
        <v>380</v>
      </c>
      <c r="D33" s="97" t="s">
        <v>137</v>
      </c>
      <c r="E33" s="97" t="s">
        <v>333</v>
      </c>
      <c r="F33" s="84" t="s">
        <v>377</v>
      </c>
      <c r="G33" s="97" t="s">
        <v>378</v>
      </c>
      <c r="H33" s="84" t="s">
        <v>370</v>
      </c>
      <c r="I33" s="84" t="s">
        <v>177</v>
      </c>
      <c r="J33" s="84"/>
      <c r="K33" s="94">
        <v>10.069999999999588</v>
      </c>
      <c r="L33" s="97" t="s">
        <v>179</v>
      </c>
      <c r="M33" s="98">
        <v>1.6500000000000001E-2</v>
      </c>
      <c r="N33" s="98">
        <v>2.0199999999999208E-2</v>
      </c>
      <c r="O33" s="94">
        <v>7545961.4165319987</v>
      </c>
      <c r="P33" s="96">
        <v>97.61</v>
      </c>
      <c r="Q33" s="84"/>
      <c r="R33" s="94">
        <v>7365.612902629</v>
      </c>
      <c r="S33" s="95">
        <v>1.7844847449025099E-2</v>
      </c>
      <c r="T33" s="95">
        <v>1.3753737111356027E-3</v>
      </c>
      <c r="U33" s="95">
        <v>2.8114420775972776E-4</v>
      </c>
    </row>
    <row r="34" spans="2:21">
      <c r="B34" s="87" t="s">
        <v>381</v>
      </c>
      <c r="C34" s="84" t="s">
        <v>382</v>
      </c>
      <c r="D34" s="97" t="s">
        <v>137</v>
      </c>
      <c r="E34" s="97" t="s">
        <v>333</v>
      </c>
      <c r="F34" s="84" t="s">
        <v>383</v>
      </c>
      <c r="G34" s="97" t="s">
        <v>384</v>
      </c>
      <c r="H34" s="84" t="s">
        <v>370</v>
      </c>
      <c r="I34" s="84" t="s">
        <v>385</v>
      </c>
      <c r="J34" s="84"/>
      <c r="K34" s="94">
        <v>3.1999999999999513</v>
      </c>
      <c r="L34" s="97" t="s">
        <v>179</v>
      </c>
      <c r="M34" s="98">
        <v>6.5000000000000006E-3</v>
      </c>
      <c r="N34" s="98">
        <v>6.3999999999997401E-3</v>
      </c>
      <c r="O34" s="94">
        <v>24515700.289832</v>
      </c>
      <c r="P34" s="96">
        <v>100.47</v>
      </c>
      <c r="Q34" s="84"/>
      <c r="R34" s="94">
        <v>24630.924847826001</v>
      </c>
      <c r="S34" s="95">
        <v>2.3199246299009255E-2</v>
      </c>
      <c r="T34" s="95">
        <v>4.599308565966723E-3</v>
      </c>
      <c r="U34" s="95">
        <v>9.4015826575134819E-4</v>
      </c>
    </row>
    <row r="35" spans="2:21">
      <c r="B35" s="87" t="s">
        <v>386</v>
      </c>
      <c r="C35" s="84" t="s">
        <v>387</v>
      </c>
      <c r="D35" s="97" t="s">
        <v>137</v>
      </c>
      <c r="E35" s="97" t="s">
        <v>333</v>
      </c>
      <c r="F35" s="84" t="s">
        <v>383</v>
      </c>
      <c r="G35" s="97" t="s">
        <v>384</v>
      </c>
      <c r="H35" s="84" t="s">
        <v>370</v>
      </c>
      <c r="I35" s="84" t="s">
        <v>385</v>
      </c>
      <c r="J35" s="84"/>
      <c r="K35" s="94">
        <v>4.3400000000000283</v>
      </c>
      <c r="L35" s="97" t="s">
        <v>179</v>
      </c>
      <c r="M35" s="98">
        <v>1.6399999999999998E-2</v>
      </c>
      <c r="N35" s="98">
        <v>1.0499999999999987E-2</v>
      </c>
      <c r="O35" s="94">
        <v>36376007.982896</v>
      </c>
      <c r="P35" s="96">
        <v>102.85</v>
      </c>
      <c r="Q35" s="94">
        <v>299.12813967300002</v>
      </c>
      <c r="R35" s="94">
        <v>37711.852299640996</v>
      </c>
      <c r="S35" s="95">
        <v>3.4132348756501271E-2</v>
      </c>
      <c r="T35" s="95">
        <v>7.0418973867934064E-3</v>
      </c>
      <c r="U35" s="95">
        <v>1.4394550702155563E-3</v>
      </c>
    </row>
    <row r="36" spans="2:21">
      <c r="B36" s="87" t="s">
        <v>388</v>
      </c>
      <c r="C36" s="84" t="s">
        <v>389</v>
      </c>
      <c r="D36" s="97" t="s">
        <v>137</v>
      </c>
      <c r="E36" s="97" t="s">
        <v>333</v>
      </c>
      <c r="F36" s="84" t="s">
        <v>383</v>
      </c>
      <c r="G36" s="97" t="s">
        <v>384</v>
      </c>
      <c r="H36" s="84" t="s">
        <v>370</v>
      </c>
      <c r="I36" s="84" t="s">
        <v>177</v>
      </c>
      <c r="J36" s="84"/>
      <c r="K36" s="94">
        <v>5.7</v>
      </c>
      <c r="L36" s="97" t="s">
        <v>179</v>
      </c>
      <c r="M36" s="98">
        <v>1.34E-2</v>
      </c>
      <c r="N36" s="98">
        <v>1.5900000000000029E-2</v>
      </c>
      <c r="O36" s="94">
        <v>121515257.3731712</v>
      </c>
      <c r="P36" s="96">
        <v>100.2</v>
      </c>
      <c r="Q36" s="94">
        <v>6231.1168312612872</v>
      </c>
      <c r="R36" s="94">
        <v>127915.29602645701</v>
      </c>
      <c r="S36" s="95">
        <v>3.0326208123112215E-2</v>
      </c>
      <c r="T36" s="95">
        <v>2.3885498427988584E-2</v>
      </c>
      <c r="U36" s="95">
        <v>4.8825053715317026E-3</v>
      </c>
    </row>
    <row r="37" spans="2:21">
      <c r="B37" s="87" t="s">
        <v>390</v>
      </c>
      <c r="C37" s="84" t="s">
        <v>391</v>
      </c>
      <c r="D37" s="97" t="s">
        <v>137</v>
      </c>
      <c r="E37" s="97" t="s">
        <v>333</v>
      </c>
      <c r="F37" s="84" t="s">
        <v>358</v>
      </c>
      <c r="G37" s="97" t="s">
        <v>335</v>
      </c>
      <c r="H37" s="84" t="s">
        <v>370</v>
      </c>
      <c r="I37" s="84" t="s">
        <v>177</v>
      </c>
      <c r="J37" s="84"/>
      <c r="K37" s="94">
        <v>3.199999999999823</v>
      </c>
      <c r="L37" s="97" t="s">
        <v>179</v>
      </c>
      <c r="M37" s="98">
        <v>4.2000000000000003E-2</v>
      </c>
      <c r="N37" s="98">
        <v>5.6999999999992343E-3</v>
      </c>
      <c r="O37" s="94">
        <v>8681124.8193449993</v>
      </c>
      <c r="P37" s="96">
        <v>117.31</v>
      </c>
      <c r="Q37" s="84"/>
      <c r="R37" s="94">
        <v>10183.827131454</v>
      </c>
      <c r="S37" s="95">
        <v>8.7008409248807792E-3</v>
      </c>
      <c r="T37" s="95">
        <v>1.9016161045270217E-3</v>
      </c>
      <c r="U37" s="95">
        <v>3.8871497167774377E-4</v>
      </c>
    </row>
    <row r="38" spans="2:21">
      <c r="B38" s="87" t="s">
        <v>392</v>
      </c>
      <c r="C38" s="84" t="s">
        <v>393</v>
      </c>
      <c r="D38" s="97" t="s">
        <v>137</v>
      </c>
      <c r="E38" s="97" t="s">
        <v>333</v>
      </c>
      <c r="F38" s="84" t="s">
        <v>358</v>
      </c>
      <c r="G38" s="97" t="s">
        <v>335</v>
      </c>
      <c r="H38" s="84" t="s">
        <v>370</v>
      </c>
      <c r="I38" s="84" t="s">
        <v>177</v>
      </c>
      <c r="J38" s="84"/>
      <c r="K38" s="94">
        <v>1.209999999999996</v>
      </c>
      <c r="L38" s="97" t="s">
        <v>179</v>
      </c>
      <c r="M38" s="98">
        <v>4.0999999999999995E-2</v>
      </c>
      <c r="N38" s="98">
        <v>7.3999999999999899E-3</v>
      </c>
      <c r="O38" s="94">
        <v>61024206.273680001</v>
      </c>
      <c r="P38" s="96">
        <v>130.5</v>
      </c>
      <c r="Q38" s="84"/>
      <c r="R38" s="94">
        <v>79636.588181491999</v>
      </c>
      <c r="S38" s="95">
        <v>2.6108464195526683E-2</v>
      </c>
      <c r="T38" s="95">
        <v>1.4870462414643307E-2</v>
      </c>
      <c r="U38" s="95">
        <v>3.0397151993939099E-3</v>
      </c>
    </row>
    <row r="39" spans="2:21">
      <c r="B39" s="87" t="s">
        <v>394</v>
      </c>
      <c r="C39" s="84" t="s">
        <v>395</v>
      </c>
      <c r="D39" s="97" t="s">
        <v>137</v>
      </c>
      <c r="E39" s="97" t="s">
        <v>333</v>
      </c>
      <c r="F39" s="84" t="s">
        <v>358</v>
      </c>
      <c r="G39" s="97" t="s">
        <v>335</v>
      </c>
      <c r="H39" s="84" t="s">
        <v>370</v>
      </c>
      <c r="I39" s="84" t="s">
        <v>177</v>
      </c>
      <c r="J39" s="84"/>
      <c r="K39" s="94">
        <v>2.359999999999995</v>
      </c>
      <c r="L39" s="97" t="s">
        <v>179</v>
      </c>
      <c r="M39" s="98">
        <v>0.04</v>
      </c>
      <c r="N39" s="98">
        <v>3.4999999999999914E-3</v>
      </c>
      <c r="O39" s="94">
        <v>47358190.061646998</v>
      </c>
      <c r="P39" s="96">
        <v>115.98</v>
      </c>
      <c r="Q39" s="84"/>
      <c r="R39" s="94">
        <v>54926.025773222995</v>
      </c>
      <c r="S39" s="95">
        <v>1.630418311979075E-2</v>
      </c>
      <c r="T39" s="95">
        <v>1.0256283204712497E-2</v>
      </c>
      <c r="U39" s="95">
        <v>2.0965171813321095E-3</v>
      </c>
    </row>
    <row r="40" spans="2:21">
      <c r="B40" s="87" t="s">
        <v>396</v>
      </c>
      <c r="C40" s="84" t="s">
        <v>397</v>
      </c>
      <c r="D40" s="97" t="s">
        <v>137</v>
      </c>
      <c r="E40" s="97" t="s">
        <v>333</v>
      </c>
      <c r="F40" s="84" t="s">
        <v>398</v>
      </c>
      <c r="G40" s="97" t="s">
        <v>384</v>
      </c>
      <c r="H40" s="84" t="s">
        <v>399</v>
      </c>
      <c r="I40" s="84" t="s">
        <v>385</v>
      </c>
      <c r="J40" s="84"/>
      <c r="K40" s="94">
        <v>1.0699999999999894</v>
      </c>
      <c r="L40" s="97" t="s">
        <v>179</v>
      </c>
      <c r="M40" s="98">
        <v>1.6399999999999998E-2</v>
      </c>
      <c r="N40" s="98">
        <v>7.2999999999994007E-3</v>
      </c>
      <c r="O40" s="94">
        <v>8368452.4676930001</v>
      </c>
      <c r="P40" s="96">
        <v>101.63</v>
      </c>
      <c r="Q40" s="84"/>
      <c r="R40" s="94">
        <v>8504.8585119870004</v>
      </c>
      <c r="S40" s="95">
        <v>1.6074752477502043E-2</v>
      </c>
      <c r="T40" s="95">
        <v>1.5881039322796417E-3</v>
      </c>
      <c r="U40" s="95">
        <v>3.2462902138228207E-4</v>
      </c>
    </row>
    <row r="41" spans="2:21">
      <c r="B41" s="87" t="s">
        <v>400</v>
      </c>
      <c r="C41" s="84" t="s">
        <v>401</v>
      </c>
      <c r="D41" s="97" t="s">
        <v>137</v>
      </c>
      <c r="E41" s="97" t="s">
        <v>333</v>
      </c>
      <c r="F41" s="84" t="s">
        <v>398</v>
      </c>
      <c r="G41" s="97" t="s">
        <v>384</v>
      </c>
      <c r="H41" s="84" t="s">
        <v>399</v>
      </c>
      <c r="I41" s="84" t="s">
        <v>385</v>
      </c>
      <c r="J41" s="84"/>
      <c r="K41" s="94">
        <v>5.1600000000000179</v>
      </c>
      <c r="L41" s="97" t="s">
        <v>179</v>
      </c>
      <c r="M41" s="98">
        <v>2.3399999999999997E-2</v>
      </c>
      <c r="N41" s="98">
        <v>1.6200000000000016E-2</v>
      </c>
      <c r="O41" s="94">
        <v>61566496.754019</v>
      </c>
      <c r="P41" s="96">
        <v>105.82</v>
      </c>
      <c r="Q41" s="84"/>
      <c r="R41" s="94">
        <v>65149.672666974002</v>
      </c>
      <c r="S41" s="95">
        <v>2.5072247112974462E-2</v>
      </c>
      <c r="T41" s="95">
        <v>1.2165334814603563E-2</v>
      </c>
      <c r="U41" s="95">
        <v>2.4867520666507366E-3</v>
      </c>
    </row>
    <row r="42" spans="2:21">
      <c r="B42" s="87" t="s">
        <v>402</v>
      </c>
      <c r="C42" s="84" t="s">
        <v>403</v>
      </c>
      <c r="D42" s="97" t="s">
        <v>137</v>
      </c>
      <c r="E42" s="97" t="s">
        <v>333</v>
      </c>
      <c r="F42" s="84" t="s">
        <v>398</v>
      </c>
      <c r="G42" s="97" t="s">
        <v>384</v>
      </c>
      <c r="H42" s="84" t="s">
        <v>399</v>
      </c>
      <c r="I42" s="84" t="s">
        <v>385</v>
      </c>
      <c r="J42" s="84"/>
      <c r="K42" s="94">
        <v>2.0499999999999488</v>
      </c>
      <c r="L42" s="97" t="s">
        <v>179</v>
      </c>
      <c r="M42" s="98">
        <v>0.03</v>
      </c>
      <c r="N42" s="98">
        <v>7.6999999999999656E-3</v>
      </c>
      <c r="O42" s="94">
        <v>21873420.717093002</v>
      </c>
      <c r="P42" s="96">
        <v>107.4</v>
      </c>
      <c r="Q42" s="84"/>
      <c r="R42" s="94">
        <v>23492.052767703997</v>
      </c>
      <c r="S42" s="95">
        <v>4.0406201733153124E-2</v>
      </c>
      <c r="T42" s="95">
        <v>4.3866480935724926E-3</v>
      </c>
      <c r="U42" s="95">
        <v>8.9668770967701384E-4</v>
      </c>
    </row>
    <row r="43" spans="2:21">
      <c r="B43" s="87" t="s">
        <v>404</v>
      </c>
      <c r="C43" s="84" t="s">
        <v>405</v>
      </c>
      <c r="D43" s="97" t="s">
        <v>137</v>
      </c>
      <c r="E43" s="97" t="s">
        <v>333</v>
      </c>
      <c r="F43" s="84" t="s">
        <v>406</v>
      </c>
      <c r="G43" s="97" t="s">
        <v>384</v>
      </c>
      <c r="H43" s="84" t="s">
        <v>399</v>
      </c>
      <c r="I43" s="84" t="s">
        <v>177</v>
      </c>
      <c r="J43" s="84"/>
      <c r="K43" s="94">
        <v>0.50999999999998702</v>
      </c>
      <c r="L43" s="97" t="s">
        <v>179</v>
      </c>
      <c r="M43" s="98">
        <v>4.9500000000000002E-2</v>
      </c>
      <c r="N43" s="98">
        <v>2.3000000000035024E-3</v>
      </c>
      <c r="O43" s="94">
        <v>616398.15231799998</v>
      </c>
      <c r="P43" s="96">
        <v>125.07</v>
      </c>
      <c r="Q43" s="84"/>
      <c r="R43" s="94">
        <v>770.92920445099992</v>
      </c>
      <c r="S43" s="95">
        <v>4.7788592704526914E-3</v>
      </c>
      <c r="T43" s="95">
        <v>1.4395485819925893E-4</v>
      </c>
      <c r="U43" s="95">
        <v>2.9426238289939453E-5</v>
      </c>
    </row>
    <row r="44" spans="2:21">
      <c r="B44" s="87" t="s">
        <v>407</v>
      </c>
      <c r="C44" s="84" t="s">
        <v>408</v>
      </c>
      <c r="D44" s="97" t="s">
        <v>137</v>
      </c>
      <c r="E44" s="97" t="s">
        <v>333</v>
      </c>
      <c r="F44" s="84" t="s">
        <v>406</v>
      </c>
      <c r="G44" s="97" t="s">
        <v>384</v>
      </c>
      <c r="H44" s="84" t="s">
        <v>399</v>
      </c>
      <c r="I44" s="84" t="s">
        <v>177</v>
      </c>
      <c r="J44" s="84"/>
      <c r="K44" s="94">
        <v>2.2099999999999995</v>
      </c>
      <c r="L44" s="97" t="s">
        <v>179</v>
      </c>
      <c r="M44" s="98">
        <v>4.8000000000000001E-2</v>
      </c>
      <c r="N44" s="98">
        <v>6.9000000000000164E-3</v>
      </c>
      <c r="O44" s="94">
        <v>57343706.817303002</v>
      </c>
      <c r="P44" s="96">
        <v>114.3</v>
      </c>
      <c r="Q44" s="84"/>
      <c r="R44" s="94">
        <v>65543.861496280995</v>
      </c>
      <c r="S44" s="95">
        <v>4.2178570506112338E-2</v>
      </c>
      <c r="T44" s="95">
        <v>1.2238941310114432E-2</v>
      </c>
      <c r="U44" s="95">
        <v>2.5017981880785531E-3</v>
      </c>
    </row>
    <row r="45" spans="2:21">
      <c r="B45" s="87" t="s">
        <v>409</v>
      </c>
      <c r="C45" s="84" t="s">
        <v>410</v>
      </c>
      <c r="D45" s="97" t="s">
        <v>137</v>
      </c>
      <c r="E45" s="97" t="s">
        <v>333</v>
      </c>
      <c r="F45" s="84" t="s">
        <v>406</v>
      </c>
      <c r="G45" s="97" t="s">
        <v>384</v>
      </c>
      <c r="H45" s="84" t="s">
        <v>399</v>
      </c>
      <c r="I45" s="84" t="s">
        <v>177</v>
      </c>
      <c r="J45" s="84"/>
      <c r="K45" s="94">
        <v>6.1599999999999548</v>
      </c>
      <c r="L45" s="97" t="s">
        <v>179</v>
      </c>
      <c r="M45" s="98">
        <v>3.2000000000000001E-2</v>
      </c>
      <c r="N45" s="98">
        <v>1.749999999999978E-2</v>
      </c>
      <c r="O45" s="94">
        <v>51031225.719251007</v>
      </c>
      <c r="P45" s="96">
        <v>110.84</v>
      </c>
      <c r="Q45" s="84"/>
      <c r="R45" s="94">
        <v>56563.012276146997</v>
      </c>
      <c r="S45" s="95">
        <v>3.0935215055655989E-2</v>
      </c>
      <c r="T45" s="95">
        <v>1.0561956097297154E-2</v>
      </c>
      <c r="U45" s="95">
        <v>2.1590006812881911E-3</v>
      </c>
    </row>
    <row r="46" spans="2:21">
      <c r="B46" s="87" t="s">
        <v>411</v>
      </c>
      <c r="C46" s="84" t="s">
        <v>412</v>
      </c>
      <c r="D46" s="97" t="s">
        <v>137</v>
      </c>
      <c r="E46" s="97" t="s">
        <v>333</v>
      </c>
      <c r="F46" s="84" t="s">
        <v>406</v>
      </c>
      <c r="G46" s="97" t="s">
        <v>384</v>
      </c>
      <c r="H46" s="84" t="s">
        <v>399</v>
      </c>
      <c r="I46" s="84" t="s">
        <v>177</v>
      </c>
      <c r="J46" s="84"/>
      <c r="K46" s="94">
        <v>1.4799999999999738</v>
      </c>
      <c r="L46" s="97" t="s">
        <v>179</v>
      </c>
      <c r="M46" s="98">
        <v>4.9000000000000002E-2</v>
      </c>
      <c r="N46" s="98">
        <v>6.6999999999999352E-3</v>
      </c>
      <c r="O46" s="94">
        <v>6637840.5359819997</v>
      </c>
      <c r="P46" s="96">
        <v>115.47</v>
      </c>
      <c r="Q46" s="84"/>
      <c r="R46" s="94">
        <v>7664.7144802149996</v>
      </c>
      <c r="S46" s="95">
        <v>3.3506892924066667E-2</v>
      </c>
      <c r="T46" s="95">
        <v>1.4312246569033525E-3</v>
      </c>
      <c r="U46" s="95">
        <v>2.925608647551132E-4</v>
      </c>
    </row>
    <row r="47" spans="2:21">
      <c r="B47" s="87" t="s">
        <v>413</v>
      </c>
      <c r="C47" s="84" t="s">
        <v>414</v>
      </c>
      <c r="D47" s="97" t="s">
        <v>137</v>
      </c>
      <c r="E47" s="97" t="s">
        <v>333</v>
      </c>
      <c r="F47" s="84" t="s">
        <v>415</v>
      </c>
      <c r="G47" s="97" t="s">
        <v>416</v>
      </c>
      <c r="H47" s="84" t="s">
        <v>399</v>
      </c>
      <c r="I47" s="84" t="s">
        <v>177</v>
      </c>
      <c r="J47" s="84"/>
      <c r="K47" s="94">
        <v>2.3500000000000369</v>
      </c>
      <c r="L47" s="97" t="s">
        <v>179</v>
      </c>
      <c r="M47" s="98">
        <v>3.7000000000000005E-2</v>
      </c>
      <c r="N47" s="98">
        <v>6.3000000000001562E-3</v>
      </c>
      <c r="O47" s="94">
        <v>34761953.745851003</v>
      </c>
      <c r="P47" s="96">
        <v>111.93</v>
      </c>
      <c r="Q47" s="84"/>
      <c r="R47" s="94">
        <v>38909.055290553006</v>
      </c>
      <c r="S47" s="95">
        <v>1.4484236188507518E-2</v>
      </c>
      <c r="T47" s="95">
        <v>7.2654499332495985E-3</v>
      </c>
      <c r="U47" s="95">
        <v>1.4851521073606113E-3</v>
      </c>
    </row>
    <row r="48" spans="2:21">
      <c r="B48" s="87" t="s">
        <v>417</v>
      </c>
      <c r="C48" s="84" t="s">
        <v>418</v>
      </c>
      <c r="D48" s="97" t="s">
        <v>137</v>
      </c>
      <c r="E48" s="97" t="s">
        <v>333</v>
      </c>
      <c r="F48" s="84" t="s">
        <v>415</v>
      </c>
      <c r="G48" s="97" t="s">
        <v>416</v>
      </c>
      <c r="H48" s="84" t="s">
        <v>399</v>
      </c>
      <c r="I48" s="84" t="s">
        <v>177</v>
      </c>
      <c r="J48" s="84"/>
      <c r="K48" s="94">
        <v>5.4000000000000563</v>
      </c>
      <c r="L48" s="97" t="s">
        <v>179</v>
      </c>
      <c r="M48" s="98">
        <v>2.2000000000000002E-2</v>
      </c>
      <c r="N48" s="98">
        <v>1.6199999999999971E-2</v>
      </c>
      <c r="O48" s="94">
        <v>23966829.422474004</v>
      </c>
      <c r="P48" s="96">
        <v>103.89</v>
      </c>
      <c r="Q48" s="84"/>
      <c r="R48" s="94">
        <v>24899.139278333998</v>
      </c>
      <c r="S48" s="95">
        <v>2.7183020948110689E-2</v>
      </c>
      <c r="T48" s="95">
        <v>4.649391984895274E-3</v>
      </c>
      <c r="U48" s="95">
        <v>9.5039596552891619E-4</v>
      </c>
    </row>
    <row r="49" spans="2:21">
      <c r="B49" s="87" t="s">
        <v>419</v>
      </c>
      <c r="C49" s="84" t="s">
        <v>420</v>
      </c>
      <c r="D49" s="97" t="s">
        <v>137</v>
      </c>
      <c r="E49" s="97" t="s">
        <v>333</v>
      </c>
      <c r="F49" s="84" t="s">
        <v>421</v>
      </c>
      <c r="G49" s="97" t="s">
        <v>384</v>
      </c>
      <c r="H49" s="84" t="s">
        <v>399</v>
      </c>
      <c r="I49" s="84" t="s">
        <v>385</v>
      </c>
      <c r="J49" s="84"/>
      <c r="K49" s="94">
        <v>6.7500000000002096</v>
      </c>
      <c r="L49" s="97" t="s">
        <v>179</v>
      </c>
      <c r="M49" s="98">
        <v>1.8200000000000001E-2</v>
      </c>
      <c r="N49" s="98">
        <v>1.7700000000000809E-2</v>
      </c>
      <c r="O49" s="94">
        <v>10661423.679102</v>
      </c>
      <c r="P49" s="96">
        <v>100.92</v>
      </c>
      <c r="Q49" s="84"/>
      <c r="R49" s="94">
        <v>10759.508492169</v>
      </c>
      <c r="S49" s="95">
        <v>4.0537732620159694E-2</v>
      </c>
      <c r="T49" s="95">
        <v>2.0091125233566856E-3</v>
      </c>
      <c r="U49" s="95">
        <v>4.1068863255564462E-4</v>
      </c>
    </row>
    <row r="50" spans="2:21">
      <c r="B50" s="87" t="s">
        <v>422</v>
      </c>
      <c r="C50" s="84" t="s">
        <v>423</v>
      </c>
      <c r="D50" s="97" t="s">
        <v>137</v>
      </c>
      <c r="E50" s="97" t="s">
        <v>333</v>
      </c>
      <c r="F50" s="84" t="s">
        <v>369</v>
      </c>
      <c r="G50" s="97" t="s">
        <v>335</v>
      </c>
      <c r="H50" s="84" t="s">
        <v>399</v>
      </c>
      <c r="I50" s="84" t="s">
        <v>177</v>
      </c>
      <c r="J50" s="84"/>
      <c r="K50" s="94">
        <v>1.0499999999999805</v>
      </c>
      <c r="L50" s="97" t="s">
        <v>179</v>
      </c>
      <c r="M50" s="98">
        <v>3.1E-2</v>
      </c>
      <c r="N50" s="98">
        <v>2.2000000000002556E-3</v>
      </c>
      <c r="O50" s="94">
        <v>16002711.126505001</v>
      </c>
      <c r="P50" s="96">
        <v>112.54</v>
      </c>
      <c r="Q50" s="84"/>
      <c r="R50" s="94">
        <v>18009.452137607001</v>
      </c>
      <c r="S50" s="95">
        <v>3.1009869014229568E-2</v>
      </c>
      <c r="T50" s="95">
        <v>3.3628874269483432E-3</v>
      </c>
      <c r="U50" s="95">
        <v>6.8741776419000171E-4</v>
      </c>
    </row>
    <row r="51" spans="2:21">
      <c r="B51" s="87" t="s">
        <v>424</v>
      </c>
      <c r="C51" s="84" t="s">
        <v>425</v>
      </c>
      <c r="D51" s="97" t="s">
        <v>137</v>
      </c>
      <c r="E51" s="97" t="s">
        <v>333</v>
      </c>
      <c r="F51" s="84" t="s">
        <v>369</v>
      </c>
      <c r="G51" s="97" t="s">
        <v>335</v>
      </c>
      <c r="H51" s="84" t="s">
        <v>399</v>
      </c>
      <c r="I51" s="84" t="s">
        <v>177</v>
      </c>
      <c r="J51" s="84"/>
      <c r="K51" s="94">
        <v>0.51999999999998792</v>
      </c>
      <c r="L51" s="97" t="s">
        <v>179</v>
      </c>
      <c r="M51" s="98">
        <v>2.7999999999999997E-2</v>
      </c>
      <c r="N51" s="98">
        <v>-2.2000000000000656E-3</v>
      </c>
      <c r="O51" s="94">
        <v>40568120.385038003</v>
      </c>
      <c r="P51" s="96">
        <v>105.28</v>
      </c>
      <c r="Q51" s="84"/>
      <c r="R51" s="94">
        <v>42710.113457125997</v>
      </c>
      <c r="S51" s="95">
        <v>4.1247340338390275E-2</v>
      </c>
      <c r="T51" s="95">
        <v>7.9752178162367428E-3</v>
      </c>
      <c r="U51" s="95">
        <v>1.6302378593566708E-3</v>
      </c>
    </row>
    <row r="52" spans="2:21">
      <c r="B52" s="87" t="s">
        <v>426</v>
      </c>
      <c r="C52" s="84" t="s">
        <v>427</v>
      </c>
      <c r="D52" s="97" t="s">
        <v>137</v>
      </c>
      <c r="E52" s="97" t="s">
        <v>333</v>
      </c>
      <c r="F52" s="84" t="s">
        <v>369</v>
      </c>
      <c r="G52" s="97" t="s">
        <v>335</v>
      </c>
      <c r="H52" s="84" t="s">
        <v>399</v>
      </c>
      <c r="I52" s="84" t="s">
        <v>177</v>
      </c>
      <c r="J52" s="84"/>
      <c r="K52" s="94">
        <v>1.1999999999996664</v>
      </c>
      <c r="L52" s="97" t="s">
        <v>179</v>
      </c>
      <c r="M52" s="98">
        <v>4.2000000000000003E-2</v>
      </c>
      <c r="N52" s="98">
        <v>4.9999999999708188E-4</v>
      </c>
      <c r="O52" s="94">
        <v>927688.65275399992</v>
      </c>
      <c r="P52" s="96">
        <v>129.29</v>
      </c>
      <c r="Q52" s="84"/>
      <c r="R52" s="94">
        <v>1199.408629687</v>
      </c>
      <c r="S52" s="95">
        <v>1.1855597550818539E-2</v>
      </c>
      <c r="T52" s="95">
        <v>2.2396440323274044E-4</v>
      </c>
      <c r="U52" s="95">
        <v>4.5781226006755453E-5</v>
      </c>
    </row>
    <row r="53" spans="2:21">
      <c r="B53" s="87" t="s">
        <v>428</v>
      </c>
      <c r="C53" s="84" t="s">
        <v>429</v>
      </c>
      <c r="D53" s="97" t="s">
        <v>137</v>
      </c>
      <c r="E53" s="97" t="s">
        <v>333</v>
      </c>
      <c r="F53" s="84" t="s">
        <v>334</v>
      </c>
      <c r="G53" s="97" t="s">
        <v>335</v>
      </c>
      <c r="H53" s="84" t="s">
        <v>399</v>
      </c>
      <c r="I53" s="84" t="s">
        <v>177</v>
      </c>
      <c r="J53" s="84"/>
      <c r="K53" s="94">
        <v>2.0100000000000167</v>
      </c>
      <c r="L53" s="97" t="s">
        <v>179</v>
      </c>
      <c r="M53" s="98">
        <v>0.04</v>
      </c>
      <c r="N53" s="98">
        <v>4.3000000000000711E-3</v>
      </c>
      <c r="O53" s="94">
        <v>51424364.371564999</v>
      </c>
      <c r="P53" s="96">
        <v>117.4</v>
      </c>
      <c r="Q53" s="84"/>
      <c r="R53" s="94">
        <v>60372.205730798996</v>
      </c>
      <c r="S53" s="95">
        <v>3.8092178189571391E-2</v>
      </c>
      <c r="T53" s="95">
        <v>1.1273243074690196E-2</v>
      </c>
      <c r="U53" s="95">
        <v>2.3043969558642595E-3</v>
      </c>
    </row>
    <row r="54" spans="2:21">
      <c r="B54" s="87" t="s">
        <v>430</v>
      </c>
      <c r="C54" s="84" t="s">
        <v>431</v>
      </c>
      <c r="D54" s="97" t="s">
        <v>137</v>
      </c>
      <c r="E54" s="97" t="s">
        <v>333</v>
      </c>
      <c r="F54" s="84" t="s">
        <v>432</v>
      </c>
      <c r="G54" s="97" t="s">
        <v>384</v>
      </c>
      <c r="H54" s="84" t="s">
        <v>399</v>
      </c>
      <c r="I54" s="84" t="s">
        <v>177</v>
      </c>
      <c r="J54" s="84"/>
      <c r="K54" s="94">
        <v>4.3200000000000065</v>
      </c>
      <c r="L54" s="97" t="s">
        <v>179</v>
      </c>
      <c r="M54" s="98">
        <v>4.7500000000000001E-2</v>
      </c>
      <c r="N54" s="98">
        <v>1.3100000000000027E-2</v>
      </c>
      <c r="O54" s="94">
        <v>56172956.930780999</v>
      </c>
      <c r="P54" s="96">
        <v>142.29</v>
      </c>
      <c r="Q54" s="84"/>
      <c r="R54" s="94">
        <v>79928.500462766999</v>
      </c>
      <c r="S54" s="95">
        <v>2.9763660748572562E-2</v>
      </c>
      <c r="T54" s="95">
        <v>1.4924970910125054E-2</v>
      </c>
      <c r="U54" s="95">
        <v>3.0508574421562336E-3</v>
      </c>
    </row>
    <row r="55" spans="2:21">
      <c r="B55" s="87" t="s">
        <v>433</v>
      </c>
      <c r="C55" s="84" t="s">
        <v>434</v>
      </c>
      <c r="D55" s="97" t="s">
        <v>137</v>
      </c>
      <c r="E55" s="97" t="s">
        <v>333</v>
      </c>
      <c r="F55" s="84" t="s">
        <v>435</v>
      </c>
      <c r="G55" s="97" t="s">
        <v>335</v>
      </c>
      <c r="H55" s="84" t="s">
        <v>399</v>
      </c>
      <c r="I55" s="84" t="s">
        <v>177</v>
      </c>
      <c r="J55" s="84"/>
      <c r="K55" s="94">
        <v>1.9000000000000219</v>
      </c>
      <c r="L55" s="97" t="s">
        <v>179</v>
      </c>
      <c r="M55" s="98">
        <v>3.85E-2</v>
      </c>
      <c r="N55" s="98">
        <v>3.7000000000005028E-3</v>
      </c>
      <c r="O55" s="94">
        <v>7907783.4841750003</v>
      </c>
      <c r="P55" s="96">
        <v>115.73</v>
      </c>
      <c r="Q55" s="84"/>
      <c r="R55" s="94">
        <v>9151.6783240419991</v>
      </c>
      <c r="S55" s="95">
        <v>1.8565792000561122E-2</v>
      </c>
      <c r="T55" s="95">
        <v>1.7088839647226427E-3</v>
      </c>
      <c r="U55" s="95">
        <v>3.493180250032287E-4</v>
      </c>
    </row>
    <row r="56" spans="2:21">
      <c r="B56" s="87" t="s">
        <v>436</v>
      </c>
      <c r="C56" s="84" t="s">
        <v>437</v>
      </c>
      <c r="D56" s="97" t="s">
        <v>137</v>
      </c>
      <c r="E56" s="97" t="s">
        <v>333</v>
      </c>
      <c r="F56" s="84" t="s">
        <v>435</v>
      </c>
      <c r="G56" s="97" t="s">
        <v>335</v>
      </c>
      <c r="H56" s="84" t="s">
        <v>399</v>
      </c>
      <c r="I56" s="84" t="s">
        <v>177</v>
      </c>
      <c r="J56" s="84"/>
      <c r="K56" s="94">
        <v>2.269999999999889</v>
      </c>
      <c r="L56" s="97" t="s">
        <v>179</v>
      </c>
      <c r="M56" s="98">
        <v>4.7500000000000001E-2</v>
      </c>
      <c r="N56" s="98">
        <v>5.8000000000002416E-3</v>
      </c>
      <c r="O56" s="94">
        <v>5695779.6017100001</v>
      </c>
      <c r="P56" s="96">
        <v>130.81</v>
      </c>
      <c r="Q56" s="84"/>
      <c r="R56" s="94">
        <v>7450.649276229</v>
      </c>
      <c r="S56" s="95">
        <v>1.9624459588828233E-2</v>
      </c>
      <c r="T56" s="95">
        <v>1.3912524702132079E-3</v>
      </c>
      <c r="U56" s="95">
        <v>2.8439003186188751E-4</v>
      </c>
    </row>
    <row r="57" spans="2:21">
      <c r="B57" s="87" t="s">
        <v>438</v>
      </c>
      <c r="C57" s="84" t="s">
        <v>439</v>
      </c>
      <c r="D57" s="97" t="s">
        <v>137</v>
      </c>
      <c r="E57" s="97" t="s">
        <v>333</v>
      </c>
      <c r="F57" s="84" t="s">
        <v>440</v>
      </c>
      <c r="G57" s="97" t="s">
        <v>335</v>
      </c>
      <c r="H57" s="84" t="s">
        <v>399</v>
      </c>
      <c r="I57" s="84" t="s">
        <v>385</v>
      </c>
      <c r="J57" s="84"/>
      <c r="K57" s="94">
        <v>2.5099999999999461</v>
      </c>
      <c r="L57" s="97" t="s">
        <v>179</v>
      </c>
      <c r="M57" s="98">
        <v>3.5499999999999997E-2</v>
      </c>
      <c r="N57" s="98">
        <v>3.8999999999996399E-3</v>
      </c>
      <c r="O57" s="94">
        <v>9365528.7093150001</v>
      </c>
      <c r="P57" s="96">
        <v>118.57</v>
      </c>
      <c r="Q57" s="84"/>
      <c r="R57" s="94">
        <v>11104.70690356</v>
      </c>
      <c r="S57" s="95">
        <v>2.6280581519578666E-2</v>
      </c>
      <c r="T57" s="95">
        <v>2.0735710859270174E-3</v>
      </c>
      <c r="U57" s="95">
        <v>4.2386479795741302E-4</v>
      </c>
    </row>
    <row r="58" spans="2:21">
      <c r="B58" s="87" t="s">
        <v>441</v>
      </c>
      <c r="C58" s="84" t="s">
        <v>442</v>
      </c>
      <c r="D58" s="97" t="s">
        <v>137</v>
      </c>
      <c r="E58" s="97" t="s">
        <v>333</v>
      </c>
      <c r="F58" s="84" t="s">
        <v>440</v>
      </c>
      <c r="G58" s="97" t="s">
        <v>335</v>
      </c>
      <c r="H58" s="84" t="s">
        <v>399</v>
      </c>
      <c r="I58" s="84" t="s">
        <v>385</v>
      </c>
      <c r="J58" s="84"/>
      <c r="K58" s="94">
        <v>1.420000000000071</v>
      </c>
      <c r="L58" s="97" t="s">
        <v>179</v>
      </c>
      <c r="M58" s="98">
        <v>4.6500000000000007E-2</v>
      </c>
      <c r="N58" s="98">
        <v>3.7000000000005479E-3</v>
      </c>
      <c r="O58" s="94">
        <v>4836254.2859209999</v>
      </c>
      <c r="P58" s="96">
        <v>128.44</v>
      </c>
      <c r="Q58" s="84"/>
      <c r="R58" s="94">
        <v>6211.6849193179996</v>
      </c>
      <c r="S58" s="95">
        <v>2.2109272542837743E-2</v>
      </c>
      <c r="T58" s="95">
        <v>1.1599018646280029E-3</v>
      </c>
      <c r="U58" s="95">
        <v>2.3709897038865215E-4</v>
      </c>
    </row>
    <row r="59" spans="2:21">
      <c r="B59" s="87" t="s">
        <v>443</v>
      </c>
      <c r="C59" s="84" t="s">
        <v>444</v>
      </c>
      <c r="D59" s="97" t="s">
        <v>137</v>
      </c>
      <c r="E59" s="97" t="s">
        <v>333</v>
      </c>
      <c r="F59" s="84" t="s">
        <v>440</v>
      </c>
      <c r="G59" s="97" t="s">
        <v>335</v>
      </c>
      <c r="H59" s="84" t="s">
        <v>399</v>
      </c>
      <c r="I59" s="84" t="s">
        <v>385</v>
      </c>
      <c r="J59" s="84"/>
      <c r="K59" s="94">
        <v>5.2800000000000624</v>
      </c>
      <c r="L59" s="97" t="s">
        <v>179</v>
      </c>
      <c r="M59" s="98">
        <v>1.4999999999999999E-2</v>
      </c>
      <c r="N59" s="98">
        <v>1.2100000000000069E-2</v>
      </c>
      <c r="O59" s="94">
        <v>24523626.306839999</v>
      </c>
      <c r="P59" s="96">
        <v>103.21</v>
      </c>
      <c r="Q59" s="84"/>
      <c r="R59" s="94">
        <v>25310.834991123</v>
      </c>
      <c r="S59" s="95">
        <v>4.398199089524122E-2</v>
      </c>
      <c r="T59" s="95">
        <v>4.726267523678356E-3</v>
      </c>
      <c r="U59" s="95">
        <v>9.661103217597232E-4</v>
      </c>
    </row>
    <row r="60" spans="2:21">
      <c r="B60" s="87" t="s">
        <v>445</v>
      </c>
      <c r="C60" s="84" t="s">
        <v>446</v>
      </c>
      <c r="D60" s="97" t="s">
        <v>137</v>
      </c>
      <c r="E60" s="97" t="s">
        <v>333</v>
      </c>
      <c r="F60" s="84" t="s">
        <v>447</v>
      </c>
      <c r="G60" s="97" t="s">
        <v>448</v>
      </c>
      <c r="H60" s="84" t="s">
        <v>399</v>
      </c>
      <c r="I60" s="84" t="s">
        <v>385</v>
      </c>
      <c r="J60" s="84"/>
      <c r="K60" s="94">
        <v>1.9699999999985547</v>
      </c>
      <c r="L60" s="97" t="s">
        <v>179</v>
      </c>
      <c r="M60" s="98">
        <v>4.6500000000000007E-2</v>
      </c>
      <c r="N60" s="98">
        <v>7.1999999999698408E-3</v>
      </c>
      <c r="O60" s="94">
        <v>122121.31727499999</v>
      </c>
      <c r="P60" s="96">
        <v>130.33000000000001</v>
      </c>
      <c r="Q60" s="84"/>
      <c r="R60" s="94">
        <v>159.160706559</v>
      </c>
      <c r="S60" s="95">
        <v>1.6068976227908783E-3</v>
      </c>
      <c r="T60" s="95">
        <v>2.9719923452518505E-5</v>
      </c>
      <c r="U60" s="95">
        <v>6.0751374452541521E-6</v>
      </c>
    </row>
    <row r="61" spans="2:21">
      <c r="B61" s="87" t="s">
        <v>449</v>
      </c>
      <c r="C61" s="84" t="s">
        <v>450</v>
      </c>
      <c r="D61" s="97" t="s">
        <v>137</v>
      </c>
      <c r="E61" s="97" t="s">
        <v>333</v>
      </c>
      <c r="F61" s="84" t="s">
        <v>451</v>
      </c>
      <c r="G61" s="97" t="s">
        <v>384</v>
      </c>
      <c r="H61" s="84" t="s">
        <v>399</v>
      </c>
      <c r="I61" s="84" t="s">
        <v>385</v>
      </c>
      <c r="J61" s="84"/>
      <c r="K61" s="94">
        <v>2.0999999999996368</v>
      </c>
      <c r="L61" s="97" t="s">
        <v>179</v>
      </c>
      <c r="M61" s="98">
        <v>3.6400000000000002E-2</v>
      </c>
      <c r="N61" s="98">
        <v>8.3000000000003626E-3</v>
      </c>
      <c r="O61" s="94">
        <v>1176038.7284240001</v>
      </c>
      <c r="P61" s="96">
        <v>117.25</v>
      </c>
      <c r="Q61" s="84"/>
      <c r="R61" s="94">
        <v>1378.9054322649999</v>
      </c>
      <c r="S61" s="95">
        <v>1.6000526917333335E-2</v>
      </c>
      <c r="T61" s="95">
        <v>2.5748166605421747E-4</v>
      </c>
      <c r="U61" s="95">
        <v>5.2632588822493951E-5</v>
      </c>
    </row>
    <row r="62" spans="2:21">
      <c r="B62" s="87" t="s">
        <v>452</v>
      </c>
      <c r="C62" s="84" t="s">
        <v>453</v>
      </c>
      <c r="D62" s="97" t="s">
        <v>137</v>
      </c>
      <c r="E62" s="97" t="s">
        <v>333</v>
      </c>
      <c r="F62" s="84" t="s">
        <v>454</v>
      </c>
      <c r="G62" s="97" t="s">
        <v>455</v>
      </c>
      <c r="H62" s="84" t="s">
        <v>399</v>
      </c>
      <c r="I62" s="84" t="s">
        <v>177</v>
      </c>
      <c r="J62" s="84"/>
      <c r="K62" s="94">
        <v>7.7300000000000724</v>
      </c>
      <c r="L62" s="97" t="s">
        <v>179</v>
      </c>
      <c r="M62" s="98">
        <v>3.85E-2</v>
      </c>
      <c r="N62" s="98">
        <v>2.0200000000000135E-2</v>
      </c>
      <c r="O62" s="94">
        <v>37979545.594512001</v>
      </c>
      <c r="P62" s="96">
        <v>116.97</v>
      </c>
      <c r="Q62" s="84"/>
      <c r="R62" s="94">
        <v>44424.674892771</v>
      </c>
      <c r="S62" s="95">
        <v>1.3955461788306017E-2</v>
      </c>
      <c r="T62" s="95">
        <v>8.2953762003233344E-3</v>
      </c>
      <c r="U62" s="95">
        <v>1.6956823814693849E-3</v>
      </c>
    </row>
    <row r="63" spans="2:21">
      <c r="B63" s="87" t="s">
        <v>456</v>
      </c>
      <c r="C63" s="84" t="s">
        <v>457</v>
      </c>
      <c r="D63" s="97" t="s">
        <v>137</v>
      </c>
      <c r="E63" s="97" t="s">
        <v>333</v>
      </c>
      <c r="F63" s="84" t="s">
        <v>454</v>
      </c>
      <c r="G63" s="97" t="s">
        <v>455</v>
      </c>
      <c r="H63" s="84" t="s">
        <v>399</v>
      </c>
      <c r="I63" s="84" t="s">
        <v>177</v>
      </c>
      <c r="J63" s="84"/>
      <c r="K63" s="94">
        <v>5.8400000000000079</v>
      </c>
      <c r="L63" s="97" t="s">
        <v>179</v>
      </c>
      <c r="M63" s="98">
        <v>4.4999999999999998E-2</v>
      </c>
      <c r="N63" s="98">
        <v>1.5100000000000002E-2</v>
      </c>
      <c r="O63" s="94">
        <v>98864719.163064003</v>
      </c>
      <c r="P63" s="96">
        <v>122.5</v>
      </c>
      <c r="Q63" s="84"/>
      <c r="R63" s="94">
        <v>121109.28205349403</v>
      </c>
      <c r="S63" s="95">
        <v>3.3610490202586177E-2</v>
      </c>
      <c r="T63" s="95">
        <v>2.2614618079023499E-2</v>
      </c>
      <c r="U63" s="95">
        <v>4.622720960957079E-3</v>
      </c>
    </row>
    <row r="64" spans="2:21">
      <c r="B64" s="87" t="s">
        <v>458</v>
      </c>
      <c r="C64" s="84" t="s">
        <v>459</v>
      </c>
      <c r="D64" s="97" t="s">
        <v>137</v>
      </c>
      <c r="E64" s="97" t="s">
        <v>333</v>
      </c>
      <c r="F64" s="84" t="s">
        <v>454</v>
      </c>
      <c r="G64" s="97" t="s">
        <v>455</v>
      </c>
      <c r="H64" s="84" t="s">
        <v>399</v>
      </c>
      <c r="I64" s="84" t="s">
        <v>177</v>
      </c>
      <c r="J64" s="84"/>
      <c r="K64" s="94">
        <v>10.419999999999868</v>
      </c>
      <c r="L64" s="97" t="s">
        <v>179</v>
      </c>
      <c r="M64" s="98">
        <v>2.3900000000000001E-2</v>
      </c>
      <c r="N64" s="98">
        <v>2.6299999999999629E-2</v>
      </c>
      <c r="O64" s="94">
        <v>38211050.023999996</v>
      </c>
      <c r="P64" s="96">
        <v>98.03</v>
      </c>
      <c r="Q64" s="84"/>
      <c r="R64" s="94">
        <v>37458.292861226</v>
      </c>
      <c r="S64" s="95">
        <v>3.0835530354126769E-2</v>
      </c>
      <c r="T64" s="95">
        <v>6.9945504802404138E-3</v>
      </c>
      <c r="U64" s="95">
        <v>1.4297767490255111E-3</v>
      </c>
    </row>
    <row r="65" spans="2:21">
      <c r="B65" s="87" t="s">
        <v>460</v>
      </c>
      <c r="C65" s="84" t="s">
        <v>461</v>
      </c>
      <c r="D65" s="97" t="s">
        <v>137</v>
      </c>
      <c r="E65" s="97" t="s">
        <v>333</v>
      </c>
      <c r="F65" s="84" t="s">
        <v>462</v>
      </c>
      <c r="G65" s="97" t="s">
        <v>448</v>
      </c>
      <c r="H65" s="84" t="s">
        <v>399</v>
      </c>
      <c r="I65" s="84" t="s">
        <v>177</v>
      </c>
      <c r="J65" s="84"/>
      <c r="K65" s="94">
        <v>1.3800000000001909</v>
      </c>
      <c r="L65" s="97" t="s">
        <v>179</v>
      </c>
      <c r="M65" s="98">
        <v>4.8899999999999999E-2</v>
      </c>
      <c r="N65" s="98">
        <v>5.4999999999952275E-3</v>
      </c>
      <c r="O65" s="94">
        <v>241816.55009800001</v>
      </c>
      <c r="P65" s="96">
        <v>129.99</v>
      </c>
      <c r="Q65" s="84"/>
      <c r="R65" s="94">
        <v>314.33735781299998</v>
      </c>
      <c r="S65" s="95">
        <v>4.3325577384980126E-3</v>
      </c>
      <c r="T65" s="95">
        <v>5.8695908144930356E-5</v>
      </c>
      <c r="U65" s="95">
        <v>1.1998204168464878E-5</v>
      </c>
    </row>
    <row r="66" spans="2:21">
      <c r="B66" s="87" t="s">
        <v>463</v>
      </c>
      <c r="C66" s="84" t="s">
        <v>464</v>
      </c>
      <c r="D66" s="97" t="s">
        <v>137</v>
      </c>
      <c r="E66" s="97" t="s">
        <v>333</v>
      </c>
      <c r="F66" s="84" t="s">
        <v>334</v>
      </c>
      <c r="G66" s="97" t="s">
        <v>335</v>
      </c>
      <c r="H66" s="84" t="s">
        <v>399</v>
      </c>
      <c r="I66" s="84" t="s">
        <v>385</v>
      </c>
      <c r="J66" s="84"/>
      <c r="K66" s="94">
        <v>4.4100000000000081</v>
      </c>
      <c r="L66" s="97" t="s">
        <v>179</v>
      </c>
      <c r="M66" s="98">
        <v>1.6399999999999998E-2</v>
      </c>
      <c r="N66" s="98">
        <v>1.8900000000000212E-2</v>
      </c>
      <c r="O66" s="94">
        <v>483.62177916799999</v>
      </c>
      <c r="P66" s="96">
        <v>4977439</v>
      </c>
      <c r="Q66" s="84"/>
      <c r="R66" s="94">
        <v>24071.980082540998</v>
      </c>
      <c r="S66" s="95">
        <v>3.9395713519713202E-2</v>
      </c>
      <c r="T66" s="95">
        <v>4.4949373552728433E-3</v>
      </c>
      <c r="U66" s="95">
        <v>9.1882343791082862E-4</v>
      </c>
    </row>
    <row r="67" spans="2:21">
      <c r="B67" s="87" t="s">
        <v>465</v>
      </c>
      <c r="C67" s="84" t="s">
        <v>466</v>
      </c>
      <c r="D67" s="97" t="s">
        <v>137</v>
      </c>
      <c r="E67" s="97" t="s">
        <v>333</v>
      </c>
      <c r="F67" s="84" t="s">
        <v>334</v>
      </c>
      <c r="G67" s="97" t="s">
        <v>335</v>
      </c>
      <c r="H67" s="84" t="s">
        <v>399</v>
      </c>
      <c r="I67" s="84" t="s">
        <v>385</v>
      </c>
      <c r="J67" s="84"/>
      <c r="K67" s="94">
        <v>8.3799999999996668</v>
      </c>
      <c r="L67" s="97" t="s">
        <v>179</v>
      </c>
      <c r="M67" s="98">
        <v>2.7799999999999998E-2</v>
      </c>
      <c r="N67" s="98">
        <v>3.199999999999889E-2</v>
      </c>
      <c r="O67" s="94">
        <v>184.58263084800001</v>
      </c>
      <c r="P67" s="96">
        <v>4878299</v>
      </c>
      <c r="Q67" s="84"/>
      <c r="R67" s="94">
        <v>9004.4933284500003</v>
      </c>
      <c r="S67" s="95">
        <v>4.4137405750358606E-2</v>
      </c>
      <c r="T67" s="95">
        <v>1.6814002540950328E-3</v>
      </c>
      <c r="U67" s="95">
        <v>3.4369999843478634E-4</v>
      </c>
    </row>
    <row r="68" spans="2:21">
      <c r="B68" s="87" t="s">
        <v>467</v>
      </c>
      <c r="C68" s="84" t="s">
        <v>468</v>
      </c>
      <c r="D68" s="97" t="s">
        <v>137</v>
      </c>
      <c r="E68" s="97" t="s">
        <v>333</v>
      </c>
      <c r="F68" s="84" t="s">
        <v>334</v>
      </c>
      <c r="G68" s="97" t="s">
        <v>335</v>
      </c>
      <c r="H68" s="84" t="s">
        <v>399</v>
      </c>
      <c r="I68" s="84" t="s">
        <v>177</v>
      </c>
      <c r="J68" s="84"/>
      <c r="K68" s="94">
        <v>1.5499999999999856</v>
      </c>
      <c r="L68" s="97" t="s">
        <v>179</v>
      </c>
      <c r="M68" s="98">
        <v>0.05</v>
      </c>
      <c r="N68" s="98">
        <v>4.1000000000000489E-3</v>
      </c>
      <c r="O68" s="94">
        <v>31965241.841604006</v>
      </c>
      <c r="P68" s="96">
        <v>119.44</v>
      </c>
      <c r="Q68" s="84"/>
      <c r="R68" s="94">
        <v>38179.287018641</v>
      </c>
      <c r="S68" s="95">
        <v>3.196527380687781E-2</v>
      </c>
      <c r="T68" s="95">
        <v>7.1291810158251728E-3</v>
      </c>
      <c r="U68" s="95">
        <v>1.4572969749545009E-3</v>
      </c>
    </row>
    <row r="69" spans="2:21">
      <c r="B69" s="87" t="s">
        <v>469</v>
      </c>
      <c r="C69" s="84" t="s">
        <v>470</v>
      </c>
      <c r="D69" s="97" t="s">
        <v>137</v>
      </c>
      <c r="E69" s="97" t="s">
        <v>333</v>
      </c>
      <c r="F69" s="84" t="s">
        <v>471</v>
      </c>
      <c r="G69" s="97" t="s">
        <v>384</v>
      </c>
      <c r="H69" s="84" t="s">
        <v>399</v>
      </c>
      <c r="I69" s="84" t="s">
        <v>385</v>
      </c>
      <c r="J69" s="84"/>
      <c r="K69" s="94">
        <v>1.4700000000000049</v>
      </c>
      <c r="L69" s="97" t="s">
        <v>179</v>
      </c>
      <c r="M69" s="98">
        <v>5.0999999999999997E-2</v>
      </c>
      <c r="N69" s="98">
        <v>2.7000000000003809E-3</v>
      </c>
      <c r="O69" s="94">
        <v>9755364.0251540001</v>
      </c>
      <c r="P69" s="96">
        <v>119.44</v>
      </c>
      <c r="Q69" s="94">
        <v>415.07554439199998</v>
      </c>
      <c r="R69" s="94">
        <v>12076.446833901999</v>
      </c>
      <c r="S69" s="95">
        <v>2.1681468814450561E-2</v>
      </c>
      <c r="T69" s="95">
        <v>2.2550231350533145E-3</v>
      </c>
      <c r="U69" s="95">
        <v>4.6095594793720381E-4</v>
      </c>
    </row>
    <row r="70" spans="2:21">
      <c r="B70" s="87" t="s">
        <v>472</v>
      </c>
      <c r="C70" s="84" t="s">
        <v>473</v>
      </c>
      <c r="D70" s="97" t="s">
        <v>137</v>
      </c>
      <c r="E70" s="97" t="s">
        <v>333</v>
      </c>
      <c r="F70" s="84" t="s">
        <v>471</v>
      </c>
      <c r="G70" s="97" t="s">
        <v>384</v>
      </c>
      <c r="H70" s="84" t="s">
        <v>399</v>
      </c>
      <c r="I70" s="84" t="s">
        <v>385</v>
      </c>
      <c r="J70" s="84"/>
      <c r="K70" s="94">
        <v>1.7399999994477684</v>
      </c>
      <c r="L70" s="97" t="s">
        <v>179</v>
      </c>
      <c r="M70" s="98">
        <v>3.4000000000000002E-2</v>
      </c>
      <c r="N70" s="98">
        <v>1.0200000011044631E-2</v>
      </c>
      <c r="O70" s="94">
        <v>134.84535399999999</v>
      </c>
      <c r="P70" s="96">
        <v>107.43</v>
      </c>
      <c r="Q70" s="84"/>
      <c r="R70" s="94">
        <v>0.14486674199999999</v>
      </c>
      <c r="S70" s="95">
        <v>1.9435986996451502E-6</v>
      </c>
      <c r="T70" s="95">
        <v>2.7050825396152339E-8</v>
      </c>
      <c r="U70" s="95">
        <v>5.5295392180853976E-9</v>
      </c>
    </row>
    <row r="71" spans="2:21">
      <c r="B71" s="87" t="s">
        <v>474</v>
      </c>
      <c r="C71" s="84" t="s">
        <v>475</v>
      </c>
      <c r="D71" s="97" t="s">
        <v>137</v>
      </c>
      <c r="E71" s="97" t="s">
        <v>333</v>
      </c>
      <c r="F71" s="84" t="s">
        <v>471</v>
      </c>
      <c r="G71" s="97" t="s">
        <v>384</v>
      </c>
      <c r="H71" s="84" t="s">
        <v>399</v>
      </c>
      <c r="I71" s="84" t="s">
        <v>385</v>
      </c>
      <c r="J71" s="84"/>
      <c r="K71" s="94">
        <v>2.839999999999915</v>
      </c>
      <c r="L71" s="97" t="s">
        <v>179</v>
      </c>
      <c r="M71" s="98">
        <v>2.5499999999999998E-2</v>
      </c>
      <c r="N71" s="98">
        <v>9.0000000000001329E-3</v>
      </c>
      <c r="O71" s="94">
        <v>13883349.911705999</v>
      </c>
      <c r="P71" s="96">
        <v>106.29</v>
      </c>
      <c r="Q71" s="94">
        <v>339.94517609899992</v>
      </c>
      <c r="R71" s="94">
        <v>15104.064343742002</v>
      </c>
      <c r="S71" s="95">
        <v>1.6188556121558246E-2</v>
      </c>
      <c r="T71" s="95">
        <v>2.8203671988068536E-3</v>
      </c>
      <c r="U71" s="95">
        <v>5.7651959993140929E-4</v>
      </c>
    </row>
    <row r="72" spans="2:21">
      <c r="B72" s="87" t="s">
        <v>476</v>
      </c>
      <c r="C72" s="84" t="s">
        <v>477</v>
      </c>
      <c r="D72" s="97" t="s">
        <v>137</v>
      </c>
      <c r="E72" s="97" t="s">
        <v>333</v>
      </c>
      <c r="F72" s="84" t="s">
        <v>471</v>
      </c>
      <c r="G72" s="97" t="s">
        <v>384</v>
      </c>
      <c r="H72" s="84" t="s">
        <v>399</v>
      </c>
      <c r="I72" s="84" t="s">
        <v>385</v>
      </c>
      <c r="J72" s="84"/>
      <c r="K72" s="94">
        <v>6.8899999999999899</v>
      </c>
      <c r="L72" s="97" t="s">
        <v>179</v>
      </c>
      <c r="M72" s="98">
        <v>2.35E-2</v>
      </c>
      <c r="N72" s="98">
        <v>2.2600000000000047E-2</v>
      </c>
      <c r="O72" s="94">
        <v>28741981.912645001</v>
      </c>
      <c r="P72" s="96">
        <v>102.84</v>
      </c>
      <c r="Q72" s="84"/>
      <c r="R72" s="94">
        <v>29558.254973360999</v>
      </c>
      <c r="S72" s="95">
        <v>3.5476154979885016E-2</v>
      </c>
      <c r="T72" s="95">
        <v>5.5193841130170502E-3</v>
      </c>
      <c r="U72" s="95">
        <v>1.1282336293127059E-3</v>
      </c>
    </row>
    <row r="73" spans="2:21">
      <c r="B73" s="87" t="s">
        <v>478</v>
      </c>
      <c r="C73" s="84" t="s">
        <v>479</v>
      </c>
      <c r="D73" s="97" t="s">
        <v>137</v>
      </c>
      <c r="E73" s="97" t="s">
        <v>333</v>
      </c>
      <c r="F73" s="84" t="s">
        <v>471</v>
      </c>
      <c r="G73" s="97" t="s">
        <v>384</v>
      </c>
      <c r="H73" s="84" t="s">
        <v>399</v>
      </c>
      <c r="I73" s="84" t="s">
        <v>385</v>
      </c>
      <c r="J73" s="84"/>
      <c r="K73" s="94">
        <v>5.8100000000000538</v>
      </c>
      <c r="L73" s="97" t="s">
        <v>179</v>
      </c>
      <c r="M73" s="98">
        <v>1.7600000000000001E-2</v>
      </c>
      <c r="N73" s="98">
        <v>1.7900000000000148E-2</v>
      </c>
      <c r="O73" s="94">
        <v>32764757.196665</v>
      </c>
      <c r="P73" s="96">
        <v>101.72</v>
      </c>
      <c r="Q73" s="94">
        <v>656.04914070200016</v>
      </c>
      <c r="R73" s="94">
        <v>33983.682657631005</v>
      </c>
      <c r="S73" s="95">
        <v>3.0216963939062591E-2</v>
      </c>
      <c r="T73" s="95">
        <v>6.3457399068850917E-3</v>
      </c>
      <c r="U73" s="95">
        <v>1.2971514609636161E-3</v>
      </c>
    </row>
    <row r="74" spans="2:21">
      <c r="B74" s="87" t="s">
        <v>480</v>
      </c>
      <c r="C74" s="84" t="s">
        <v>481</v>
      </c>
      <c r="D74" s="97" t="s">
        <v>137</v>
      </c>
      <c r="E74" s="97" t="s">
        <v>333</v>
      </c>
      <c r="F74" s="84" t="s">
        <v>471</v>
      </c>
      <c r="G74" s="97" t="s">
        <v>384</v>
      </c>
      <c r="H74" s="84" t="s">
        <v>399</v>
      </c>
      <c r="I74" s="84" t="s">
        <v>385</v>
      </c>
      <c r="J74" s="84"/>
      <c r="K74" s="94">
        <v>6.2900000000000444</v>
      </c>
      <c r="L74" s="97" t="s">
        <v>179</v>
      </c>
      <c r="M74" s="98">
        <v>2.1499999999999998E-2</v>
      </c>
      <c r="N74" s="98">
        <v>2.2200000000000216E-2</v>
      </c>
      <c r="O74" s="94">
        <v>30306292.819120001</v>
      </c>
      <c r="P74" s="96">
        <v>102.17</v>
      </c>
      <c r="Q74" s="84"/>
      <c r="R74" s="94">
        <v>30963.940629047</v>
      </c>
      <c r="S74" s="95">
        <v>3.82470378722937E-2</v>
      </c>
      <c r="T74" s="95">
        <v>5.7818664240628656E-3</v>
      </c>
      <c r="U74" s="95">
        <v>1.1818884147666083E-3</v>
      </c>
    </row>
    <row r="75" spans="2:21">
      <c r="B75" s="87" t="s">
        <v>482</v>
      </c>
      <c r="C75" s="84" t="s">
        <v>483</v>
      </c>
      <c r="D75" s="97" t="s">
        <v>137</v>
      </c>
      <c r="E75" s="97" t="s">
        <v>333</v>
      </c>
      <c r="F75" s="84" t="s">
        <v>435</v>
      </c>
      <c r="G75" s="97" t="s">
        <v>335</v>
      </c>
      <c r="H75" s="84" t="s">
        <v>399</v>
      </c>
      <c r="I75" s="84" t="s">
        <v>177</v>
      </c>
      <c r="J75" s="84"/>
      <c r="K75" s="94">
        <v>0.92000000000002191</v>
      </c>
      <c r="L75" s="97" t="s">
        <v>179</v>
      </c>
      <c r="M75" s="98">
        <v>5.2499999999999998E-2</v>
      </c>
      <c r="N75" s="98">
        <v>-4.9999999999917309E-4</v>
      </c>
      <c r="O75" s="94">
        <v>2780128.9371450003</v>
      </c>
      <c r="P75" s="96">
        <v>130.5</v>
      </c>
      <c r="Q75" s="84"/>
      <c r="R75" s="94">
        <v>3628.068148326</v>
      </c>
      <c r="S75" s="95">
        <v>2.3167741142875002E-2</v>
      </c>
      <c r="T75" s="95">
        <v>6.7746562565553067E-4</v>
      </c>
      <c r="U75" s="95">
        <v>1.3848275204570478E-4</v>
      </c>
    </row>
    <row r="76" spans="2:21">
      <c r="B76" s="87" t="s">
        <v>484</v>
      </c>
      <c r="C76" s="84" t="s">
        <v>485</v>
      </c>
      <c r="D76" s="97" t="s">
        <v>137</v>
      </c>
      <c r="E76" s="97" t="s">
        <v>333</v>
      </c>
      <c r="F76" s="84" t="s">
        <v>358</v>
      </c>
      <c r="G76" s="97" t="s">
        <v>335</v>
      </c>
      <c r="H76" s="84" t="s">
        <v>399</v>
      </c>
      <c r="I76" s="84" t="s">
        <v>385</v>
      </c>
      <c r="J76" s="84"/>
      <c r="K76" s="94">
        <v>1.4400000000000062</v>
      </c>
      <c r="L76" s="97" t="s">
        <v>179</v>
      </c>
      <c r="M76" s="98">
        <v>6.5000000000000002E-2</v>
      </c>
      <c r="N76" s="98">
        <v>6.300000000000059E-3</v>
      </c>
      <c r="O76" s="94">
        <v>64624327.652477004</v>
      </c>
      <c r="P76" s="96">
        <v>121.26</v>
      </c>
      <c r="Q76" s="94">
        <v>1020.8993</v>
      </c>
      <c r="R76" s="94">
        <v>79384.364482657998</v>
      </c>
      <c r="S76" s="95">
        <v>4.1031319144429847E-2</v>
      </c>
      <c r="T76" s="95">
        <v>1.4823364929439075E-2</v>
      </c>
      <c r="U76" s="95">
        <v>3.0300878631593919E-3</v>
      </c>
    </row>
    <row r="77" spans="2:21">
      <c r="B77" s="87" t="s">
        <v>486</v>
      </c>
      <c r="C77" s="84" t="s">
        <v>487</v>
      </c>
      <c r="D77" s="97" t="s">
        <v>137</v>
      </c>
      <c r="E77" s="97" t="s">
        <v>333</v>
      </c>
      <c r="F77" s="84" t="s">
        <v>488</v>
      </c>
      <c r="G77" s="97" t="s">
        <v>384</v>
      </c>
      <c r="H77" s="84" t="s">
        <v>399</v>
      </c>
      <c r="I77" s="84" t="s">
        <v>385</v>
      </c>
      <c r="J77" s="84"/>
      <c r="K77" s="94">
        <v>7.8700000000005055</v>
      </c>
      <c r="L77" s="97" t="s">
        <v>179</v>
      </c>
      <c r="M77" s="98">
        <v>3.5000000000000003E-2</v>
      </c>
      <c r="N77" s="98">
        <v>2.380000000000209E-2</v>
      </c>
      <c r="O77" s="94">
        <v>2806495.4371969998</v>
      </c>
      <c r="P77" s="96">
        <v>112.25</v>
      </c>
      <c r="Q77" s="84"/>
      <c r="R77" s="94">
        <v>3150.2911678430005</v>
      </c>
      <c r="S77" s="95">
        <v>1.0361527775684835E-2</v>
      </c>
      <c r="T77" s="95">
        <v>5.8825079622734839E-4</v>
      </c>
      <c r="U77" s="95">
        <v>1.2024608492248635E-4</v>
      </c>
    </row>
    <row r="78" spans="2:21">
      <c r="B78" s="87" t="s">
        <v>489</v>
      </c>
      <c r="C78" s="84" t="s">
        <v>490</v>
      </c>
      <c r="D78" s="97" t="s">
        <v>137</v>
      </c>
      <c r="E78" s="97" t="s">
        <v>333</v>
      </c>
      <c r="F78" s="84" t="s">
        <v>488</v>
      </c>
      <c r="G78" s="97" t="s">
        <v>384</v>
      </c>
      <c r="H78" s="84" t="s">
        <v>399</v>
      </c>
      <c r="I78" s="84" t="s">
        <v>385</v>
      </c>
      <c r="J78" s="84"/>
      <c r="K78" s="94">
        <v>1.1400000000000001</v>
      </c>
      <c r="L78" s="97" t="s">
        <v>179</v>
      </c>
      <c r="M78" s="98">
        <v>3.9E-2</v>
      </c>
      <c r="N78" s="98">
        <v>8.0000000000000002E-3</v>
      </c>
      <c r="O78" s="94">
        <v>7.0000000000000007E-2</v>
      </c>
      <c r="P78" s="96">
        <v>112.97</v>
      </c>
      <c r="Q78" s="84"/>
      <c r="R78" s="94">
        <v>8.0000000000000007E-5</v>
      </c>
      <c r="S78" s="95">
        <v>5.0328830242732139E-10</v>
      </c>
      <c r="T78" s="95">
        <v>1.4938321948954904E-11</v>
      </c>
      <c r="U78" s="95">
        <v>3.0535865674871868E-12</v>
      </c>
    </row>
    <row r="79" spans="2:21">
      <c r="B79" s="87" t="s">
        <v>491</v>
      </c>
      <c r="C79" s="84" t="s">
        <v>492</v>
      </c>
      <c r="D79" s="97" t="s">
        <v>137</v>
      </c>
      <c r="E79" s="97" t="s">
        <v>333</v>
      </c>
      <c r="F79" s="84" t="s">
        <v>488</v>
      </c>
      <c r="G79" s="97" t="s">
        <v>384</v>
      </c>
      <c r="H79" s="84" t="s">
        <v>399</v>
      </c>
      <c r="I79" s="84" t="s">
        <v>385</v>
      </c>
      <c r="J79" s="84"/>
      <c r="K79" s="94">
        <v>3.8400000000000798</v>
      </c>
      <c r="L79" s="97" t="s">
        <v>179</v>
      </c>
      <c r="M79" s="98">
        <v>0.04</v>
      </c>
      <c r="N79" s="98">
        <v>9.5000000000003224E-3</v>
      </c>
      <c r="O79" s="94">
        <v>15025735.813300002</v>
      </c>
      <c r="P79" s="96">
        <v>113.52</v>
      </c>
      <c r="Q79" s="84"/>
      <c r="R79" s="94">
        <v>17057.215693270999</v>
      </c>
      <c r="S79" s="95">
        <v>2.1972677139442658E-2</v>
      </c>
      <c r="T79" s="95">
        <v>3.1850772447356021E-3</v>
      </c>
      <c r="U79" s="95">
        <v>6.5107105899629952E-4</v>
      </c>
    </row>
    <row r="80" spans="2:21">
      <c r="B80" s="87" t="s">
        <v>493</v>
      </c>
      <c r="C80" s="84" t="s">
        <v>494</v>
      </c>
      <c r="D80" s="97" t="s">
        <v>137</v>
      </c>
      <c r="E80" s="97" t="s">
        <v>333</v>
      </c>
      <c r="F80" s="84" t="s">
        <v>488</v>
      </c>
      <c r="G80" s="97" t="s">
        <v>384</v>
      </c>
      <c r="H80" s="84" t="s">
        <v>399</v>
      </c>
      <c r="I80" s="84" t="s">
        <v>385</v>
      </c>
      <c r="J80" s="84"/>
      <c r="K80" s="94">
        <v>6.5300000000000642</v>
      </c>
      <c r="L80" s="97" t="s">
        <v>179</v>
      </c>
      <c r="M80" s="98">
        <v>0.04</v>
      </c>
      <c r="N80" s="98">
        <v>1.8500000000000297E-2</v>
      </c>
      <c r="O80" s="94">
        <v>30198936.413790997</v>
      </c>
      <c r="P80" s="96">
        <v>117.02</v>
      </c>
      <c r="Q80" s="84"/>
      <c r="R80" s="94">
        <v>35338.794489007007</v>
      </c>
      <c r="S80" s="95">
        <v>4.1694480990471482E-2</v>
      </c>
      <c r="T80" s="95">
        <v>6.5987786170592488E-3</v>
      </c>
      <c r="U80" s="95">
        <v>1.348875852035275E-3</v>
      </c>
    </row>
    <row r="81" spans="2:21">
      <c r="B81" s="87" t="s">
        <v>495</v>
      </c>
      <c r="C81" s="84" t="s">
        <v>496</v>
      </c>
      <c r="D81" s="97" t="s">
        <v>137</v>
      </c>
      <c r="E81" s="97" t="s">
        <v>333</v>
      </c>
      <c r="F81" s="84" t="s">
        <v>497</v>
      </c>
      <c r="G81" s="97" t="s">
        <v>168</v>
      </c>
      <c r="H81" s="84" t="s">
        <v>399</v>
      </c>
      <c r="I81" s="84" t="s">
        <v>385</v>
      </c>
      <c r="J81" s="84"/>
      <c r="K81" s="94">
        <v>0.23999999955851567</v>
      </c>
      <c r="L81" s="97" t="s">
        <v>179</v>
      </c>
      <c r="M81" s="98">
        <v>5.2000000000000005E-2</v>
      </c>
      <c r="N81" s="98">
        <v>2.3600000048563271E-2</v>
      </c>
      <c r="O81" s="94">
        <v>69.608998</v>
      </c>
      <c r="P81" s="96">
        <v>130.16</v>
      </c>
      <c r="Q81" s="84"/>
      <c r="R81" s="94">
        <v>9.0603446000000004E-2</v>
      </c>
      <c r="S81" s="95">
        <v>1.4700143069232588E-6</v>
      </c>
      <c r="T81" s="95">
        <v>1.6918293075409378E-8</v>
      </c>
      <c r="U81" s="95">
        <v>3.4583183209206335E-9</v>
      </c>
    </row>
    <row r="82" spans="2:21">
      <c r="B82" s="87" t="s">
        <v>498</v>
      </c>
      <c r="C82" s="84" t="s">
        <v>499</v>
      </c>
      <c r="D82" s="97" t="s">
        <v>137</v>
      </c>
      <c r="E82" s="97" t="s">
        <v>333</v>
      </c>
      <c r="F82" s="84" t="s">
        <v>500</v>
      </c>
      <c r="G82" s="97" t="s">
        <v>501</v>
      </c>
      <c r="H82" s="84" t="s">
        <v>502</v>
      </c>
      <c r="I82" s="84" t="s">
        <v>385</v>
      </c>
      <c r="J82" s="84"/>
      <c r="K82" s="94">
        <v>7.9299999999999704</v>
      </c>
      <c r="L82" s="97" t="s">
        <v>179</v>
      </c>
      <c r="M82" s="98">
        <v>5.1500000000000004E-2</v>
      </c>
      <c r="N82" s="98">
        <v>3.2099999999999906E-2</v>
      </c>
      <c r="O82" s="94">
        <v>70253046.364804</v>
      </c>
      <c r="P82" s="96">
        <v>140.83000000000001</v>
      </c>
      <c r="Q82" s="84"/>
      <c r="R82" s="94">
        <v>98937.360088656991</v>
      </c>
      <c r="S82" s="95">
        <v>1.9783894992710268E-2</v>
      </c>
      <c r="T82" s="95">
        <v>1.8474476722300494E-2</v>
      </c>
      <c r="U82" s="95">
        <v>3.7764224223670734E-3</v>
      </c>
    </row>
    <row r="83" spans="2:21">
      <c r="B83" s="87" t="s">
        <v>503</v>
      </c>
      <c r="C83" s="84" t="s">
        <v>504</v>
      </c>
      <c r="D83" s="97" t="s">
        <v>137</v>
      </c>
      <c r="E83" s="97" t="s">
        <v>333</v>
      </c>
      <c r="F83" s="84" t="s">
        <v>421</v>
      </c>
      <c r="G83" s="97" t="s">
        <v>384</v>
      </c>
      <c r="H83" s="84" t="s">
        <v>502</v>
      </c>
      <c r="I83" s="84" t="s">
        <v>177</v>
      </c>
      <c r="J83" s="84"/>
      <c r="K83" s="94">
        <v>2.7299999999999716</v>
      </c>
      <c r="L83" s="97" t="s">
        <v>179</v>
      </c>
      <c r="M83" s="98">
        <v>2.8500000000000001E-2</v>
      </c>
      <c r="N83" s="98">
        <v>1.0500000000000051E-2</v>
      </c>
      <c r="O83" s="94">
        <v>8855308.7943249997</v>
      </c>
      <c r="P83" s="96">
        <v>107.6</v>
      </c>
      <c r="Q83" s="84"/>
      <c r="R83" s="94">
        <v>9528.3118606989992</v>
      </c>
      <c r="S83" s="95">
        <v>1.930603550381265E-2</v>
      </c>
      <c r="T83" s="95">
        <v>1.7792123775645899E-3</v>
      </c>
      <c r="U83" s="95">
        <v>3.636940638582413E-4</v>
      </c>
    </row>
    <row r="84" spans="2:21">
      <c r="B84" s="87" t="s">
        <v>505</v>
      </c>
      <c r="C84" s="84" t="s">
        <v>506</v>
      </c>
      <c r="D84" s="97" t="s">
        <v>137</v>
      </c>
      <c r="E84" s="97" t="s">
        <v>333</v>
      </c>
      <c r="F84" s="84" t="s">
        <v>421</v>
      </c>
      <c r="G84" s="97" t="s">
        <v>384</v>
      </c>
      <c r="H84" s="84" t="s">
        <v>502</v>
      </c>
      <c r="I84" s="84" t="s">
        <v>177</v>
      </c>
      <c r="J84" s="84"/>
      <c r="K84" s="94">
        <v>0.23999999999975491</v>
      </c>
      <c r="L84" s="97" t="s">
        <v>179</v>
      </c>
      <c r="M84" s="98">
        <v>4.8499999999999995E-2</v>
      </c>
      <c r="N84" s="98">
        <v>3.5299999999992032E-2</v>
      </c>
      <c r="O84" s="94">
        <v>264062.01587599999</v>
      </c>
      <c r="P84" s="96">
        <v>123.6</v>
      </c>
      <c r="Q84" s="84"/>
      <c r="R84" s="94">
        <v>326.380628242</v>
      </c>
      <c r="S84" s="95">
        <v>2.108571771307262E-3</v>
      </c>
      <c r="T84" s="95">
        <v>6.0944736282264485E-5</v>
      </c>
      <c r="U84" s="95">
        <v>1.2457893778597504E-5</v>
      </c>
    </row>
    <row r="85" spans="2:21">
      <c r="B85" s="87" t="s">
        <v>507</v>
      </c>
      <c r="C85" s="84" t="s">
        <v>508</v>
      </c>
      <c r="D85" s="97" t="s">
        <v>137</v>
      </c>
      <c r="E85" s="97" t="s">
        <v>333</v>
      </c>
      <c r="F85" s="84" t="s">
        <v>421</v>
      </c>
      <c r="G85" s="97" t="s">
        <v>384</v>
      </c>
      <c r="H85" s="84" t="s">
        <v>502</v>
      </c>
      <c r="I85" s="84" t="s">
        <v>177</v>
      </c>
      <c r="J85" s="84"/>
      <c r="K85" s="94">
        <v>1.0200000000000458</v>
      </c>
      <c r="L85" s="97" t="s">
        <v>179</v>
      </c>
      <c r="M85" s="98">
        <v>3.7699999999999997E-2</v>
      </c>
      <c r="N85" s="98">
        <v>4.2999999999997441E-3</v>
      </c>
      <c r="O85" s="94">
        <v>6079407.4849309996</v>
      </c>
      <c r="P85" s="96">
        <v>113</v>
      </c>
      <c r="Q85" s="94">
        <v>548.70731685299995</v>
      </c>
      <c r="R85" s="94">
        <v>7432.2504757329998</v>
      </c>
      <c r="S85" s="95">
        <v>1.8921462443957756E-2</v>
      </c>
      <c r="T85" s="95">
        <v>1.3878168801471598E-3</v>
      </c>
      <c r="U85" s="95">
        <v>2.8368775273623177E-4</v>
      </c>
    </row>
    <row r="86" spans="2:21">
      <c r="B86" s="87" t="s">
        <v>509</v>
      </c>
      <c r="C86" s="84" t="s">
        <v>510</v>
      </c>
      <c r="D86" s="97" t="s">
        <v>137</v>
      </c>
      <c r="E86" s="97" t="s">
        <v>333</v>
      </c>
      <c r="F86" s="84" t="s">
        <v>421</v>
      </c>
      <c r="G86" s="97" t="s">
        <v>384</v>
      </c>
      <c r="H86" s="84" t="s">
        <v>502</v>
      </c>
      <c r="I86" s="84" t="s">
        <v>177</v>
      </c>
      <c r="J86" s="84"/>
      <c r="K86" s="94">
        <v>4.6199999999998766</v>
      </c>
      <c r="L86" s="97" t="s">
        <v>179</v>
      </c>
      <c r="M86" s="98">
        <v>2.5000000000000001E-2</v>
      </c>
      <c r="N86" s="98">
        <v>1.7299999999999472E-2</v>
      </c>
      <c r="O86" s="94">
        <v>8713302.5006889999</v>
      </c>
      <c r="P86" s="96">
        <v>104.47</v>
      </c>
      <c r="Q86" s="84"/>
      <c r="R86" s="94">
        <v>9102.787203676</v>
      </c>
      <c r="S86" s="95">
        <v>1.861627241700245E-2</v>
      </c>
      <c r="T86" s="95">
        <v>1.6997545735167377E-3</v>
      </c>
      <c r="U86" s="95">
        <v>3.4745185914799101E-4</v>
      </c>
    </row>
    <row r="87" spans="2:21">
      <c r="B87" s="87" t="s">
        <v>511</v>
      </c>
      <c r="C87" s="84" t="s">
        <v>512</v>
      </c>
      <c r="D87" s="97" t="s">
        <v>137</v>
      </c>
      <c r="E87" s="97" t="s">
        <v>333</v>
      </c>
      <c r="F87" s="84" t="s">
        <v>421</v>
      </c>
      <c r="G87" s="97" t="s">
        <v>384</v>
      </c>
      <c r="H87" s="84" t="s">
        <v>502</v>
      </c>
      <c r="I87" s="84" t="s">
        <v>177</v>
      </c>
      <c r="J87" s="84"/>
      <c r="K87" s="94">
        <v>5.4699999999997733</v>
      </c>
      <c r="L87" s="97" t="s">
        <v>179</v>
      </c>
      <c r="M87" s="98">
        <v>1.34E-2</v>
      </c>
      <c r="N87" s="98">
        <v>1.599999999999871E-2</v>
      </c>
      <c r="O87" s="94">
        <v>7742204.9576169988</v>
      </c>
      <c r="P87" s="96">
        <v>100.18</v>
      </c>
      <c r="Q87" s="84"/>
      <c r="R87" s="94">
        <v>7756.1405005250008</v>
      </c>
      <c r="S87" s="95">
        <v>2.2613924509162015E-2</v>
      </c>
      <c r="T87" s="95">
        <v>1.4482965484771335E-3</v>
      </c>
      <c r="U87" s="95">
        <v>2.9605058059933105E-4</v>
      </c>
    </row>
    <row r="88" spans="2:21">
      <c r="B88" s="87" t="s">
        <v>513</v>
      </c>
      <c r="C88" s="84" t="s">
        <v>514</v>
      </c>
      <c r="D88" s="97" t="s">
        <v>137</v>
      </c>
      <c r="E88" s="97" t="s">
        <v>333</v>
      </c>
      <c r="F88" s="84" t="s">
        <v>421</v>
      </c>
      <c r="G88" s="97" t="s">
        <v>384</v>
      </c>
      <c r="H88" s="84" t="s">
        <v>502</v>
      </c>
      <c r="I88" s="84" t="s">
        <v>177</v>
      </c>
      <c r="J88" s="84"/>
      <c r="K88" s="94">
        <v>5.6699999999999084</v>
      </c>
      <c r="L88" s="97" t="s">
        <v>179</v>
      </c>
      <c r="M88" s="98">
        <v>1.95E-2</v>
      </c>
      <c r="N88" s="98">
        <v>2.359999999999839E-2</v>
      </c>
      <c r="O88" s="94">
        <v>5260462.4750880003</v>
      </c>
      <c r="P88" s="96">
        <v>99.03</v>
      </c>
      <c r="Q88" s="84"/>
      <c r="R88" s="94">
        <v>5209.4363058439994</v>
      </c>
      <c r="S88" s="95">
        <v>7.7032002827733866E-3</v>
      </c>
      <c r="T88" s="95">
        <v>9.7275295886589956E-4</v>
      </c>
      <c r="U88" s="95">
        <v>1.9884330909631634E-4</v>
      </c>
    </row>
    <row r="89" spans="2:21">
      <c r="B89" s="87" t="s">
        <v>515</v>
      </c>
      <c r="C89" s="84" t="s">
        <v>516</v>
      </c>
      <c r="D89" s="97" t="s">
        <v>137</v>
      </c>
      <c r="E89" s="97" t="s">
        <v>333</v>
      </c>
      <c r="F89" s="84" t="s">
        <v>421</v>
      </c>
      <c r="G89" s="97" t="s">
        <v>384</v>
      </c>
      <c r="H89" s="84" t="s">
        <v>502</v>
      </c>
      <c r="I89" s="84" t="s">
        <v>177</v>
      </c>
      <c r="J89" s="84"/>
      <c r="K89" s="94">
        <v>6.6599999999998385</v>
      </c>
      <c r="L89" s="97" t="s">
        <v>179</v>
      </c>
      <c r="M89" s="98">
        <v>3.3500000000000002E-2</v>
      </c>
      <c r="N89" s="98">
        <v>3.0799999999999193E-2</v>
      </c>
      <c r="O89" s="94">
        <v>8234841.7617760003</v>
      </c>
      <c r="P89" s="96">
        <v>102.04</v>
      </c>
      <c r="Q89" s="84"/>
      <c r="R89" s="94">
        <v>8402.8324435960003</v>
      </c>
      <c r="S89" s="95">
        <v>3.0499413932503706E-2</v>
      </c>
      <c r="T89" s="95">
        <v>1.5690527040695061E-3</v>
      </c>
      <c r="U89" s="95">
        <v>3.2073470348262847E-4</v>
      </c>
    </row>
    <row r="90" spans="2:21">
      <c r="B90" s="87" t="s">
        <v>517</v>
      </c>
      <c r="C90" s="84" t="s">
        <v>518</v>
      </c>
      <c r="D90" s="97" t="s">
        <v>137</v>
      </c>
      <c r="E90" s="97" t="s">
        <v>333</v>
      </c>
      <c r="F90" s="84" t="s">
        <v>519</v>
      </c>
      <c r="G90" s="97" t="s">
        <v>384</v>
      </c>
      <c r="H90" s="84" t="s">
        <v>502</v>
      </c>
      <c r="I90" s="84" t="s">
        <v>385</v>
      </c>
      <c r="J90" s="84"/>
      <c r="K90" s="94">
        <v>1</v>
      </c>
      <c r="L90" s="97" t="s">
        <v>179</v>
      </c>
      <c r="M90" s="98">
        <v>4.8000000000000001E-2</v>
      </c>
      <c r="N90" s="98">
        <v>4.3000000000000009E-3</v>
      </c>
      <c r="O90" s="94">
        <v>0.57999999999999996</v>
      </c>
      <c r="P90" s="96">
        <v>112.72</v>
      </c>
      <c r="Q90" s="84"/>
      <c r="R90" s="94">
        <v>6.4999999999999997E-4</v>
      </c>
      <c r="S90" s="95">
        <v>5.0699300699300699E-9</v>
      </c>
      <c r="T90" s="95">
        <v>1.2137386583525859E-10</v>
      </c>
      <c r="U90" s="95">
        <v>2.4810390860833388E-11</v>
      </c>
    </row>
    <row r="91" spans="2:21">
      <c r="B91" s="87" t="s">
        <v>520</v>
      </c>
      <c r="C91" s="84" t="s">
        <v>521</v>
      </c>
      <c r="D91" s="97" t="s">
        <v>137</v>
      </c>
      <c r="E91" s="97" t="s">
        <v>333</v>
      </c>
      <c r="F91" s="84" t="s">
        <v>519</v>
      </c>
      <c r="G91" s="97" t="s">
        <v>384</v>
      </c>
      <c r="H91" s="84" t="s">
        <v>502</v>
      </c>
      <c r="I91" s="84" t="s">
        <v>385</v>
      </c>
      <c r="J91" s="84"/>
      <c r="K91" s="94">
        <v>3.66</v>
      </c>
      <c r="L91" s="97" t="s">
        <v>179</v>
      </c>
      <c r="M91" s="98">
        <v>3.2899999999999999E-2</v>
      </c>
      <c r="N91" s="98">
        <v>1.1000000000000001E-2</v>
      </c>
      <c r="O91" s="94">
        <v>0.78</v>
      </c>
      <c r="P91" s="96">
        <v>109.8</v>
      </c>
      <c r="Q91" s="84"/>
      <c r="R91" s="94">
        <v>8.4999999999999995E-4</v>
      </c>
      <c r="S91" s="95">
        <v>4.1052631578947372E-9</v>
      </c>
      <c r="T91" s="95">
        <v>1.5871967070764583E-10</v>
      </c>
      <c r="U91" s="95">
        <v>3.2444357279551357E-11</v>
      </c>
    </row>
    <row r="92" spans="2:21">
      <c r="B92" s="87" t="s">
        <v>522</v>
      </c>
      <c r="C92" s="84" t="s">
        <v>523</v>
      </c>
      <c r="D92" s="97" t="s">
        <v>137</v>
      </c>
      <c r="E92" s="97" t="s">
        <v>333</v>
      </c>
      <c r="F92" s="84" t="s">
        <v>524</v>
      </c>
      <c r="G92" s="97" t="s">
        <v>384</v>
      </c>
      <c r="H92" s="84" t="s">
        <v>502</v>
      </c>
      <c r="I92" s="84" t="s">
        <v>177</v>
      </c>
      <c r="J92" s="84"/>
      <c r="K92" s="94">
        <v>0.72999999999993548</v>
      </c>
      <c r="L92" s="97" t="s">
        <v>179</v>
      </c>
      <c r="M92" s="98">
        <v>6.5000000000000002E-2</v>
      </c>
      <c r="N92" s="98">
        <v>-6.999999999988026E-4</v>
      </c>
      <c r="O92" s="94">
        <v>898031.04010700004</v>
      </c>
      <c r="P92" s="96">
        <v>120.89</v>
      </c>
      <c r="Q92" s="84"/>
      <c r="R92" s="94">
        <v>1085.629731259</v>
      </c>
      <c r="S92" s="95">
        <v>4.8204319652718885E-3</v>
      </c>
      <c r="T92" s="95">
        <v>2.0271858053630415E-4</v>
      </c>
      <c r="U92" s="95">
        <v>4.1438304557965082E-5</v>
      </c>
    </row>
    <row r="93" spans="2:21">
      <c r="B93" s="87" t="s">
        <v>525</v>
      </c>
      <c r="C93" s="84" t="s">
        <v>526</v>
      </c>
      <c r="D93" s="97" t="s">
        <v>137</v>
      </c>
      <c r="E93" s="97" t="s">
        <v>333</v>
      </c>
      <c r="F93" s="84" t="s">
        <v>524</v>
      </c>
      <c r="G93" s="97" t="s">
        <v>384</v>
      </c>
      <c r="H93" s="84" t="s">
        <v>502</v>
      </c>
      <c r="I93" s="84" t="s">
        <v>177</v>
      </c>
      <c r="J93" s="84"/>
      <c r="K93" s="94">
        <v>6.1900000000001656</v>
      </c>
      <c r="L93" s="97" t="s">
        <v>179</v>
      </c>
      <c r="M93" s="98">
        <v>0.04</v>
      </c>
      <c r="N93" s="98">
        <v>3.970000000000113E-2</v>
      </c>
      <c r="O93" s="94">
        <v>12477338.764563</v>
      </c>
      <c r="P93" s="96">
        <v>100.51</v>
      </c>
      <c r="Q93" s="84"/>
      <c r="R93" s="94">
        <v>12540.973257346999</v>
      </c>
      <c r="S93" s="95">
        <v>4.2184510602853269E-3</v>
      </c>
      <c r="T93" s="95">
        <v>2.3417637008935391E-3</v>
      </c>
      <c r="U93" s="95">
        <v>4.7868684352313527E-4</v>
      </c>
    </row>
    <row r="94" spans="2:21">
      <c r="B94" s="87" t="s">
        <v>527</v>
      </c>
      <c r="C94" s="84" t="s">
        <v>528</v>
      </c>
      <c r="D94" s="97" t="s">
        <v>137</v>
      </c>
      <c r="E94" s="97" t="s">
        <v>333</v>
      </c>
      <c r="F94" s="84" t="s">
        <v>524</v>
      </c>
      <c r="G94" s="97" t="s">
        <v>384</v>
      </c>
      <c r="H94" s="84" t="s">
        <v>502</v>
      </c>
      <c r="I94" s="84" t="s">
        <v>177</v>
      </c>
      <c r="J94" s="84"/>
      <c r="K94" s="94">
        <v>6.4400000000000972</v>
      </c>
      <c r="L94" s="97" t="s">
        <v>179</v>
      </c>
      <c r="M94" s="98">
        <v>2.7799999999999998E-2</v>
      </c>
      <c r="N94" s="98">
        <v>3.990000000000072E-2</v>
      </c>
      <c r="O94" s="94">
        <v>23559966.452895999</v>
      </c>
      <c r="P94" s="96">
        <v>94.31</v>
      </c>
      <c r="Q94" s="84"/>
      <c r="R94" s="94">
        <v>22219.404410661002</v>
      </c>
      <c r="S94" s="95">
        <v>1.308080375595938E-2</v>
      </c>
      <c r="T94" s="95">
        <v>4.1490077075060326E-3</v>
      </c>
      <c r="U94" s="95">
        <v>8.4811093557449972E-4</v>
      </c>
    </row>
    <row r="95" spans="2:21">
      <c r="B95" s="87" t="s">
        <v>529</v>
      </c>
      <c r="C95" s="84" t="s">
        <v>530</v>
      </c>
      <c r="D95" s="97" t="s">
        <v>137</v>
      </c>
      <c r="E95" s="97" t="s">
        <v>333</v>
      </c>
      <c r="F95" s="84" t="s">
        <v>524</v>
      </c>
      <c r="G95" s="97" t="s">
        <v>384</v>
      </c>
      <c r="H95" s="84" t="s">
        <v>502</v>
      </c>
      <c r="I95" s="84" t="s">
        <v>177</v>
      </c>
      <c r="J95" s="84"/>
      <c r="K95" s="94">
        <v>1.2999999999999556</v>
      </c>
      <c r="L95" s="97" t="s">
        <v>179</v>
      </c>
      <c r="M95" s="98">
        <v>5.0999999999999997E-2</v>
      </c>
      <c r="N95" s="98">
        <v>1.6799999999999732E-2</v>
      </c>
      <c r="O95" s="94">
        <v>3498644.1141369999</v>
      </c>
      <c r="P95" s="96">
        <v>129</v>
      </c>
      <c r="Q95" s="84"/>
      <c r="R95" s="94">
        <v>4513.2507179840004</v>
      </c>
      <c r="S95" s="95">
        <v>2.0597927852195877E-3</v>
      </c>
      <c r="T95" s="95">
        <v>8.4275490326996081E-4</v>
      </c>
      <c r="U95" s="95">
        <v>1.7227002210172304E-4</v>
      </c>
    </row>
    <row r="96" spans="2:21">
      <c r="B96" s="87" t="s">
        <v>531</v>
      </c>
      <c r="C96" s="84" t="s">
        <v>532</v>
      </c>
      <c r="D96" s="97" t="s">
        <v>137</v>
      </c>
      <c r="E96" s="97" t="s">
        <v>333</v>
      </c>
      <c r="F96" s="84" t="s">
        <v>435</v>
      </c>
      <c r="G96" s="97" t="s">
        <v>335</v>
      </c>
      <c r="H96" s="84" t="s">
        <v>502</v>
      </c>
      <c r="I96" s="84" t="s">
        <v>385</v>
      </c>
      <c r="J96" s="84"/>
      <c r="K96" s="94">
        <v>1.25</v>
      </c>
      <c r="L96" s="97" t="s">
        <v>179</v>
      </c>
      <c r="M96" s="98">
        <v>6.4000000000000001E-2</v>
      </c>
      <c r="N96" s="98">
        <v>4.8999999999999487E-3</v>
      </c>
      <c r="O96" s="94">
        <v>56519534.616926</v>
      </c>
      <c r="P96" s="96">
        <v>123.75</v>
      </c>
      <c r="Q96" s="84"/>
      <c r="R96" s="94">
        <v>69942.927521663994</v>
      </c>
      <c r="S96" s="95">
        <v>4.5144101379315411E-2</v>
      </c>
      <c r="T96" s="95">
        <v>1.3060374617137939E-2</v>
      </c>
      <c r="U96" s="95">
        <v>2.6697097996360377E-3</v>
      </c>
    </row>
    <row r="97" spans="2:21">
      <c r="B97" s="87" t="s">
        <v>533</v>
      </c>
      <c r="C97" s="84" t="s">
        <v>534</v>
      </c>
      <c r="D97" s="97" t="s">
        <v>137</v>
      </c>
      <c r="E97" s="97" t="s">
        <v>333</v>
      </c>
      <c r="F97" s="84" t="s">
        <v>440</v>
      </c>
      <c r="G97" s="97" t="s">
        <v>335</v>
      </c>
      <c r="H97" s="84" t="s">
        <v>502</v>
      </c>
      <c r="I97" s="84" t="s">
        <v>385</v>
      </c>
      <c r="J97" s="84"/>
      <c r="K97" s="84"/>
      <c r="L97" s="97" t="s">
        <v>179</v>
      </c>
      <c r="M97" s="98">
        <v>4.8499999999999995E-2</v>
      </c>
      <c r="N97" s="84"/>
      <c r="O97" s="94">
        <v>960881.57210999995</v>
      </c>
      <c r="P97" s="96">
        <v>108.5</v>
      </c>
      <c r="Q97" s="84"/>
      <c r="R97" s="94">
        <v>1042.5564933190001</v>
      </c>
      <c r="S97" s="95">
        <v>6.4058771473999992E-3</v>
      </c>
      <c r="T97" s="95">
        <v>1.9467555683965842E-4</v>
      </c>
      <c r="U97" s="95">
        <v>3.9794206298068044E-5</v>
      </c>
    </row>
    <row r="98" spans="2:21">
      <c r="B98" s="87" t="s">
        <v>535</v>
      </c>
      <c r="C98" s="84" t="s">
        <v>536</v>
      </c>
      <c r="D98" s="97" t="s">
        <v>137</v>
      </c>
      <c r="E98" s="97" t="s">
        <v>333</v>
      </c>
      <c r="F98" s="84" t="s">
        <v>447</v>
      </c>
      <c r="G98" s="97" t="s">
        <v>448</v>
      </c>
      <c r="H98" s="84" t="s">
        <v>502</v>
      </c>
      <c r="I98" s="84" t="s">
        <v>385</v>
      </c>
      <c r="J98" s="84"/>
      <c r="K98" s="94">
        <v>4.1099999999998014</v>
      </c>
      <c r="L98" s="97" t="s">
        <v>179</v>
      </c>
      <c r="M98" s="98">
        <v>3.85E-2</v>
      </c>
      <c r="N98" s="98">
        <v>9.3999999999993221E-3</v>
      </c>
      <c r="O98" s="94">
        <v>7054707.1800859999</v>
      </c>
      <c r="P98" s="96">
        <v>116.93</v>
      </c>
      <c r="Q98" s="84"/>
      <c r="R98" s="94">
        <v>8249.0694750239982</v>
      </c>
      <c r="S98" s="95">
        <v>2.9450215256763102E-2</v>
      </c>
      <c r="T98" s="95">
        <v>1.540340694965061E-3</v>
      </c>
      <c r="U98" s="95">
        <v>3.1486559679002322E-4</v>
      </c>
    </row>
    <row r="99" spans="2:21">
      <c r="B99" s="87" t="s">
        <v>537</v>
      </c>
      <c r="C99" s="84" t="s">
        <v>538</v>
      </c>
      <c r="D99" s="97" t="s">
        <v>137</v>
      </c>
      <c r="E99" s="97" t="s">
        <v>333</v>
      </c>
      <c r="F99" s="84" t="s">
        <v>447</v>
      </c>
      <c r="G99" s="97" t="s">
        <v>448</v>
      </c>
      <c r="H99" s="84" t="s">
        <v>502</v>
      </c>
      <c r="I99" s="84" t="s">
        <v>385</v>
      </c>
      <c r="J99" s="84"/>
      <c r="K99" s="94">
        <v>1.3900000000000738</v>
      </c>
      <c r="L99" s="97" t="s">
        <v>179</v>
      </c>
      <c r="M99" s="98">
        <v>3.9E-2</v>
      </c>
      <c r="N99" s="98">
        <v>5.6000000000008439E-3</v>
      </c>
      <c r="O99" s="94">
        <v>4155682.6560809999</v>
      </c>
      <c r="P99" s="96">
        <v>114.1</v>
      </c>
      <c r="Q99" s="84"/>
      <c r="R99" s="94">
        <v>4741.6339409350003</v>
      </c>
      <c r="S99" s="95">
        <v>2.0879417462379261E-2</v>
      </c>
      <c r="T99" s="95">
        <v>8.8540067967223565E-4</v>
      </c>
      <c r="U99" s="95">
        <v>1.8098737137475559E-4</v>
      </c>
    </row>
    <row r="100" spans="2:21">
      <c r="B100" s="87" t="s">
        <v>539</v>
      </c>
      <c r="C100" s="84" t="s">
        <v>540</v>
      </c>
      <c r="D100" s="97" t="s">
        <v>137</v>
      </c>
      <c r="E100" s="97" t="s">
        <v>333</v>
      </c>
      <c r="F100" s="84" t="s">
        <v>447</v>
      </c>
      <c r="G100" s="97" t="s">
        <v>448</v>
      </c>
      <c r="H100" s="84" t="s">
        <v>502</v>
      </c>
      <c r="I100" s="84" t="s">
        <v>385</v>
      </c>
      <c r="J100" s="84"/>
      <c r="K100" s="94">
        <v>2.3200000000000713</v>
      </c>
      <c r="L100" s="97" t="s">
        <v>179</v>
      </c>
      <c r="M100" s="98">
        <v>3.9E-2</v>
      </c>
      <c r="N100" s="98">
        <v>6.0999999999999657E-3</v>
      </c>
      <c r="O100" s="94">
        <v>7609230.2241599998</v>
      </c>
      <c r="P100" s="96">
        <v>117.55</v>
      </c>
      <c r="Q100" s="84"/>
      <c r="R100" s="94">
        <v>8944.6501531230006</v>
      </c>
      <c r="S100" s="95">
        <v>1.906919918593097E-2</v>
      </c>
      <c r="T100" s="95">
        <v>1.6702257963515019E-3</v>
      </c>
      <c r="U100" s="95">
        <v>3.4141579448060752E-4</v>
      </c>
    </row>
    <row r="101" spans="2:21">
      <c r="B101" s="87" t="s">
        <v>541</v>
      </c>
      <c r="C101" s="84" t="s">
        <v>542</v>
      </c>
      <c r="D101" s="97" t="s">
        <v>137</v>
      </c>
      <c r="E101" s="97" t="s">
        <v>333</v>
      </c>
      <c r="F101" s="84" t="s">
        <v>447</v>
      </c>
      <c r="G101" s="97" t="s">
        <v>448</v>
      </c>
      <c r="H101" s="84" t="s">
        <v>502</v>
      </c>
      <c r="I101" s="84" t="s">
        <v>385</v>
      </c>
      <c r="J101" s="84"/>
      <c r="K101" s="94">
        <v>4.9600000000003197</v>
      </c>
      <c r="L101" s="97" t="s">
        <v>179</v>
      </c>
      <c r="M101" s="98">
        <v>3.85E-2</v>
      </c>
      <c r="N101" s="98">
        <v>1.4100000000000201E-2</v>
      </c>
      <c r="O101" s="94">
        <v>6419446.0437909998</v>
      </c>
      <c r="P101" s="96">
        <v>117.05</v>
      </c>
      <c r="Q101" s="84"/>
      <c r="R101" s="94">
        <v>7513.9619439849994</v>
      </c>
      <c r="S101" s="95">
        <v>2.5677784175164E-2</v>
      </c>
      <c r="T101" s="95">
        <v>1.4030747828930371E-3</v>
      </c>
      <c r="U101" s="95">
        <v>2.8680666575953129E-4</v>
      </c>
    </row>
    <row r="102" spans="2:21">
      <c r="B102" s="87" t="s">
        <v>543</v>
      </c>
      <c r="C102" s="84" t="s">
        <v>544</v>
      </c>
      <c r="D102" s="97" t="s">
        <v>137</v>
      </c>
      <c r="E102" s="97" t="s">
        <v>333</v>
      </c>
      <c r="F102" s="84" t="s">
        <v>545</v>
      </c>
      <c r="G102" s="97" t="s">
        <v>384</v>
      </c>
      <c r="H102" s="84" t="s">
        <v>502</v>
      </c>
      <c r="I102" s="84" t="s">
        <v>177</v>
      </c>
      <c r="J102" s="84"/>
      <c r="K102" s="94">
        <v>6.0000000000002229</v>
      </c>
      <c r="L102" s="97" t="s">
        <v>179</v>
      </c>
      <c r="M102" s="98">
        <v>1.5800000000000002E-2</v>
      </c>
      <c r="N102" s="98">
        <v>1.8400000000000891E-2</v>
      </c>
      <c r="O102" s="94">
        <v>13486667.760917999</v>
      </c>
      <c r="P102" s="96">
        <v>99.99</v>
      </c>
      <c r="Q102" s="84"/>
      <c r="R102" s="94">
        <v>13485.319579544999</v>
      </c>
      <c r="S102" s="95">
        <v>3.3362691248152103E-2</v>
      </c>
      <c r="T102" s="95">
        <v>2.5181005682973546E-3</v>
      </c>
      <c r="U102" s="95">
        <v>5.1473238407963209E-4</v>
      </c>
    </row>
    <row r="103" spans="2:21">
      <c r="B103" s="87" t="s">
        <v>546</v>
      </c>
      <c r="C103" s="84" t="s">
        <v>547</v>
      </c>
      <c r="D103" s="97" t="s">
        <v>137</v>
      </c>
      <c r="E103" s="97" t="s">
        <v>333</v>
      </c>
      <c r="F103" s="84" t="s">
        <v>545</v>
      </c>
      <c r="G103" s="97" t="s">
        <v>384</v>
      </c>
      <c r="H103" s="84" t="s">
        <v>502</v>
      </c>
      <c r="I103" s="84" t="s">
        <v>177</v>
      </c>
      <c r="J103" s="84"/>
      <c r="K103" s="94">
        <v>6.8600000000000376</v>
      </c>
      <c r="L103" s="97" t="s">
        <v>179</v>
      </c>
      <c r="M103" s="98">
        <v>2.4E-2</v>
      </c>
      <c r="N103" s="98">
        <v>2.550000000000012E-2</v>
      </c>
      <c r="O103" s="94">
        <v>17172149.158764999</v>
      </c>
      <c r="P103" s="96">
        <v>101.26</v>
      </c>
      <c r="Q103" s="84"/>
      <c r="R103" s="94">
        <v>17388.518443675999</v>
      </c>
      <c r="S103" s="95">
        <v>3.727465841099268E-2</v>
      </c>
      <c r="T103" s="95">
        <v>3.2469410840871541E-3</v>
      </c>
      <c r="U103" s="95">
        <v>6.6371682935140283E-4</v>
      </c>
    </row>
    <row r="104" spans="2:21">
      <c r="B104" s="87" t="s">
        <v>548</v>
      </c>
      <c r="C104" s="84" t="s">
        <v>549</v>
      </c>
      <c r="D104" s="97" t="s">
        <v>137</v>
      </c>
      <c r="E104" s="97" t="s">
        <v>333</v>
      </c>
      <c r="F104" s="84" t="s">
        <v>545</v>
      </c>
      <c r="G104" s="97" t="s">
        <v>384</v>
      </c>
      <c r="H104" s="84" t="s">
        <v>502</v>
      </c>
      <c r="I104" s="84" t="s">
        <v>177</v>
      </c>
      <c r="J104" s="84"/>
      <c r="K104" s="94">
        <v>3.2899999999990786</v>
      </c>
      <c r="L104" s="97" t="s">
        <v>179</v>
      </c>
      <c r="M104" s="98">
        <v>3.4799999999999998E-2</v>
      </c>
      <c r="N104" s="98">
        <v>1.2400000000010529E-2</v>
      </c>
      <c r="O104" s="94">
        <v>354044.431728</v>
      </c>
      <c r="P104" s="96">
        <v>107.3</v>
      </c>
      <c r="Q104" s="84"/>
      <c r="R104" s="94">
        <v>379.88967581500003</v>
      </c>
      <c r="S104" s="95">
        <v>7.6130525491319905E-4</v>
      </c>
      <c r="T104" s="95">
        <v>7.0936428530107219E-5</v>
      </c>
      <c r="U104" s="95">
        <v>1.4500325139946825E-5</v>
      </c>
    </row>
    <row r="105" spans="2:21">
      <c r="B105" s="87" t="s">
        <v>550</v>
      </c>
      <c r="C105" s="84" t="s">
        <v>551</v>
      </c>
      <c r="D105" s="97" t="s">
        <v>137</v>
      </c>
      <c r="E105" s="97" t="s">
        <v>333</v>
      </c>
      <c r="F105" s="84" t="s">
        <v>462</v>
      </c>
      <c r="G105" s="97" t="s">
        <v>448</v>
      </c>
      <c r="H105" s="84" t="s">
        <v>502</v>
      </c>
      <c r="I105" s="84" t="s">
        <v>177</v>
      </c>
      <c r="J105" s="84"/>
      <c r="K105" s="94">
        <v>2.459999999999992</v>
      </c>
      <c r="L105" s="97" t="s">
        <v>179</v>
      </c>
      <c r="M105" s="98">
        <v>3.7499999999999999E-2</v>
      </c>
      <c r="N105" s="98">
        <v>6.5999999999999184E-3</v>
      </c>
      <c r="O105" s="94">
        <v>20822165.987091001</v>
      </c>
      <c r="P105" s="96">
        <v>118.14</v>
      </c>
      <c r="Q105" s="84"/>
      <c r="R105" s="94">
        <v>24599.30717937</v>
      </c>
      <c r="S105" s="95">
        <v>2.6877669951893265E-2</v>
      </c>
      <c r="T105" s="95">
        <v>4.5934046295833348E-3</v>
      </c>
      <c r="U105" s="95">
        <v>9.3895142465519181E-4</v>
      </c>
    </row>
    <row r="106" spans="2:21">
      <c r="B106" s="87" t="s">
        <v>552</v>
      </c>
      <c r="C106" s="84" t="s">
        <v>553</v>
      </c>
      <c r="D106" s="97" t="s">
        <v>137</v>
      </c>
      <c r="E106" s="97" t="s">
        <v>333</v>
      </c>
      <c r="F106" s="84" t="s">
        <v>462</v>
      </c>
      <c r="G106" s="97" t="s">
        <v>448</v>
      </c>
      <c r="H106" s="84" t="s">
        <v>502</v>
      </c>
      <c r="I106" s="84" t="s">
        <v>177</v>
      </c>
      <c r="J106" s="84"/>
      <c r="K106" s="94">
        <v>6.069999999999899</v>
      </c>
      <c r="L106" s="97" t="s">
        <v>179</v>
      </c>
      <c r="M106" s="98">
        <v>2.4799999999999999E-2</v>
      </c>
      <c r="N106" s="98">
        <v>1.8799999999999619E-2</v>
      </c>
      <c r="O106" s="94">
        <v>10976536.69059</v>
      </c>
      <c r="P106" s="96">
        <v>105.31</v>
      </c>
      <c r="Q106" s="84"/>
      <c r="R106" s="94">
        <v>11559.391305088</v>
      </c>
      <c r="S106" s="95">
        <v>2.5919466574060423E-2</v>
      </c>
      <c r="T106" s="95">
        <v>2.1584738606169316E-3</v>
      </c>
      <c r="U106" s="95">
        <v>4.4122002521931121E-4</v>
      </c>
    </row>
    <row r="107" spans="2:21">
      <c r="B107" s="87" t="s">
        <v>554</v>
      </c>
      <c r="C107" s="84" t="s">
        <v>555</v>
      </c>
      <c r="D107" s="97" t="s">
        <v>137</v>
      </c>
      <c r="E107" s="97" t="s">
        <v>333</v>
      </c>
      <c r="F107" s="84" t="s">
        <v>556</v>
      </c>
      <c r="G107" s="97" t="s">
        <v>384</v>
      </c>
      <c r="H107" s="84" t="s">
        <v>502</v>
      </c>
      <c r="I107" s="84" t="s">
        <v>385</v>
      </c>
      <c r="J107" s="84"/>
      <c r="K107" s="94">
        <v>4.6899999999999791</v>
      </c>
      <c r="L107" s="97" t="s">
        <v>179</v>
      </c>
      <c r="M107" s="98">
        <v>2.8500000000000001E-2</v>
      </c>
      <c r="N107" s="98">
        <v>1.519999999999991E-2</v>
      </c>
      <c r="O107" s="94">
        <v>27697763.015726998</v>
      </c>
      <c r="P107" s="96">
        <v>109.38</v>
      </c>
      <c r="Q107" s="84"/>
      <c r="R107" s="94">
        <v>30295.812213013996</v>
      </c>
      <c r="S107" s="95">
        <v>4.0553093727272324E-2</v>
      </c>
      <c r="T107" s="95">
        <v>5.6571074567885373E-3</v>
      </c>
      <c r="U107" s="95">
        <v>1.1563860653096723E-3</v>
      </c>
    </row>
    <row r="108" spans="2:21">
      <c r="B108" s="87" t="s">
        <v>557</v>
      </c>
      <c r="C108" s="84" t="s">
        <v>558</v>
      </c>
      <c r="D108" s="97" t="s">
        <v>137</v>
      </c>
      <c r="E108" s="97" t="s">
        <v>333</v>
      </c>
      <c r="F108" s="84" t="s">
        <v>559</v>
      </c>
      <c r="G108" s="97" t="s">
        <v>384</v>
      </c>
      <c r="H108" s="84" t="s">
        <v>502</v>
      </c>
      <c r="I108" s="84" t="s">
        <v>385</v>
      </c>
      <c r="J108" s="84"/>
      <c r="K108" s="94">
        <v>6.6899999999998299</v>
      </c>
      <c r="L108" s="97" t="s">
        <v>179</v>
      </c>
      <c r="M108" s="98">
        <v>1.3999999999999999E-2</v>
      </c>
      <c r="N108" s="98">
        <v>2.0899999999999065E-2</v>
      </c>
      <c r="O108" s="94">
        <v>10814448.119999999</v>
      </c>
      <c r="P108" s="96">
        <v>96.67</v>
      </c>
      <c r="Q108" s="84"/>
      <c r="R108" s="94">
        <v>10454.327168833001</v>
      </c>
      <c r="S108" s="95">
        <v>4.2643722870662461E-2</v>
      </c>
      <c r="T108" s="95">
        <v>1.9521263125966697E-3</v>
      </c>
      <c r="U108" s="95">
        <v>3.9903991268580997E-4</v>
      </c>
    </row>
    <row r="109" spans="2:21">
      <c r="B109" s="87" t="s">
        <v>560</v>
      </c>
      <c r="C109" s="84" t="s">
        <v>561</v>
      </c>
      <c r="D109" s="97" t="s">
        <v>137</v>
      </c>
      <c r="E109" s="97" t="s">
        <v>333</v>
      </c>
      <c r="F109" s="84" t="s">
        <v>341</v>
      </c>
      <c r="G109" s="97" t="s">
        <v>335</v>
      </c>
      <c r="H109" s="84" t="s">
        <v>502</v>
      </c>
      <c r="I109" s="84" t="s">
        <v>177</v>
      </c>
      <c r="J109" s="84"/>
      <c r="K109" s="94">
        <v>4.6299999999999875</v>
      </c>
      <c r="L109" s="97" t="s">
        <v>179</v>
      </c>
      <c r="M109" s="98">
        <v>1.8200000000000001E-2</v>
      </c>
      <c r="N109" s="98">
        <v>2.4600000000000039E-2</v>
      </c>
      <c r="O109" s="94">
        <v>394.960970976</v>
      </c>
      <c r="P109" s="96">
        <v>4874248</v>
      </c>
      <c r="Q109" s="84"/>
      <c r="R109" s="94">
        <v>19251.377887802002</v>
      </c>
      <c r="S109" s="95">
        <v>2.77926233886426E-2</v>
      </c>
      <c r="T109" s="95">
        <v>3.5947910106122216E-3</v>
      </c>
      <c r="U109" s="95">
        <v>7.3482186154765047E-4</v>
      </c>
    </row>
    <row r="110" spans="2:21">
      <c r="B110" s="87" t="s">
        <v>562</v>
      </c>
      <c r="C110" s="84" t="s">
        <v>563</v>
      </c>
      <c r="D110" s="97" t="s">
        <v>137</v>
      </c>
      <c r="E110" s="97" t="s">
        <v>333</v>
      </c>
      <c r="F110" s="84" t="s">
        <v>341</v>
      </c>
      <c r="G110" s="97" t="s">
        <v>335</v>
      </c>
      <c r="H110" s="84" t="s">
        <v>502</v>
      </c>
      <c r="I110" s="84" t="s">
        <v>177</v>
      </c>
      <c r="J110" s="84"/>
      <c r="K110" s="94">
        <v>3.8999999999999351</v>
      </c>
      <c r="L110" s="97" t="s">
        <v>179</v>
      </c>
      <c r="M110" s="98">
        <v>1.06E-2</v>
      </c>
      <c r="N110" s="98">
        <v>2.459999999999965E-2</v>
      </c>
      <c r="O110" s="94">
        <v>451.71153139200004</v>
      </c>
      <c r="P110" s="96">
        <v>4797066</v>
      </c>
      <c r="Q110" s="84"/>
      <c r="R110" s="94">
        <v>21668.901568805999</v>
      </c>
      <c r="S110" s="95">
        <v>3.3265448957360597E-2</v>
      </c>
      <c r="T110" s="95">
        <v>4.046212848937975E-3</v>
      </c>
      <c r="U110" s="95">
        <v>8.2709833453385023E-4</v>
      </c>
    </row>
    <row r="111" spans="2:21">
      <c r="B111" s="87" t="s">
        <v>564</v>
      </c>
      <c r="C111" s="84" t="s">
        <v>565</v>
      </c>
      <c r="D111" s="97" t="s">
        <v>137</v>
      </c>
      <c r="E111" s="97" t="s">
        <v>333</v>
      </c>
      <c r="F111" s="84" t="s">
        <v>471</v>
      </c>
      <c r="G111" s="97" t="s">
        <v>384</v>
      </c>
      <c r="H111" s="84" t="s">
        <v>502</v>
      </c>
      <c r="I111" s="84" t="s">
        <v>385</v>
      </c>
      <c r="J111" s="84"/>
      <c r="K111" s="94">
        <v>2.6399999999999668</v>
      </c>
      <c r="L111" s="97" t="s">
        <v>179</v>
      </c>
      <c r="M111" s="98">
        <v>4.9000000000000002E-2</v>
      </c>
      <c r="N111" s="98">
        <v>1.0499999999999881E-2</v>
      </c>
      <c r="O111" s="94">
        <v>14390363.643262999</v>
      </c>
      <c r="P111" s="96">
        <v>115.35</v>
      </c>
      <c r="Q111" s="84"/>
      <c r="R111" s="94">
        <v>16599.283931103997</v>
      </c>
      <c r="S111" s="95">
        <v>2.1639212475429381E-2</v>
      </c>
      <c r="T111" s="95">
        <v>3.0995680935618159E-3</v>
      </c>
      <c r="U111" s="95">
        <v>6.3359188052406336E-4</v>
      </c>
    </row>
    <row r="112" spans="2:21">
      <c r="B112" s="87" t="s">
        <v>566</v>
      </c>
      <c r="C112" s="84" t="s">
        <v>567</v>
      </c>
      <c r="D112" s="97" t="s">
        <v>137</v>
      </c>
      <c r="E112" s="97" t="s">
        <v>333</v>
      </c>
      <c r="F112" s="84" t="s">
        <v>471</v>
      </c>
      <c r="G112" s="97" t="s">
        <v>384</v>
      </c>
      <c r="H112" s="84" t="s">
        <v>502</v>
      </c>
      <c r="I112" s="84" t="s">
        <v>385</v>
      </c>
      <c r="J112" s="84"/>
      <c r="K112" s="94">
        <v>5.7099999999994004</v>
      </c>
      <c r="L112" s="97" t="s">
        <v>179</v>
      </c>
      <c r="M112" s="98">
        <v>2.3E-2</v>
      </c>
      <c r="N112" s="98">
        <v>2.4599999999997089E-2</v>
      </c>
      <c r="O112" s="94">
        <v>3927545.4492070004</v>
      </c>
      <c r="P112" s="96">
        <v>101</v>
      </c>
      <c r="Q112" s="94">
        <v>89.564648312999992</v>
      </c>
      <c r="R112" s="94">
        <v>4056.0003291330004</v>
      </c>
      <c r="S112" s="95">
        <v>2.8449695311947806E-3</v>
      </c>
      <c r="T112" s="95">
        <v>7.5737298427069758E-4</v>
      </c>
      <c r="U112" s="95">
        <v>1.5481685153455172E-4</v>
      </c>
    </row>
    <row r="113" spans="2:21">
      <c r="B113" s="87" t="s">
        <v>568</v>
      </c>
      <c r="C113" s="84" t="s">
        <v>569</v>
      </c>
      <c r="D113" s="97" t="s">
        <v>137</v>
      </c>
      <c r="E113" s="97" t="s">
        <v>333</v>
      </c>
      <c r="F113" s="84" t="s">
        <v>471</v>
      </c>
      <c r="G113" s="97" t="s">
        <v>384</v>
      </c>
      <c r="H113" s="84" t="s">
        <v>502</v>
      </c>
      <c r="I113" s="84" t="s">
        <v>385</v>
      </c>
      <c r="J113" s="84"/>
      <c r="K113" s="94">
        <v>2.3100000000000342</v>
      </c>
      <c r="L113" s="97" t="s">
        <v>179</v>
      </c>
      <c r="M113" s="98">
        <v>5.8499999999999996E-2</v>
      </c>
      <c r="N113" s="98">
        <v>9.5999999999998881E-3</v>
      </c>
      <c r="O113" s="94">
        <v>11717797.932796</v>
      </c>
      <c r="P113" s="96">
        <v>121.82</v>
      </c>
      <c r="Q113" s="84"/>
      <c r="R113" s="94">
        <v>14274.621385020999</v>
      </c>
      <c r="S113" s="95">
        <v>1.1052679448958418E-2</v>
      </c>
      <c r="T113" s="95">
        <v>2.6654861243610027E-3</v>
      </c>
      <c r="U113" s="95">
        <v>5.4485990146581819E-4</v>
      </c>
    </row>
    <row r="114" spans="2:21">
      <c r="B114" s="87" t="s">
        <v>570</v>
      </c>
      <c r="C114" s="84" t="s">
        <v>571</v>
      </c>
      <c r="D114" s="97" t="s">
        <v>137</v>
      </c>
      <c r="E114" s="97" t="s">
        <v>333</v>
      </c>
      <c r="F114" s="84" t="s">
        <v>471</v>
      </c>
      <c r="G114" s="97" t="s">
        <v>384</v>
      </c>
      <c r="H114" s="84" t="s">
        <v>502</v>
      </c>
      <c r="I114" s="84" t="s">
        <v>385</v>
      </c>
      <c r="J114" s="84"/>
      <c r="K114" s="94">
        <v>7.0900000000002761</v>
      </c>
      <c r="L114" s="97" t="s">
        <v>179</v>
      </c>
      <c r="M114" s="98">
        <v>2.2499999999999999E-2</v>
      </c>
      <c r="N114" s="98">
        <v>3.3200000000001409E-2</v>
      </c>
      <c r="O114" s="94">
        <v>8187837.6642260002</v>
      </c>
      <c r="P114" s="96">
        <v>94.36</v>
      </c>
      <c r="Q114" s="94">
        <v>221.69866477100001</v>
      </c>
      <c r="R114" s="94">
        <v>7938.7128002089994</v>
      </c>
      <c r="S114" s="95">
        <v>4.4881016794400576E-2</v>
      </c>
      <c r="T114" s="95">
        <v>1.4823880958726417E-3</v>
      </c>
      <c r="U114" s="95">
        <v>3.0301933462320986E-4</v>
      </c>
    </row>
    <row r="115" spans="2:21">
      <c r="B115" s="87" t="s">
        <v>572</v>
      </c>
      <c r="C115" s="84" t="s">
        <v>573</v>
      </c>
      <c r="D115" s="97" t="s">
        <v>137</v>
      </c>
      <c r="E115" s="97" t="s">
        <v>333</v>
      </c>
      <c r="F115" s="84" t="s">
        <v>574</v>
      </c>
      <c r="G115" s="97" t="s">
        <v>448</v>
      </c>
      <c r="H115" s="84" t="s">
        <v>502</v>
      </c>
      <c r="I115" s="84" t="s">
        <v>177</v>
      </c>
      <c r="J115" s="84"/>
      <c r="K115" s="94">
        <v>1.9400000000003417</v>
      </c>
      <c r="L115" s="97" t="s">
        <v>179</v>
      </c>
      <c r="M115" s="98">
        <v>4.0500000000000001E-2</v>
      </c>
      <c r="N115" s="98">
        <v>8.1000000000002442E-3</v>
      </c>
      <c r="O115" s="94">
        <v>3126737.528744</v>
      </c>
      <c r="P115" s="96">
        <v>131</v>
      </c>
      <c r="Q115" s="84"/>
      <c r="R115" s="94">
        <v>4096.0264472900008</v>
      </c>
      <c r="S115" s="95">
        <v>2.149628289161994E-2</v>
      </c>
      <c r="T115" s="95">
        <v>7.6484702226314991E-4</v>
      </c>
      <c r="U115" s="95">
        <v>1.563446417439626E-4</v>
      </c>
    </row>
    <row r="116" spans="2:21">
      <c r="B116" s="87" t="s">
        <v>575</v>
      </c>
      <c r="C116" s="84" t="s">
        <v>576</v>
      </c>
      <c r="D116" s="97" t="s">
        <v>137</v>
      </c>
      <c r="E116" s="97" t="s">
        <v>333</v>
      </c>
      <c r="F116" s="84" t="s">
        <v>574</v>
      </c>
      <c r="G116" s="97" t="s">
        <v>448</v>
      </c>
      <c r="H116" s="84" t="s">
        <v>502</v>
      </c>
      <c r="I116" s="84" t="s">
        <v>177</v>
      </c>
      <c r="J116" s="84"/>
      <c r="K116" s="94">
        <v>0.53000000000050851</v>
      </c>
      <c r="L116" s="97" t="s">
        <v>179</v>
      </c>
      <c r="M116" s="98">
        <v>4.2800000000000005E-2</v>
      </c>
      <c r="N116" s="98">
        <v>1.4000000000037884E-3</v>
      </c>
      <c r="O116" s="94">
        <v>796590.99043799995</v>
      </c>
      <c r="P116" s="96">
        <v>125.92</v>
      </c>
      <c r="Q116" s="84"/>
      <c r="R116" s="94">
        <v>1003.067385833</v>
      </c>
      <c r="S116" s="95">
        <v>1.113671605199482E-2</v>
      </c>
      <c r="T116" s="95">
        <v>1.87301794325874E-4</v>
      </c>
      <c r="U116" s="95">
        <v>3.8286913695801696E-5</v>
      </c>
    </row>
    <row r="117" spans="2:21">
      <c r="B117" s="87" t="s">
        <v>577</v>
      </c>
      <c r="C117" s="84" t="s">
        <v>578</v>
      </c>
      <c r="D117" s="97" t="s">
        <v>137</v>
      </c>
      <c r="E117" s="97" t="s">
        <v>333</v>
      </c>
      <c r="F117" s="84" t="s">
        <v>579</v>
      </c>
      <c r="G117" s="97" t="s">
        <v>384</v>
      </c>
      <c r="H117" s="84" t="s">
        <v>502</v>
      </c>
      <c r="I117" s="84" t="s">
        <v>177</v>
      </c>
      <c r="J117" s="84"/>
      <c r="K117" s="94">
        <v>6.6499999999997685</v>
      </c>
      <c r="L117" s="97" t="s">
        <v>179</v>
      </c>
      <c r="M117" s="98">
        <v>1.9599999999999999E-2</v>
      </c>
      <c r="N117" s="98">
        <v>2.2999999999999486E-2</v>
      </c>
      <c r="O117" s="94">
        <v>9814268.4063009992</v>
      </c>
      <c r="P117" s="96">
        <v>99.12</v>
      </c>
      <c r="Q117" s="84"/>
      <c r="R117" s="94">
        <v>9727.9033025850003</v>
      </c>
      <c r="S117" s="95">
        <v>1.5237356253279419E-2</v>
      </c>
      <c r="T117" s="95">
        <v>1.8164818927789549E-3</v>
      </c>
      <c r="U117" s="95">
        <v>3.7131243568234746E-4</v>
      </c>
    </row>
    <row r="118" spans="2:21">
      <c r="B118" s="87" t="s">
        <v>580</v>
      </c>
      <c r="C118" s="84" t="s">
        <v>581</v>
      </c>
      <c r="D118" s="97" t="s">
        <v>137</v>
      </c>
      <c r="E118" s="97" t="s">
        <v>333</v>
      </c>
      <c r="F118" s="84" t="s">
        <v>579</v>
      </c>
      <c r="G118" s="97" t="s">
        <v>384</v>
      </c>
      <c r="H118" s="84" t="s">
        <v>502</v>
      </c>
      <c r="I118" s="84" t="s">
        <v>177</v>
      </c>
      <c r="J118" s="84"/>
      <c r="K118" s="94">
        <v>3.8400000000005003</v>
      </c>
      <c r="L118" s="97" t="s">
        <v>179</v>
      </c>
      <c r="M118" s="98">
        <v>2.75E-2</v>
      </c>
      <c r="N118" s="98">
        <v>1.3500000000002082E-2</v>
      </c>
      <c r="O118" s="94">
        <v>4039478.5397960003</v>
      </c>
      <c r="P118" s="96">
        <v>106.9</v>
      </c>
      <c r="Q118" s="84"/>
      <c r="R118" s="94">
        <v>4318.2028547259997</v>
      </c>
      <c r="S118" s="95">
        <v>8.6837638466134032E-3</v>
      </c>
      <c r="T118" s="95">
        <v>8.0633380605991403E-4</v>
      </c>
      <c r="U118" s="95">
        <v>1.6482507791095168E-4</v>
      </c>
    </row>
    <row r="119" spans="2:21">
      <c r="B119" s="87" t="s">
        <v>582</v>
      </c>
      <c r="C119" s="84" t="s">
        <v>583</v>
      </c>
      <c r="D119" s="97" t="s">
        <v>137</v>
      </c>
      <c r="E119" s="97" t="s">
        <v>333</v>
      </c>
      <c r="F119" s="84" t="s">
        <v>358</v>
      </c>
      <c r="G119" s="97" t="s">
        <v>335</v>
      </c>
      <c r="H119" s="84" t="s">
        <v>502</v>
      </c>
      <c r="I119" s="84" t="s">
        <v>177</v>
      </c>
      <c r="J119" s="84"/>
      <c r="K119" s="94">
        <v>4.1900000000000279</v>
      </c>
      <c r="L119" s="97" t="s">
        <v>179</v>
      </c>
      <c r="M119" s="98">
        <v>1.4199999999999999E-2</v>
      </c>
      <c r="N119" s="98">
        <v>2.5000000000000133E-2</v>
      </c>
      <c r="O119" s="94">
        <v>778.83934092800007</v>
      </c>
      <c r="P119" s="96">
        <v>4877094</v>
      </c>
      <c r="Q119" s="84"/>
      <c r="R119" s="94">
        <v>37984.728520147</v>
      </c>
      <c r="S119" s="95">
        <v>3.6749839141603402E-2</v>
      </c>
      <c r="T119" s="95">
        <v>7.0928512972200652E-3</v>
      </c>
      <c r="U119" s="95">
        <v>1.449870709734604E-3</v>
      </c>
    </row>
    <row r="120" spans="2:21">
      <c r="B120" s="87" t="s">
        <v>584</v>
      </c>
      <c r="C120" s="84" t="s">
        <v>585</v>
      </c>
      <c r="D120" s="97" t="s">
        <v>137</v>
      </c>
      <c r="E120" s="97" t="s">
        <v>333</v>
      </c>
      <c r="F120" s="84" t="s">
        <v>358</v>
      </c>
      <c r="G120" s="97" t="s">
        <v>335</v>
      </c>
      <c r="H120" s="84" t="s">
        <v>502</v>
      </c>
      <c r="I120" s="84" t="s">
        <v>177</v>
      </c>
      <c r="J120" s="84"/>
      <c r="K120" s="94">
        <v>4.840000000000038</v>
      </c>
      <c r="L120" s="97" t="s">
        <v>179</v>
      </c>
      <c r="M120" s="98">
        <v>1.5900000000000001E-2</v>
      </c>
      <c r="N120" s="98">
        <v>2.2500000000000187E-2</v>
      </c>
      <c r="O120" s="94">
        <v>539.03478428799997</v>
      </c>
      <c r="P120" s="96">
        <v>4860000</v>
      </c>
      <c r="Q120" s="84"/>
      <c r="R120" s="94">
        <v>26197.090596649999</v>
      </c>
      <c r="S120" s="95">
        <v>3.6007667621108803E-2</v>
      </c>
      <c r="T120" s="95">
        <v>4.89175716823371E-3</v>
      </c>
      <c r="U120" s="95">
        <v>9.9993854941469161E-4</v>
      </c>
    </row>
    <row r="121" spans="2:21">
      <c r="B121" s="87" t="s">
        <v>586</v>
      </c>
      <c r="C121" s="84" t="s">
        <v>587</v>
      </c>
      <c r="D121" s="97" t="s">
        <v>137</v>
      </c>
      <c r="E121" s="97" t="s">
        <v>333</v>
      </c>
      <c r="F121" s="84" t="s">
        <v>588</v>
      </c>
      <c r="G121" s="97" t="s">
        <v>589</v>
      </c>
      <c r="H121" s="84" t="s">
        <v>502</v>
      </c>
      <c r="I121" s="84" t="s">
        <v>385</v>
      </c>
      <c r="J121" s="84"/>
      <c r="K121" s="94">
        <v>5.1299999999999333</v>
      </c>
      <c r="L121" s="97" t="s">
        <v>179</v>
      </c>
      <c r="M121" s="98">
        <v>1.9400000000000001E-2</v>
      </c>
      <c r="N121" s="98">
        <v>1.4399999999999955E-2</v>
      </c>
      <c r="O121" s="94">
        <v>16460638.229024</v>
      </c>
      <c r="P121" s="96">
        <v>103.9</v>
      </c>
      <c r="Q121" s="84"/>
      <c r="R121" s="94">
        <v>17102.602884831998</v>
      </c>
      <c r="S121" s="95">
        <v>2.7333346894903486E-2</v>
      </c>
      <c r="T121" s="95">
        <v>3.1935523507343158E-3</v>
      </c>
      <c r="U121" s="95">
        <v>6.5280348047738247E-4</v>
      </c>
    </row>
    <row r="122" spans="2:21">
      <c r="B122" s="87" t="s">
        <v>590</v>
      </c>
      <c r="C122" s="84" t="s">
        <v>591</v>
      </c>
      <c r="D122" s="97" t="s">
        <v>137</v>
      </c>
      <c r="E122" s="97" t="s">
        <v>333</v>
      </c>
      <c r="F122" s="84" t="s">
        <v>588</v>
      </c>
      <c r="G122" s="97" t="s">
        <v>589</v>
      </c>
      <c r="H122" s="84" t="s">
        <v>502</v>
      </c>
      <c r="I122" s="84" t="s">
        <v>385</v>
      </c>
      <c r="J122" s="84"/>
      <c r="K122" s="94">
        <v>6.5799999999999512</v>
      </c>
      <c r="L122" s="97" t="s">
        <v>179</v>
      </c>
      <c r="M122" s="98">
        <v>1.23E-2</v>
      </c>
      <c r="N122" s="98">
        <v>1.7599999999999717E-2</v>
      </c>
      <c r="O122" s="94">
        <v>23097294.081866998</v>
      </c>
      <c r="P122" s="96">
        <v>97.58</v>
      </c>
      <c r="Q122" s="84"/>
      <c r="R122" s="94">
        <v>22538.338873213994</v>
      </c>
      <c r="S122" s="95">
        <v>2.1798516660705505E-2</v>
      </c>
      <c r="T122" s="95">
        <v>4.2085620285339511E-3</v>
      </c>
      <c r="U122" s="95">
        <v>8.6028461045900681E-4</v>
      </c>
    </row>
    <row r="123" spans="2:21">
      <c r="B123" s="87" t="s">
        <v>592</v>
      </c>
      <c r="C123" s="84" t="s">
        <v>593</v>
      </c>
      <c r="D123" s="97" t="s">
        <v>137</v>
      </c>
      <c r="E123" s="97" t="s">
        <v>333</v>
      </c>
      <c r="F123" s="84" t="s">
        <v>594</v>
      </c>
      <c r="G123" s="97" t="s">
        <v>448</v>
      </c>
      <c r="H123" s="84" t="s">
        <v>502</v>
      </c>
      <c r="I123" s="84" t="s">
        <v>177</v>
      </c>
      <c r="J123" s="84"/>
      <c r="K123" s="94">
        <v>0.73999999999996613</v>
      </c>
      <c r="L123" s="97" t="s">
        <v>179</v>
      </c>
      <c r="M123" s="98">
        <v>3.6000000000000004E-2</v>
      </c>
      <c r="N123" s="98">
        <v>-2.8000000000001401E-3</v>
      </c>
      <c r="O123" s="94">
        <v>15420989.081699003</v>
      </c>
      <c r="P123" s="96">
        <v>110.99</v>
      </c>
      <c r="Q123" s="84"/>
      <c r="R123" s="94">
        <v>17115.754953416999</v>
      </c>
      <c r="S123" s="95">
        <v>3.7274696121212349E-2</v>
      </c>
      <c r="T123" s="95">
        <v>3.1960082236695345E-3</v>
      </c>
      <c r="U123" s="95">
        <v>6.5330549272695534E-4</v>
      </c>
    </row>
    <row r="124" spans="2:21">
      <c r="B124" s="87" t="s">
        <v>595</v>
      </c>
      <c r="C124" s="84" t="s">
        <v>596</v>
      </c>
      <c r="D124" s="97" t="s">
        <v>137</v>
      </c>
      <c r="E124" s="97" t="s">
        <v>333</v>
      </c>
      <c r="F124" s="84" t="s">
        <v>594</v>
      </c>
      <c r="G124" s="97" t="s">
        <v>448</v>
      </c>
      <c r="H124" s="84" t="s">
        <v>502</v>
      </c>
      <c r="I124" s="84" t="s">
        <v>177</v>
      </c>
      <c r="J124" s="84"/>
      <c r="K124" s="94">
        <v>7.1999999999995961</v>
      </c>
      <c r="L124" s="97" t="s">
        <v>179</v>
      </c>
      <c r="M124" s="98">
        <v>2.2499999999999999E-2</v>
      </c>
      <c r="N124" s="98">
        <v>2.3299999999998048E-2</v>
      </c>
      <c r="O124" s="94">
        <v>5850688.5292410003</v>
      </c>
      <c r="P124" s="96">
        <v>101.51</v>
      </c>
      <c r="Q124" s="84"/>
      <c r="R124" s="94">
        <v>5939.033940452</v>
      </c>
      <c r="S124" s="95">
        <v>1.4300801236404427E-2</v>
      </c>
      <c r="T124" s="95">
        <v>1.1089900133530279E-3</v>
      </c>
      <c r="U124" s="95">
        <v>2.2669192830518403E-4</v>
      </c>
    </row>
    <row r="125" spans="2:21">
      <c r="B125" s="87" t="s">
        <v>597</v>
      </c>
      <c r="C125" s="84" t="s">
        <v>598</v>
      </c>
      <c r="D125" s="97" t="s">
        <v>137</v>
      </c>
      <c r="E125" s="97" t="s">
        <v>333</v>
      </c>
      <c r="F125" s="84" t="s">
        <v>599</v>
      </c>
      <c r="G125" s="97" t="s">
        <v>600</v>
      </c>
      <c r="H125" s="84" t="s">
        <v>502</v>
      </c>
      <c r="I125" s="84" t="s">
        <v>385</v>
      </c>
      <c r="J125" s="84"/>
      <c r="K125" s="94">
        <v>3.6800000000000264</v>
      </c>
      <c r="L125" s="97" t="s">
        <v>179</v>
      </c>
      <c r="M125" s="98">
        <v>1.8000000000000002E-2</v>
      </c>
      <c r="N125" s="98">
        <v>1.7699999999999983E-2</v>
      </c>
      <c r="O125" s="94">
        <v>11873412.935088001</v>
      </c>
      <c r="P125" s="96">
        <v>101</v>
      </c>
      <c r="Q125" s="84"/>
      <c r="R125" s="94">
        <v>11991.970830426</v>
      </c>
      <c r="S125" s="95">
        <v>1.4219474455852855E-2</v>
      </c>
      <c r="T125" s="95">
        <v>2.2392490133422457E-3</v>
      </c>
      <c r="U125" s="95">
        <v>4.5773151306858747E-4</v>
      </c>
    </row>
    <row r="126" spans="2:21">
      <c r="B126" s="87" t="s">
        <v>601</v>
      </c>
      <c r="C126" s="84" t="s">
        <v>602</v>
      </c>
      <c r="D126" s="97" t="s">
        <v>137</v>
      </c>
      <c r="E126" s="97" t="s">
        <v>333</v>
      </c>
      <c r="F126" s="84" t="s">
        <v>603</v>
      </c>
      <c r="G126" s="97" t="s">
        <v>335</v>
      </c>
      <c r="H126" s="84" t="s">
        <v>604</v>
      </c>
      <c r="I126" s="84" t="s">
        <v>177</v>
      </c>
      <c r="J126" s="84"/>
      <c r="K126" s="94">
        <v>1.4800000000002886</v>
      </c>
      <c r="L126" s="97" t="s">
        <v>179</v>
      </c>
      <c r="M126" s="98">
        <v>4.1500000000000002E-2</v>
      </c>
      <c r="N126" s="98">
        <v>6.7000000000015216E-3</v>
      </c>
      <c r="O126" s="94">
        <v>1119410.5365850001</v>
      </c>
      <c r="P126" s="96">
        <v>111.5</v>
      </c>
      <c r="Q126" s="84"/>
      <c r="R126" s="94">
        <v>1248.1427129430001</v>
      </c>
      <c r="S126" s="95">
        <v>3.7202696508250388E-3</v>
      </c>
      <c r="T126" s="95">
        <v>2.330644710523067E-4</v>
      </c>
      <c r="U126" s="95">
        <v>4.7641397781872003E-5</v>
      </c>
    </row>
    <row r="127" spans="2:21">
      <c r="B127" s="87" t="s">
        <v>605</v>
      </c>
      <c r="C127" s="84" t="s">
        <v>606</v>
      </c>
      <c r="D127" s="97" t="s">
        <v>137</v>
      </c>
      <c r="E127" s="97" t="s">
        <v>333</v>
      </c>
      <c r="F127" s="84" t="s">
        <v>607</v>
      </c>
      <c r="G127" s="97" t="s">
        <v>600</v>
      </c>
      <c r="H127" s="84" t="s">
        <v>604</v>
      </c>
      <c r="I127" s="84" t="s">
        <v>385</v>
      </c>
      <c r="J127" s="84"/>
      <c r="K127" s="94">
        <v>2.2499999999998983</v>
      </c>
      <c r="L127" s="97" t="s">
        <v>179</v>
      </c>
      <c r="M127" s="98">
        <v>2.8500000000000001E-2</v>
      </c>
      <c r="N127" s="98">
        <v>2.5499999999998173E-2</v>
      </c>
      <c r="O127" s="94">
        <v>4817771.2100489996</v>
      </c>
      <c r="P127" s="96">
        <v>102.6</v>
      </c>
      <c r="Q127" s="84"/>
      <c r="R127" s="94">
        <v>4943.0332971980006</v>
      </c>
      <c r="S127" s="95">
        <v>1.6519959205109454E-2</v>
      </c>
      <c r="T127" s="95">
        <v>9.2300778497434767E-4</v>
      </c>
      <c r="U127" s="95">
        <v>1.8867475098707142E-4</v>
      </c>
    </row>
    <row r="128" spans="2:21">
      <c r="B128" s="87" t="s">
        <v>608</v>
      </c>
      <c r="C128" s="84" t="s">
        <v>609</v>
      </c>
      <c r="D128" s="97" t="s">
        <v>137</v>
      </c>
      <c r="E128" s="97" t="s">
        <v>333</v>
      </c>
      <c r="F128" s="84" t="s">
        <v>369</v>
      </c>
      <c r="G128" s="97" t="s">
        <v>335</v>
      </c>
      <c r="H128" s="84" t="s">
        <v>604</v>
      </c>
      <c r="I128" s="84" t="s">
        <v>177</v>
      </c>
      <c r="J128" s="84"/>
      <c r="K128" s="94">
        <v>2.4099999999999615</v>
      </c>
      <c r="L128" s="97" t="s">
        <v>179</v>
      </c>
      <c r="M128" s="98">
        <v>2.7999999999999997E-2</v>
      </c>
      <c r="N128" s="98">
        <v>1.8699999999999727E-2</v>
      </c>
      <c r="O128" s="94">
        <v>627.31343382399996</v>
      </c>
      <c r="P128" s="96">
        <v>5266854</v>
      </c>
      <c r="Q128" s="84"/>
      <c r="R128" s="94">
        <v>33039.682850047</v>
      </c>
      <c r="S128" s="95">
        <v>3.5467486505569003E-2</v>
      </c>
      <c r="T128" s="95">
        <v>6.1694677438170744E-3</v>
      </c>
      <c r="U128" s="95">
        <v>1.2611191468117535E-3</v>
      </c>
    </row>
    <row r="129" spans="2:21">
      <c r="B129" s="87" t="s">
        <v>610</v>
      </c>
      <c r="C129" s="84" t="s">
        <v>611</v>
      </c>
      <c r="D129" s="97" t="s">
        <v>137</v>
      </c>
      <c r="E129" s="97" t="s">
        <v>333</v>
      </c>
      <c r="F129" s="84" t="s">
        <v>369</v>
      </c>
      <c r="G129" s="97" t="s">
        <v>335</v>
      </c>
      <c r="H129" s="84" t="s">
        <v>604</v>
      </c>
      <c r="I129" s="84" t="s">
        <v>177</v>
      </c>
      <c r="J129" s="84"/>
      <c r="K129" s="94">
        <v>3.6600000000004052</v>
      </c>
      <c r="L129" s="97" t="s">
        <v>179</v>
      </c>
      <c r="M129" s="98">
        <v>1.49E-2</v>
      </c>
      <c r="N129" s="98">
        <v>2.4000000000000545E-2</v>
      </c>
      <c r="O129" s="94">
        <v>74.138779264000007</v>
      </c>
      <c r="P129" s="96">
        <v>4920095</v>
      </c>
      <c r="Q129" s="84"/>
      <c r="R129" s="94">
        <v>3647.6983792720002</v>
      </c>
      <c r="S129" s="95">
        <v>1.225839604232804E-2</v>
      </c>
      <c r="T129" s="95">
        <v>6.8113115952807681E-4</v>
      </c>
      <c r="U129" s="95">
        <v>1.39232034664872E-4</v>
      </c>
    </row>
    <row r="130" spans="2:21">
      <c r="B130" s="87" t="s">
        <v>612</v>
      </c>
      <c r="C130" s="84" t="s">
        <v>613</v>
      </c>
      <c r="D130" s="97" t="s">
        <v>137</v>
      </c>
      <c r="E130" s="97" t="s">
        <v>333</v>
      </c>
      <c r="F130" s="84" t="s">
        <v>369</v>
      </c>
      <c r="G130" s="97" t="s">
        <v>335</v>
      </c>
      <c r="H130" s="84" t="s">
        <v>604</v>
      </c>
      <c r="I130" s="84" t="s">
        <v>177</v>
      </c>
      <c r="J130" s="84"/>
      <c r="K130" s="94">
        <v>5.2199999999997342</v>
      </c>
      <c r="L130" s="97" t="s">
        <v>179</v>
      </c>
      <c r="M130" s="98">
        <v>2.2000000000000002E-2</v>
      </c>
      <c r="N130" s="98">
        <v>1.6899999999999048E-2</v>
      </c>
      <c r="O130" s="94">
        <v>143.309496</v>
      </c>
      <c r="P130" s="96">
        <v>5199480</v>
      </c>
      <c r="Q130" s="84"/>
      <c r="R130" s="94">
        <v>7451.3482883590004</v>
      </c>
      <c r="S130" s="95">
        <v>2.8468314660309801E-2</v>
      </c>
      <c r="T130" s="95">
        <v>1.3913829960662601E-3</v>
      </c>
      <c r="U130" s="95">
        <v>2.8441671303752102E-4</v>
      </c>
    </row>
    <row r="131" spans="2:21">
      <c r="B131" s="87" t="s">
        <v>614</v>
      </c>
      <c r="C131" s="84" t="s">
        <v>615</v>
      </c>
      <c r="D131" s="97" t="s">
        <v>137</v>
      </c>
      <c r="E131" s="97" t="s">
        <v>333</v>
      </c>
      <c r="F131" s="84" t="s">
        <v>616</v>
      </c>
      <c r="G131" s="97" t="s">
        <v>384</v>
      </c>
      <c r="H131" s="84" t="s">
        <v>604</v>
      </c>
      <c r="I131" s="84" t="s">
        <v>177</v>
      </c>
      <c r="J131" s="84"/>
      <c r="K131" s="94">
        <v>5.4199999999999129</v>
      </c>
      <c r="L131" s="97" t="s">
        <v>179</v>
      </c>
      <c r="M131" s="98">
        <v>2.5000000000000001E-2</v>
      </c>
      <c r="N131" s="98">
        <v>2.5500000000000002E-2</v>
      </c>
      <c r="O131" s="94">
        <v>2259746.7232400002</v>
      </c>
      <c r="P131" s="96">
        <v>101.29</v>
      </c>
      <c r="Q131" s="84"/>
      <c r="R131" s="94">
        <v>2288.89745206</v>
      </c>
      <c r="S131" s="95">
        <v>9.4512132005987789E-3</v>
      </c>
      <c r="T131" s="95">
        <v>4.2740358808768562E-4</v>
      </c>
      <c r="U131" s="95">
        <v>8.7366831424575783E-5</v>
      </c>
    </row>
    <row r="132" spans="2:21">
      <c r="B132" s="87" t="s">
        <v>617</v>
      </c>
      <c r="C132" s="84" t="s">
        <v>618</v>
      </c>
      <c r="D132" s="97" t="s">
        <v>137</v>
      </c>
      <c r="E132" s="97" t="s">
        <v>333</v>
      </c>
      <c r="F132" s="84" t="s">
        <v>616</v>
      </c>
      <c r="G132" s="97" t="s">
        <v>384</v>
      </c>
      <c r="H132" s="84" t="s">
        <v>604</v>
      </c>
      <c r="I132" s="84" t="s">
        <v>177</v>
      </c>
      <c r="J132" s="84"/>
      <c r="K132" s="94">
        <v>7.3100000000001417</v>
      </c>
      <c r="L132" s="97" t="s">
        <v>179</v>
      </c>
      <c r="M132" s="98">
        <v>1.9E-2</v>
      </c>
      <c r="N132" s="98">
        <v>3.1800000000000758E-2</v>
      </c>
      <c r="O132" s="94">
        <v>10895808.987449</v>
      </c>
      <c r="P132" s="96">
        <v>92</v>
      </c>
      <c r="Q132" s="84"/>
      <c r="R132" s="94">
        <v>10024.144215318</v>
      </c>
      <c r="S132" s="95">
        <v>4.3979686435197445E-2</v>
      </c>
      <c r="T132" s="95">
        <v>1.8717986693896774E-3</v>
      </c>
      <c r="U132" s="95">
        <v>3.8261990158061784E-4</v>
      </c>
    </row>
    <row r="133" spans="2:21">
      <c r="B133" s="87" t="s">
        <v>619</v>
      </c>
      <c r="C133" s="84" t="s">
        <v>620</v>
      </c>
      <c r="D133" s="97" t="s">
        <v>137</v>
      </c>
      <c r="E133" s="97" t="s">
        <v>333</v>
      </c>
      <c r="F133" s="84" t="s">
        <v>621</v>
      </c>
      <c r="G133" s="97" t="s">
        <v>384</v>
      </c>
      <c r="H133" s="84" t="s">
        <v>604</v>
      </c>
      <c r="I133" s="84" t="s">
        <v>177</v>
      </c>
      <c r="J133" s="84"/>
      <c r="K133" s="94">
        <v>1.479999999999984</v>
      </c>
      <c r="L133" s="97" t="s">
        <v>179</v>
      </c>
      <c r="M133" s="98">
        <v>4.5999999999999999E-2</v>
      </c>
      <c r="N133" s="98">
        <v>1.0099999999999075E-2</v>
      </c>
      <c r="O133" s="94">
        <v>3820257.3587469999</v>
      </c>
      <c r="P133" s="96">
        <v>130.01</v>
      </c>
      <c r="Q133" s="84"/>
      <c r="R133" s="94">
        <v>4966.7166880459999</v>
      </c>
      <c r="S133" s="95">
        <v>1.3260418850941804E-2</v>
      </c>
      <c r="T133" s="95">
        <v>9.2743016144097704E-4</v>
      </c>
      <c r="U133" s="95">
        <v>1.8957874203914639E-4</v>
      </c>
    </row>
    <row r="134" spans="2:21">
      <c r="B134" s="87" t="s">
        <v>622</v>
      </c>
      <c r="C134" s="84" t="s">
        <v>623</v>
      </c>
      <c r="D134" s="97" t="s">
        <v>137</v>
      </c>
      <c r="E134" s="97" t="s">
        <v>333</v>
      </c>
      <c r="F134" s="84" t="s">
        <v>624</v>
      </c>
      <c r="G134" s="97" t="s">
        <v>335</v>
      </c>
      <c r="H134" s="84" t="s">
        <v>604</v>
      </c>
      <c r="I134" s="84" t="s">
        <v>385</v>
      </c>
      <c r="J134" s="84"/>
      <c r="K134" s="94">
        <v>1.9899999999999871</v>
      </c>
      <c r="L134" s="97" t="s">
        <v>179</v>
      </c>
      <c r="M134" s="98">
        <v>0.02</v>
      </c>
      <c r="N134" s="98">
        <v>3.8999999999998732E-3</v>
      </c>
      <c r="O134" s="94">
        <v>8636073.1805931721</v>
      </c>
      <c r="P134" s="96">
        <v>105.37</v>
      </c>
      <c r="Q134" s="94">
        <v>6375.4353000000001</v>
      </c>
      <c r="R134" s="94">
        <v>15664.32922448</v>
      </c>
      <c r="S134" s="95">
        <v>3.378629931229879E-2</v>
      </c>
      <c r="T134" s="95">
        <v>2.9249849133713163E-3</v>
      </c>
      <c r="U134" s="95">
        <v>5.9790481635711376E-4</v>
      </c>
    </row>
    <row r="135" spans="2:21">
      <c r="B135" s="87" t="s">
        <v>625</v>
      </c>
      <c r="C135" s="84" t="s">
        <v>626</v>
      </c>
      <c r="D135" s="97" t="s">
        <v>137</v>
      </c>
      <c r="E135" s="97" t="s">
        <v>333</v>
      </c>
      <c r="F135" s="84" t="s">
        <v>556</v>
      </c>
      <c r="G135" s="97" t="s">
        <v>384</v>
      </c>
      <c r="H135" s="84" t="s">
        <v>604</v>
      </c>
      <c r="I135" s="84" t="s">
        <v>385</v>
      </c>
      <c r="J135" s="84"/>
      <c r="K135" s="94">
        <v>6.810000000000306</v>
      </c>
      <c r="L135" s="97" t="s">
        <v>179</v>
      </c>
      <c r="M135" s="98">
        <v>2.81E-2</v>
      </c>
      <c r="N135" s="98">
        <v>3.1799999999999204E-2</v>
      </c>
      <c r="O135" s="94">
        <v>1517589.8825119999</v>
      </c>
      <c r="P135" s="96">
        <v>99.19</v>
      </c>
      <c r="Q135" s="84"/>
      <c r="R135" s="94">
        <v>1505.297398534</v>
      </c>
      <c r="S135" s="95">
        <v>2.8988137677609877E-3</v>
      </c>
      <c r="T135" s="95">
        <v>2.8108271460281457E-4</v>
      </c>
      <c r="U135" s="95">
        <v>5.7456948952960353E-5</v>
      </c>
    </row>
    <row r="136" spans="2:21">
      <c r="B136" s="87" t="s">
        <v>627</v>
      </c>
      <c r="C136" s="84" t="s">
        <v>628</v>
      </c>
      <c r="D136" s="97" t="s">
        <v>137</v>
      </c>
      <c r="E136" s="97" t="s">
        <v>333</v>
      </c>
      <c r="F136" s="84" t="s">
        <v>556</v>
      </c>
      <c r="G136" s="97" t="s">
        <v>384</v>
      </c>
      <c r="H136" s="84" t="s">
        <v>604</v>
      </c>
      <c r="I136" s="84" t="s">
        <v>385</v>
      </c>
      <c r="J136" s="84"/>
      <c r="K136" s="94">
        <v>4.9699999999997813</v>
      </c>
      <c r="L136" s="97" t="s">
        <v>179</v>
      </c>
      <c r="M136" s="98">
        <v>3.7000000000000005E-2</v>
      </c>
      <c r="N136" s="98">
        <v>2.3499999999998741E-2</v>
      </c>
      <c r="O136" s="94">
        <v>9646760.9068139996</v>
      </c>
      <c r="P136" s="96">
        <v>107.25</v>
      </c>
      <c r="Q136" s="84"/>
      <c r="R136" s="94">
        <v>10346.151044558001</v>
      </c>
      <c r="S136" s="95">
        <v>1.4256106485770758E-2</v>
      </c>
      <c r="T136" s="95">
        <v>1.9319266904515434E-3</v>
      </c>
      <c r="U136" s="95">
        <v>3.9491084818569794E-4</v>
      </c>
    </row>
    <row r="137" spans="2:21">
      <c r="B137" s="87" t="s">
        <v>629</v>
      </c>
      <c r="C137" s="84" t="s">
        <v>630</v>
      </c>
      <c r="D137" s="97" t="s">
        <v>137</v>
      </c>
      <c r="E137" s="97" t="s">
        <v>333</v>
      </c>
      <c r="F137" s="84" t="s">
        <v>341</v>
      </c>
      <c r="G137" s="97" t="s">
        <v>335</v>
      </c>
      <c r="H137" s="84" t="s">
        <v>604</v>
      </c>
      <c r="I137" s="84" t="s">
        <v>385</v>
      </c>
      <c r="J137" s="84"/>
      <c r="K137" s="94">
        <v>2.8399999999999781</v>
      </c>
      <c r="L137" s="97" t="s">
        <v>179</v>
      </c>
      <c r="M137" s="98">
        <v>4.4999999999999998E-2</v>
      </c>
      <c r="N137" s="98">
        <v>1.0499999999999858E-2</v>
      </c>
      <c r="O137" s="94">
        <v>44510265.156653002</v>
      </c>
      <c r="P137" s="96">
        <v>133.24</v>
      </c>
      <c r="Q137" s="94">
        <v>599.09242000000006</v>
      </c>
      <c r="R137" s="94">
        <v>59904.571419917003</v>
      </c>
      <c r="S137" s="95">
        <v>2.6151983366914159E-2</v>
      </c>
      <c r="T137" s="95">
        <v>1.1185922176061035E-2</v>
      </c>
      <c r="U137" s="95">
        <v>2.2865474327366923E-3</v>
      </c>
    </row>
    <row r="138" spans="2:21">
      <c r="B138" s="87" t="s">
        <v>631</v>
      </c>
      <c r="C138" s="84" t="s">
        <v>632</v>
      </c>
      <c r="D138" s="97" t="s">
        <v>137</v>
      </c>
      <c r="E138" s="97" t="s">
        <v>333</v>
      </c>
      <c r="F138" s="84" t="s">
        <v>633</v>
      </c>
      <c r="G138" s="97" t="s">
        <v>384</v>
      </c>
      <c r="H138" s="84" t="s">
        <v>604</v>
      </c>
      <c r="I138" s="84" t="s">
        <v>177</v>
      </c>
      <c r="J138" s="84"/>
      <c r="K138" s="94">
        <v>2.8600000021604548</v>
      </c>
      <c r="L138" s="97" t="s">
        <v>179</v>
      </c>
      <c r="M138" s="98">
        <v>4.9500000000000002E-2</v>
      </c>
      <c r="N138" s="98">
        <v>1.060000001097936E-2</v>
      </c>
      <c r="O138" s="94">
        <v>496.43600899999996</v>
      </c>
      <c r="P138" s="96">
        <v>113.75</v>
      </c>
      <c r="Q138" s="84"/>
      <c r="R138" s="94">
        <v>0.56469592300000004</v>
      </c>
      <c r="S138" s="95">
        <v>8.0287198272646266E-7</v>
      </c>
      <c r="T138" s="95">
        <v>1.054451187629531E-7</v>
      </c>
      <c r="U138" s="95">
        <v>2.1554348564844732E-8</v>
      </c>
    </row>
    <row r="139" spans="2:21">
      <c r="B139" s="87" t="s">
        <v>634</v>
      </c>
      <c r="C139" s="84" t="s">
        <v>635</v>
      </c>
      <c r="D139" s="97" t="s">
        <v>137</v>
      </c>
      <c r="E139" s="97" t="s">
        <v>333</v>
      </c>
      <c r="F139" s="84" t="s">
        <v>636</v>
      </c>
      <c r="G139" s="97" t="s">
        <v>416</v>
      </c>
      <c r="H139" s="84" t="s">
        <v>604</v>
      </c>
      <c r="I139" s="84" t="s">
        <v>385</v>
      </c>
      <c r="J139" s="84"/>
      <c r="K139" s="94">
        <v>1</v>
      </c>
      <c r="L139" s="97" t="s">
        <v>179</v>
      </c>
      <c r="M139" s="98">
        <v>4.5999999999999999E-2</v>
      </c>
      <c r="N139" s="98">
        <v>4.0999999999977912E-3</v>
      </c>
      <c r="O139" s="94">
        <v>636480.50317110936</v>
      </c>
      <c r="P139" s="96">
        <v>107.9</v>
      </c>
      <c r="Q139" s="84">
        <v>689.54</v>
      </c>
      <c r="R139" s="94">
        <v>1403.849059591</v>
      </c>
      <c r="S139" s="95">
        <v>5.9361940236363825E-3</v>
      </c>
      <c r="T139" s="95">
        <v>2.6213936524884917E-4</v>
      </c>
      <c r="U139" s="95">
        <v>5.3584682889332458E-5</v>
      </c>
    </row>
    <row r="140" spans="2:21">
      <c r="B140" s="87" t="s">
        <v>637</v>
      </c>
      <c r="C140" s="84" t="s">
        <v>638</v>
      </c>
      <c r="D140" s="97" t="s">
        <v>137</v>
      </c>
      <c r="E140" s="97" t="s">
        <v>333</v>
      </c>
      <c r="F140" s="84" t="s">
        <v>636</v>
      </c>
      <c r="G140" s="97" t="s">
        <v>416</v>
      </c>
      <c r="H140" s="84" t="s">
        <v>604</v>
      </c>
      <c r="I140" s="84" t="s">
        <v>385</v>
      </c>
      <c r="J140" s="84"/>
      <c r="K140" s="94">
        <v>3.1099999999999408</v>
      </c>
      <c r="L140" s="97" t="s">
        <v>179</v>
      </c>
      <c r="M140" s="98">
        <v>1.9799999999999998E-2</v>
      </c>
      <c r="N140" s="98">
        <v>1.149999999999993E-2</v>
      </c>
      <c r="O140" s="94">
        <v>21342596.054494001</v>
      </c>
      <c r="P140" s="96">
        <v>102.95</v>
      </c>
      <c r="Q140" s="84">
        <v>212.1</v>
      </c>
      <c r="R140" s="94">
        <v>22184.305769620998</v>
      </c>
      <c r="S140" s="95">
        <v>2.5539537829765018E-2</v>
      </c>
      <c r="T140" s="95">
        <v>4.1424537725082032E-3</v>
      </c>
      <c r="U140" s="95">
        <v>8.4677122633928961E-4</v>
      </c>
    </row>
    <row r="141" spans="2:21">
      <c r="B141" s="87" t="s">
        <v>639</v>
      </c>
      <c r="C141" s="84" t="s">
        <v>640</v>
      </c>
      <c r="D141" s="97" t="s">
        <v>137</v>
      </c>
      <c r="E141" s="97" t="s">
        <v>333</v>
      </c>
      <c r="F141" s="84" t="s">
        <v>594</v>
      </c>
      <c r="G141" s="97" t="s">
        <v>448</v>
      </c>
      <c r="H141" s="84" t="s">
        <v>604</v>
      </c>
      <c r="I141" s="84" t="s">
        <v>385</v>
      </c>
      <c r="J141" s="84"/>
      <c r="K141" s="94">
        <v>0.22999999999942872</v>
      </c>
      <c r="L141" s="97" t="s">
        <v>179</v>
      </c>
      <c r="M141" s="98">
        <v>4.4999999999999998E-2</v>
      </c>
      <c r="N141" s="98">
        <v>2.6199999999982338E-2</v>
      </c>
      <c r="O141" s="94">
        <v>609206.32983199996</v>
      </c>
      <c r="P141" s="96">
        <v>126.42</v>
      </c>
      <c r="Q141" s="84"/>
      <c r="R141" s="94">
        <v>770.15867862799996</v>
      </c>
      <c r="S141" s="95">
        <v>1.1678207047935589E-2</v>
      </c>
      <c r="T141" s="95">
        <v>1.4381097866408447E-4</v>
      </c>
      <c r="U141" s="95">
        <v>2.939682744865177E-5</v>
      </c>
    </row>
    <row r="142" spans="2:21">
      <c r="B142" s="87" t="s">
        <v>641</v>
      </c>
      <c r="C142" s="84" t="s">
        <v>642</v>
      </c>
      <c r="D142" s="97" t="s">
        <v>137</v>
      </c>
      <c r="E142" s="97" t="s">
        <v>333</v>
      </c>
      <c r="F142" s="84" t="s">
        <v>643</v>
      </c>
      <c r="G142" s="97" t="s">
        <v>384</v>
      </c>
      <c r="H142" s="84" t="s">
        <v>604</v>
      </c>
      <c r="I142" s="84" t="s">
        <v>177</v>
      </c>
      <c r="J142" s="84"/>
      <c r="K142" s="94">
        <v>0.98999999999999588</v>
      </c>
      <c r="L142" s="97" t="s">
        <v>179</v>
      </c>
      <c r="M142" s="98">
        <v>4.4999999999999998E-2</v>
      </c>
      <c r="N142" s="98">
        <v>5.8999999999996841E-3</v>
      </c>
      <c r="O142" s="94">
        <v>6469898.0469479999</v>
      </c>
      <c r="P142" s="96">
        <v>112.44</v>
      </c>
      <c r="Q142" s="84"/>
      <c r="R142" s="94">
        <v>7274.7533322970003</v>
      </c>
      <c r="S142" s="95">
        <v>1.8618411645893524E-2</v>
      </c>
      <c r="T142" s="95">
        <v>1.3584075922135638E-3</v>
      </c>
      <c r="U142" s="95">
        <v>2.776761132160596E-4</v>
      </c>
    </row>
    <row r="143" spans="2:21">
      <c r="B143" s="87" t="s">
        <v>644</v>
      </c>
      <c r="C143" s="84" t="s">
        <v>645</v>
      </c>
      <c r="D143" s="97" t="s">
        <v>137</v>
      </c>
      <c r="E143" s="97" t="s">
        <v>333</v>
      </c>
      <c r="F143" s="84" t="s">
        <v>643</v>
      </c>
      <c r="G143" s="97" t="s">
        <v>384</v>
      </c>
      <c r="H143" s="84" t="s">
        <v>604</v>
      </c>
      <c r="I143" s="84" t="s">
        <v>177</v>
      </c>
      <c r="J143" s="84"/>
      <c r="K143" s="94">
        <v>3.1600000000568569</v>
      </c>
      <c r="L143" s="97" t="s">
        <v>179</v>
      </c>
      <c r="M143" s="98">
        <v>3.3000000000000002E-2</v>
      </c>
      <c r="N143" s="98">
        <v>1.5200000000148322E-2</v>
      </c>
      <c r="O143" s="94">
        <v>15252.140684</v>
      </c>
      <c r="P143" s="96">
        <v>106.09</v>
      </c>
      <c r="Q143" s="84"/>
      <c r="R143" s="94">
        <v>16.180997238</v>
      </c>
      <c r="S143" s="95">
        <v>2.5419358564602795E-5</v>
      </c>
      <c r="T143" s="95">
        <v>3.0214618274549256E-6</v>
      </c>
      <c r="U143" s="95">
        <v>6.1762594768130081E-7</v>
      </c>
    </row>
    <row r="144" spans="2:21">
      <c r="B144" s="87" t="s">
        <v>646</v>
      </c>
      <c r="C144" s="84" t="s">
        <v>647</v>
      </c>
      <c r="D144" s="97" t="s">
        <v>137</v>
      </c>
      <c r="E144" s="97" t="s">
        <v>333</v>
      </c>
      <c r="F144" s="84" t="s">
        <v>643</v>
      </c>
      <c r="G144" s="97" t="s">
        <v>384</v>
      </c>
      <c r="H144" s="84" t="s">
        <v>604</v>
      </c>
      <c r="I144" s="84" t="s">
        <v>177</v>
      </c>
      <c r="J144" s="84"/>
      <c r="K144" s="94">
        <v>5.2500000000002318</v>
      </c>
      <c r="L144" s="97" t="s">
        <v>179</v>
      </c>
      <c r="M144" s="98">
        <v>1.6E-2</v>
      </c>
      <c r="N144" s="98">
        <v>1.940000000000093E-2</v>
      </c>
      <c r="O144" s="94">
        <v>2152427.3844309999</v>
      </c>
      <c r="P144" s="96">
        <v>100.11</v>
      </c>
      <c r="Q144" s="84"/>
      <c r="R144" s="94">
        <v>2154.7951501699999</v>
      </c>
      <c r="S144" s="95">
        <v>1.3368269164942288E-2</v>
      </c>
      <c r="T144" s="95">
        <v>4.0236279609107606E-4</v>
      </c>
      <c r="U144" s="95">
        <v>8.2248169078070584E-5</v>
      </c>
    </row>
    <row r="145" spans="2:21">
      <c r="B145" s="87" t="s">
        <v>648</v>
      </c>
      <c r="C145" s="84" t="s">
        <v>649</v>
      </c>
      <c r="D145" s="97" t="s">
        <v>137</v>
      </c>
      <c r="E145" s="97" t="s">
        <v>333</v>
      </c>
      <c r="F145" s="84" t="s">
        <v>603</v>
      </c>
      <c r="G145" s="97" t="s">
        <v>335</v>
      </c>
      <c r="H145" s="84" t="s">
        <v>650</v>
      </c>
      <c r="I145" s="84" t="s">
        <v>177</v>
      </c>
      <c r="J145" s="84"/>
      <c r="K145" s="94">
        <v>1.6299999999999857</v>
      </c>
      <c r="L145" s="97" t="s">
        <v>179</v>
      </c>
      <c r="M145" s="98">
        <v>5.2999999999999999E-2</v>
      </c>
      <c r="N145" s="98">
        <v>7.4999999999997239E-3</v>
      </c>
      <c r="O145" s="94">
        <v>7657567.5079370001</v>
      </c>
      <c r="P145" s="96">
        <v>118.07</v>
      </c>
      <c r="Q145" s="84"/>
      <c r="R145" s="94">
        <v>9041.2906268509996</v>
      </c>
      <c r="S145" s="95">
        <v>2.9451503072763705E-2</v>
      </c>
      <c r="T145" s="95">
        <v>1.6882713777246065E-3</v>
      </c>
      <c r="U145" s="95">
        <v>3.4510454513625021E-4</v>
      </c>
    </row>
    <row r="146" spans="2:21">
      <c r="B146" s="87" t="s">
        <v>651</v>
      </c>
      <c r="C146" s="84" t="s">
        <v>652</v>
      </c>
      <c r="D146" s="97" t="s">
        <v>137</v>
      </c>
      <c r="E146" s="97" t="s">
        <v>333</v>
      </c>
      <c r="F146" s="84" t="s">
        <v>653</v>
      </c>
      <c r="G146" s="97" t="s">
        <v>384</v>
      </c>
      <c r="H146" s="84" t="s">
        <v>650</v>
      </c>
      <c r="I146" s="84" t="s">
        <v>177</v>
      </c>
      <c r="J146" s="84"/>
      <c r="K146" s="94">
        <v>1.9299999999902497</v>
      </c>
      <c r="L146" s="97" t="s">
        <v>179</v>
      </c>
      <c r="M146" s="98">
        <v>5.3499999999999999E-2</v>
      </c>
      <c r="N146" s="98">
        <v>2.3499999999888815E-2</v>
      </c>
      <c r="O146" s="94">
        <v>108208.25400100001</v>
      </c>
      <c r="P146" s="96">
        <v>108.05</v>
      </c>
      <c r="Q146" s="84"/>
      <c r="R146" s="94">
        <v>116.91901979799999</v>
      </c>
      <c r="S146" s="95">
        <v>6.1410825386785624E-4</v>
      </c>
      <c r="T146" s="95">
        <v>2.1832174496234452E-5</v>
      </c>
      <c r="U146" s="95">
        <v>4.4627793542367653E-6</v>
      </c>
    </row>
    <row r="147" spans="2:21">
      <c r="B147" s="87" t="s">
        <v>654</v>
      </c>
      <c r="C147" s="84" t="s">
        <v>655</v>
      </c>
      <c r="D147" s="97" t="s">
        <v>137</v>
      </c>
      <c r="E147" s="97" t="s">
        <v>333</v>
      </c>
      <c r="F147" s="84" t="s">
        <v>656</v>
      </c>
      <c r="G147" s="97" t="s">
        <v>384</v>
      </c>
      <c r="H147" s="84" t="s">
        <v>650</v>
      </c>
      <c r="I147" s="84" t="s">
        <v>385</v>
      </c>
      <c r="J147" s="84"/>
      <c r="K147" s="94">
        <v>0.89999999999946445</v>
      </c>
      <c r="L147" s="97" t="s">
        <v>179</v>
      </c>
      <c r="M147" s="98">
        <v>4.8499999999999995E-2</v>
      </c>
      <c r="N147" s="98">
        <v>7.3999999999914325E-3</v>
      </c>
      <c r="O147" s="94">
        <v>295188.12981399999</v>
      </c>
      <c r="P147" s="96">
        <v>126.5</v>
      </c>
      <c r="Q147" s="84"/>
      <c r="R147" s="94">
        <v>373.41296411799993</v>
      </c>
      <c r="S147" s="95">
        <v>2.1703229561157904E-3</v>
      </c>
      <c r="T147" s="95">
        <v>6.9727038473852852E-5</v>
      </c>
      <c r="U147" s="95">
        <v>1.4253110141953742E-5</v>
      </c>
    </row>
    <row r="148" spans="2:21">
      <c r="B148" s="87" t="s">
        <v>657</v>
      </c>
      <c r="C148" s="84" t="s">
        <v>658</v>
      </c>
      <c r="D148" s="97" t="s">
        <v>137</v>
      </c>
      <c r="E148" s="97" t="s">
        <v>333</v>
      </c>
      <c r="F148" s="84" t="s">
        <v>659</v>
      </c>
      <c r="G148" s="97" t="s">
        <v>384</v>
      </c>
      <c r="H148" s="84" t="s">
        <v>650</v>
      </c>
      <c r="I148" s="84" t="s">
        <v>385</v>
      </c>
      <c r="J148" s="84"/>
      <c r="K148" s="94">
        <v>1.4700000000010003</v>
      </c>
      <c r="L148" s="97" t="s">
        <v>179</v>
      </c>
      <c r="M148" s="98">
        <v>4.2500000000000003E-2</v>
      </c>
      <c r="N148" s="98">
        <v>1.0500000000025007E-2</v>
      </c>
      <c r="O148" s="94">
        <v>115563.284533</v>
      </c>
      <c r="P148" s="96">
        <v>113.05</v>
      </c>
      <c r="Q148" s="94">
        <v>28.123183217999994</v>
      </c>
      <c r="R148" s="94">
        <v>159.95338037200003</v>
      </c>
      <c r="S148" s="95">
        <v>1.0809611931373263E-3</v>
      </c>
      <c r="T148" s="95">
        <v>2.9867938660257256E-5</v>
      </c>
      <c r="U148" s="95">
        <v>6.1053936716013481E-6</v>
      </c>
    </row>
    <row r="149" spans="2:21">
      <c r="B149" s="87" t="s">
        <v>660</v>
      </c>
      <c r="C149" s="84" t="s">
        <v>661</v>
      </c>
      <c r="D149" s="97" t="s">
        <v>137</v>
      </c>
      <c r="E149" s="97" t="s">
        <v>333</v>
      </c>
      <c r="F149" s="84" t="s">
        <v>659</v>
      </c>
      <c r="G149" s="97" t="s">
        <v>384</v>
      </c>
      <c r="H149" s="84" t="s">
        <v>650</v>
      </c>
      <c r="I149" s="84" t="s">
        <v>385</v>
      </c>
      <c r="J149" s="84"/>
      <c r="K149" s="94">
        <v>2.09</v>
      </c>
      <c r="L149" s="97" t="s">
        <v>179</v>
      </c>
      <c r="M149" s="98">
        <v>4.5999999999999999E-2</v>
      </c>
      <c r="N149" s="98">
        <v>1.2800000000000001E-2</v>
      </c>
      <c r="O149" s="94">
        <v>0.62</v>
      </c>
      <c r="P149" s="96">
        <v>109.17</v>
      </c>
      <c r="Q149" s="84"/>
      <c r="R149" s="94">
        <v>6.7000000000000002E-4</v>
      </c>
      <c r="S149" s="95">
        <v>1.9754889613978307E-9</v>
      </c>
      <c r="T149" s="95">
        <v>1.2510844632249732E-10</v>
      </c>
      <c r="U149" s="95">
        <v>2.5573787502705188E-11</v>
      </c>
    </row>
    <row r="150" spans="2:21">
      <c r="B150" s="87" t="s">
        <v>662</v>
      </c>
      <c r="C150" s="84" t="s">
        <v>663</v>
      </c>
      <c r="D150" s="97" t="s">
        <v>137</v>
      </c>
      <c r="E150" s="97" t="s">
        <v>333</v>
      </c>
      <c r="F150" s="84" t="s">
        <v>435</v>
      </c>
      <c r="G150" s="97" t="s">
        <v>335</v>
      </c>
      <c r="H150" s="84" t="s">
        <v>650</v>
      </c>
      <c r="I150" s="84" t="s">
        <v>385</v>
      </c>
      <c r="J150" s="84"/>
      <c r="K150" s="94">
        <v>2.8200000000000203</v>
      </c>
      <c r="L150" s="97" t="s">
        <v>179</v>
      </c>
      <c r="M150" s="98">
        <v>5.0999999999999997E-2</v>
      </c>
      <c r="N150" s="98">
        <v>1.1000000000000123E-2</v>
      </c>
      <c r="O150" s="94">
        <v>41804628.495529003</v>
      </c>
      <c r="P150" s="96">
        <v>135.46</v>
      </c>
      <c r="Q150" s="94">
        <v>595.70162000000005</v>
      </c>
      <c r="R150" s="94">
        <v>57224.253611072992</v>
      </c>
      <c r="S150" s="95">
        <v>3.6439229317501279E-2</v>
      </c>
      <c r="T150" s="95">
        <v>1.0685429046635669E-2</v>
      </c>
      <c r="U150" s="95">
        <v>2.1842401520156575E-3</v>
      </c>
    </row>
    <row r="151" spans="2:21">
      <c r="B151" s="87" t="s">
        <v>664</v>
      </c>
      <c r="C151" s="84" t="s">
        <v>665</v>
      </c>
      <c r="D151" s="97" t="s">
        <v>137</v>
      </c>
      <c r="E151" s="97" t="s">
        <v>333</v>
      </c>
      <c r="F151" s="84" t="s">
        <v>666</v>
      </c>
      <c r="G151" s="97" t="s">
        <v>384</v>
      </c>
      <c r="H151" s="84" t="s">
        <v>650</v>
      </c>
      <c r="I151" s="84" t="s">
        <v>385</v>
      </c>
      <c r="J151" s="84"/>
      <c r="K151" s="94">
        <v>1.4799999999999345</v>
      </c>
      <c r="L151" s="97" t="s">
        <v>179</v>
      </c>
      <c r="M151" s="98">
        <v>5.4000000000000006E-2</v>
      </c>
      <c r="N151" s="98">
        <v>4.2000000000004534E-3</v>
      </c>
      <c r="O151" s="94">
        <v>2433972.8121739998</v>
      </c>
      <c r="P151" s="96">
        <v>129.80000000000001</v>
      </c>
      <c r="Q151" s="94">
        <v>1589.257902502</v>
      </c>
      <c r="R151" s="94">
        <v>4857.9158924089998</v>
      </c>
      <c r="S151" s="95">
        <v>3.5830518397420519E-2</v>
      </c>
      <c r="T151" s="95">
        <v>9.0711389502187755E-4</v>
      </c>
      <c r="U151" s="95">
        <v>1.8542583393803313E-4</v>
      </c>
    </row>
    <row r="152" spans="2:21">
      <c r="B152" s="87" t="s">
        <v>667</v>
      </c>
      <c r="C152" s="84" t="s">
        <v>668</v>
      </c>
      <c r="D152" s="97" t="s">
        <v>137</v>
      </c>
      <c r="E152" s="97" t="s">
        <v>333</v>
      </c>
      <c r="F152" s="84" t="s">
        <v>669</v>
      </c>
      <c r="G152" s="97" t="s">
        <v>384</v>
      </c>
      <c r="H152" s="84" t="s">
        <v>650</v>
      </c>
      <c r="I152" s="84" t="s">
        <v>177</v>
      </c>
      <c r="J152" s="84"/>
      <c r="K152" s="94">
        <v>6.7899999999999485</v>
      </c>
      <c r="L152" s="97" t="s">
        <v>179</v>
      </c>
      <c r="M152" s="98">
        <v>2.6000000000000002E-2</v>
      </c>
      <c r="N152" s="98">
        <v>3.1200000000000002E-2</v>
      </c>
      <c r="O152" s="94">
        <v>25088978.915994</v>
      </c>
      <c r="P152" s="96">
        <v>97.47</v>
      </c>
      <c r="Q152" s="84"/>
      <c r="R152" s="94">
        <v>24454.227641275</v>
      </c>
      <c r="S152" s="95">
        <v>4.094087713319626E-2</v>
      </c>
      <c r="T152" s="95">
        <v>4.5663140689799755E-3</v>
      </c>
      <c r="U152" s="95">
        <v>9.3341376304589005E-4</v>
      </c>
    </row>
    <row r="153" spans="2:21">
      <c r="B153" s="87" t="s">
        <v>670</v>
      </c>
      <c r="C153" s="84" t="s">
        <v>671</v>
      </c>
      <c r="D153" s="97" t="s">
        <v>137</v>
      </c>
      <c r="E153" s="97" t="s">
        <v>333</v>
      </c>
      <c r="F153" s="84" t="s">
        <v>669</v>
      </c>
      <c r="G153" s="97" t="s">
        <v>384</v>
      </c>
      <c r="H153" s="84" t="s">
        <v>650</v>
      </c>
      <c r="I153" s="84" t="s">
        <v>177</v>
      </c>
      <c r="J153" s="84"/>
      <c r="K153" s="94">
        <v>3.6499999999948849</v>
      </c>
      <c r="L153" s="97" t="s">
        <v>179</v>
      </c>
      <c r="M153" s="98">
        <v>4.4000000000000004E-2</v>
      </c>
      <c r="N153" s="98">
        <v>1.989999999996931E-2</v>
      </c>
      <c r="O153" s="94">
        <v>375203.38432199997</v>
      </c>
      <c r="P153" s="96">
        <v>109.42</v>
      </c>
      <c r="Q153" s="84"/>
      <c r="R153" s="94">
        <v>410.547542174</v>
      </c>
      <c r="S153" s="95">
        <v>2.7486621954081929E-3</v>
      </c>
      <c r="T153" s="95">
        <v>7.666114200434191E-5</v>
      </c>
      <c r="U153" s="95">
        <v>1.567053075121757E-5</v>
      </c>
    </row>
    <row r="154" spans="2:21">
      <c r="B154" s="87" t="s">
        <v>672</v>
      </c>
      <c r="C154" s="84" t="s">
        <v>673</v>
      </c>
      <c r="D154" s="97" t="s">
        <v>137</v>
      </c>
      <c r="E154" s="97" t="s">
        <v>333</v>
      </c>
      <c r="F154" s="84" t="s">
        <v>559</v>
      </c>
      <c r="G154" s="97" t="s">
        <v>384</v>
      </c>
      <c r="H154" s="84" t="s">
        <v>650</v>
      </c>
      <c r="I154" s="84" t="s">
        <v>385</v>
      </c>
      <c r="J154" s="84"/>
      <c r="K154" s="94">
        <v>4.6399999999988841</v>
      </c>
      <c r="L154" s="97" t="s">
        <v>179</v>
      </c>
      <c r="M154" s="98">
        <v>2.0499999999999997E-2</v>
      </c>
      <c r="N154" s="98">
        <v>1.9399999999996118E-2</v>
      </c>
      <c r="O154" s="94">
        <v>806770.44660799997</v>
      </c>
      <c r="P154" s="96">
        <v>102.18</v>
      </c>
      <c r="Q154" s="84"/>
      <c r="R154" s="94">
        <v>824.35808992800003</v>
      </c>
      <c r="S154" s="95">
        <v>1.7288148069112268E-3</v>
      </c>
      <c r="T154" s="95">
        <v>1.5393158185712479E-4</v>
      </c>
      <c r="U154" s="95">
        <v>3.1465609877544189E-5</v>
      </c>
    </row>
    <row r="155" spans="2:21">
      <c r="B155" s="87" t="s">
        <v>674</v>
      </c>
      <c r="C155" s="84" t="s">
        <v>675</v>
      </c>
      <c r="D155" s="97" t="s">
        <v>137</v>
      </c>
      <c r="E155" s="97" t="s">
        <v>333</v>
      </c>
      <c r="F155" s="84" t="s">
        <v>676</v>
      </c>
      <c r="G155" s="97" t="s">
        <v>384</v>
      </c>
      <c r="H155" s="84" t="s">
        <v>650</v>
      </c>
      <c r="I155" s="84" t="s">
        <v>177</v>
      </c>
      <c r="J155" s="84"/>
      <c r="K155" s="94">
        <v>3.8199999992964662</v>
      </c>
      <c r="L155" s="97" t="s">
        <v>179</v>
      </c>
      <c r="M155" s="98">
        <v>4.3400000000000001E-2</v>
      </c>
      <c r="N155" s="98">
        <v>3.4299999985049907E-2</v>
      </c>
      <c r="O155" s="94">
        <v>433.18533600000001</v>
      </c>
      <c r="P155" s="96">
        <v>105</v>
      </c>
      <c r="Q155" s="84"/>
      <c r="R155" s="94">
        <v>0.45484667600000001</v>
      </c>
      <c r="S155" s="95">
        <v>2.6885261386329003E-7</v>
      </c>
      <c r="T155" s="95">
        <v>8.4933076043749736E-8</v>
      </c>
      <c r="U155" s="95">
        <v>1.7361421251247456E-8</v>
      </c>
    </row>
    <row r="156" spans="2:21">
      <c r="B156" s="87" t="s">
        <v>677</v>
      </c>
      <c r="C156" s="84" t="s">
        <v>678</v>
      </c>
      <c r="D156" s="97" t="s">
        <v>137</v>
      </c>
      <c r="E156" s="97" t="s">
        <v>333</v>
      </c>
      <c r="F156" s="84" t="s">
        <v>679</v>
      </c>
      <c r="G156" s="97" t="s">
        <v>384</v>
      </c>
      <c r="H156" s="84" t="s">
        <v>680</v>
      </c>
      <c r="I156" s="84" t="s">
        <v>177</v>
      </c>
      <c r="J156" s="84"/>
      <c r="K156" s="94">
        <v>4.1100073534915875</v>
      </c>
      <c r="L156" s="97" t="s">
        <v>179</v>
      </c>
      <c r="M156" s="98">
        <v>4.6500000000000007E-2</v>
      </c>
      <c r="N156" s="98">
        <v>3.2600053720118184E-2</v>
      </c>
      <c r="O156" s="94">
        <v>0.20727699999999999</v>
      </c>
      <c r="P156" s="96">
        <v>106.7</v>
      </c>
      <c r="Q156" s="94">
        <v>5.4070000000000001E-6</v>
      </c>
      <c r="R156" s="94">
        <v>2.2710300000000001E-4</v>
      </c>
      <c r="S156" s="95">
        <v>2.8924174809034609E-10</v>
      </c>
      <c r="T156" s="95">
        <v>4.2406721619668817E-11</v>
      </c>
      <c r="U156" s="95">
        <v>8.6684833779505324E-12</v>
      </c>
    </row>
    <row r="157" spans="2:21">
      <c r="B157" s="87" t="s">
        <v>681</v>
      </c>
      <c r="C157" s="84" t="s">
        <v>682</v>
      </c>
      <c r="D157" s="97" t="s">
        <v>137</v>
      </c>
      <c r="E157" s="97" t="s">
        <v>333</v>
      </c>
      <c r="F157" s="84" t="s">
        <v>679</v>
      </c>
      <c r="G157" s="97" t="s">
        <v>384</v>
      </c>
      <c r="H157" s="84" t="s">
        <v>680</v>
      </c>
      <c r="I157" s="84" t="s">
        <v>177</v>
      </c>
      <c r="J157" s="84"/>
      <c r="K157" s="94">
        <v>0.98999999999993404</v>
      </c>
      <c r="L157" s="97" t="s">
        <v>179</v>
      </c>
      <c r="M157" s="98">
        <v>5.5999999999999994E-2</v>
      </c>
      <c r="N157" s="98">
        <v>1.4100000000000661E-2</v>
      </c>
      <c r="O157" s="94">
        <v>1664380.5312550003</v>
      </c>
      <c r="P157" s="96">
        <v>110.62</v>
      </c>
      <c r="Q157" s="94">
        <v>1866.8014058669999</v>
      </c>
      <c r="R157" s="94">
        <v>3781.272771075</v>
      </c>
      <c r="S157" s="95">
        <v>5.2580417392920326E-2</v>
      </c>
      <c r="T157" s="95">
        <v>7.0607337538918999E-4</v>
      </c>
      <c r="U157" s="95">
        <v>1.4433054677199589E-4</v>
      </c>
    </row>
    <row r="158" spans="2:21">
      <c r="B158" s="87" t="s">
        <v>683</v>
      </c>
      <c r="C158" s="84" t="s">
        <v>684</v>
      </c>
      <c r="D158" s="97" t="s">
        <v>137</v>
      </c>
      <c r="E158" s="97" t="s">
        <v>333</v>
      </c>
      <c r="F158" s="84" t="s">
        <v>685</v>
      </c>
      <c r="G158" s="97" t="s">
        <v>600</v>
      </c>
      <c r="H158" s="84" t="s">
        <v>680</v>
      </c>
      <c r="I158" s="84" t="s">
        <v>177</v>
      </c>
      <c r="J158" s="84"/>
      <c r="K158" s="94">
        <v>0.15999999999994799</v>
      </c>
      <c r="L158" s="97" t="s">
        <v>179</v>
      </c>
      <c r="M158" s="98">
        <v>4.2000000000000003E-2</v>
      </c>
      <c r="N158" s="98">
        <v>3.3400000000007021E-2</v>
      </c>
      <c r="O158" s="94">
        <v>747046.478091</v>
      </c>
      <c r="P158" s="96">
        <v>102.98</v>
      </c>
      <c r="Q158" s="84"/>
      <c r="R158" s="94">
        <v>769.30848636900009</v>
      </c>
      <c r="S158" s="95">
        <v>8.3187533489083674E-3</v>
      </c>
      <c r="T158" s="95">
        <v>1.4365222309304135E-4</v>
      </c>
      <c r="U158" s="95">
        <v>2.9364375752878474E-5</v>
      </c>
    </row>
    <row r="159" spans="2:21">
      <c r="B159" s="87" t="s">
        <v>686</v>
      </c>
      <c r="C159" s="84" t="s">
        <v>687</v>
      </c>
      <c r="D159" s="97" t="s">
        <v>137</v>
      </c>
      <c r="E159" s="97" t="s">
        <v>333</v>
      </c>
      <c r="F159" s="84" t="s">
        <v>688</v>
      </c>
      <c r="G159" s="97" t="s">
        <v>384</v>
      </c>
      <c r="H159" s="84" t="s">
        <v>680</v>
      </c>
      <c r="I159" s="84" t="s">
        <v>177</v>
      </c>
      <c r="J159" s="84"/>
      <c r="K159" s="94">
        <v>1.5300000000002674</v>
      </c>
      <c r="L159" s="97" t="s">
        <v>179</v>
      </c>
      <c r="M159" s="98">
        <v>4.8000000000000001E-2</v>
      </c>
      <c r="N159" s="98">
        <v>1.5900000000000986E-2</v>
      </c>
      <c r="O159" s="94">
        <v>2742711.6689800001</v>
      </c>
      <c r="P159" s="96">
        <v>105.2</v>
      </c>
      <c r="Q159" s="94">
        <v>1317.811484052</v>
      </c>
      <c r="R159" s="94">
        <v>4263.0547441620001</v>
      </c>
      <c r="S159" s="95">
        <v>2.8273745739149238E-2</v>
      </c>
      <c r="T159" s="95">
        <v>7.960360531788942E-4</v>
      </c>
      <c r="U159" s="95">
        <v>1.6272008379044511E-4</v>
      </c>
    </row>
    <row r="160" spans="2:21">
      <c r="B160" s="87" t="s">
        <v>689</v>
      </c>
      <c r="C160" s="84" t="s">
        <v>690</v>
      </c>
      <c r="D160" s="97" t="s">
        <v>137</v>
      </c>
      <c r="E160" s="97" t="s">
        <v>333</v>
      </c>
      <c r="F160" s="84" t="s">
        <v>691</v>
      </c>
      <c r="G160" s="97" t="s">
        <v>501</v>
      </c>
      <c r="H160" s="84" t="s">
        <v>680</v>
      </c>
      <c r="I160" s="84" t="s">
        <v>385</v>
      </c>
      <c r="J160" s="84"/>
      <c r="K160" s="94">
        <v>0.99000000000002053</v>
      </c>
      <c r="L160" s="97" t="s">
        <v>179</v>
      </c>
      <c r="M160" s="98">
        <v>4.8000000000000001E-2</v>
      </c>
      <c r="N160" s="98">
        <v>3.7000000000002998E-3</v>
      </c>
      <c r="O160" s="94">
        <v>5134993.5886540003</v>
      </c>
      <c r="P160" s="96">
        <v>123.57</v>
      </c>
      <c r="Q160" s="84"/>
      <c r="R160" s="94">
        <v>6345.3120178130002</v>
      </c>
      <c r="S160" s="95">
        <v>1.6732974368453259E-2</v>
      </c>
      <c r="T160" s="95">
        <v>1.1848539223582909E-3</v>
      </c>
      <c r="U160" s="95">
        <v>2.421994943013599E-4</v>
      </c>
    </row>
    <row r="161" spans="2:21">
      <c r="B161" s="87" t="s">
        <v>692</v>
      </c>
      <c r="C161" s="84" t="s">
        <v>693</v>
      </c>
      <c r="D161" s="97" t="s">
        <v>137</v>
      </c>
      <c r="E161" s="97" t="s">
        <v>333</v>
      </c>
      <c r="F161" s="84" t="s">
        <v>694</v>
      </c>
      <c r="G161" s="97" t="s">
        <v>384</v>
      </c>
      <c r="H161" s="84" t="s">
        <v>680</v>
      </c>
      <c r="I161" s="84" t="s">
        <v>385</v>
      </c>
      <c r="J161" s="84"/>
      <c r="K161" s="94">
        <v>1.2999999999998895</v>
      </c>
      <c r="L161" s="97" t="s">
        <v>179</v>
      </c>
      <c r="M161" s="98">
        <v>5.4000000000000006E-2</v>
      </c>
      <c r="N161" s="98">
        <v>4.7899999999985871E-2</v>
      </c>
      <c r="O161" s="94">
        <v>1733310.055409</v>
      </c>
      <c r="P161" s="96">
        <v>104.5</v>
      </c>
      <c r="Q161" s="84"/>
      <c r="R161" s="94">
        <v>1811.309029964</v>
      </c>
      <c r="S161" s="95">
        <v>3.5016364755737377E-2</v>
      </c>
      <c r="T161" s="95">
        <v>3.3822396798314293E-4</v>
      </c>
      <c r="U161" s="95">
        <v>6.9137361543328952E-5</v>
      </c>
    </row>
    <row r="162" spans="2:21">
      <c r="B162" s="87" t="s">
        <v>695</v>
      </c>
      <c r="C162" s="84" t="s">
        <v>696</v>
      </c>
      <c r="D162" s="97" t="s">
        <v>137</v>
      </c>
      <c r="E162" s="97" t="s">
        <v>333</v>
      </c>
      <c r="F162" s="84" t="s">
        <v>694</v>
      </c>
      <c r="G162" s="97" t="s">
        <v>384</v>
      </c>
      <c r="H162" s="84" t="s">
        <v>680</v>
      </c>
      <c r="I162" s="84" t="s">
        <v>385</v>
      </c>
      <c r="J162" s="84"/>
      <c r="K162" s="94">
        <v>0.42000000000019971</v>
      </c>
      <c r="L162" s="97" t="s">
        <v>179</v>
      </c>
      <c r="M162" s="98">
        <v>6.4000000000000001E-2</v>
      </c>
      <c r="N162" s="98">
        <v>2.2199999999991102E-2</v>
      </c>
      <c r="O162" s="94">
        <v>982424.19409600005</v>
      </c>
      <c r="P162" s="96">
        <v>112.14</v>
      </c>
      <c r="Q162" s="84"/>
      <c r="R162" s="94">
        <v>1101.690527709</v>
      </c>
      <c r="S162" s="95">
        <v>2.8629751422010328E-2</v>
      </c>
      <c r="T162" s="95">
        <v>2.057175973878883E-4</v>
      </c>
      <c r="U162" s="95">
        <v>4.2051342461750907E-5</v>
      </c>
    </row>
    <row r="163" spans="2:21">
      <c r="B163" s="87" t="s">
        <v>697</v>
      </c>
      <c r="C163" s="84" t="s">
        <v>698</v>
      </c>
      <c r="D163" s="97" t="s">
        <v>137</v>
      </c>
      <c r="E163" s="97" t="s">
        <v>333</v>
      </c>
      <c r="F163" s="84" t="s">
        <v>694</v>
      </c>
      <c r="G163" s="97" t="s">
        <v>384</v>
      </c>
      <c r="H163" s="84" t="s">
        <v>680</v>
      </c>
      <c r="I163" s="84" t="s">
        <v>385</v>
      </c>
      <c r="J163" s="84"/>
      <c r="K163" s="94">
        <v>2.1800000000000472</v>
      </c>
      <c r="L163" s="97" t="s">
        <v>179</v>
      </c>
      <c r="M163" s="98">
        <v>2.5000000000000001E-2</v>
      </c>
      <c r="N163" s="98">
        <v>5.9900000000003575E-2</v>
      </c>
      <c r="O163" s="94">
        <v>5433555.9001810001</v>
      </c>
      <c r="P163" s="96">
        <v>93.83</v>
      </c>
      <c r="Q163" s="84"/>
      <c r="R163" s="94">
        <v>5098.3053300820002</v>
      </c>
      <c r="S163" s="95">
        <v>1.1160063924790303E-2</v>
      </c>
      <c r="T163" s="95">
        <v>9.5200158018547145E-4</v>
      </c>
      <c r="U163" s="95">
        <v>1.9460145841108402E-4</v>
      </c>
    </row>
    <row r="164" spans="2:21">
      <c r="B164" s="87" t="s">
        <v>699</v>
      </c>
      <c r="C164" s="84" t="s">
        <v>700</v>
      </c>
      <c r="D164" s="97" t="s">
        <v>137</v>
      </c>
      <c r="E164" s="97" t="s">
        <v>333</v>
      </c>
      <c r="F164" s="84" t="s">
        <v>701</v>
      </c>
      <c r="G164" s="97" t="s">
        <v>589</v>
      </c>
      <c r="H164" s="84" t="s">
        <v>680</v>
      </c>
      <c r="I164" s="84" t="s">
        <v>385</v>
      </c>
      <c r="J164" s="84"/>
      <c r="K164" s="94">
        <v>1.2200000000264166</v>
      </c>
      <c r="L164" s="97" t="s">
        <v>179</v>
      </c>
      <c r="M164" s="98">
        <v>0.05</v>
      </c>
      <c r="N164" s="98">
        <v>1.9199999999603749E-2</v>
      </c>
      <c r="O164" s="94">
        <v>2912.195698</v>
      </c>
      <c r="P164" s="96">
        <v>103.99</v>
      </c>
      <c r="Q164" s="84"/>
      <c r="R164" s="94">
        <v>3.028391536</v>
      </c>
      <c r="S164" s="95">
        <v>1.8872157810406532E-5</v>
      </c>
      <c r="T164" s="95">
        <v>5.654885969032256E-7</v>
      </c>
      <c r="U164" s="95">
        <v>1.1559319644276861E-7</v>
      </c>
    </row>
    <row r="165" spans="2:21">
      <c r="B165" s="87" t="s">
        <v>702</v>
      </c>
      <c r="C165" s="84" t="s">
        <v>703</v>
      </c>
      <c r="D165" s="97" t="s">
        <v>137</v>
      </c>
      <c r="E165" s="97" t="s">
        <v>333</v>
      </c>
      <c r="F165" s="84" t="s">
        <v>624</v>
      </c>
      <c r="G165" s="97" t="s">
        <v>335</v>
      </c>
      <c r="H165" s="84" t="s">
        <v>680</v>
      </c>
      <c r="I165" s="84" t="s">
        <v>385</v>
      </c>
      <c r="J165" s="84"/>
      <c r="K165" s="94">
        <v>1.4800000000000517</v>
      </c>
      <c r="L165" s="97" t="s">
        <v>179</v>
      </c>
      <c r="M165" s="98">
        <v>2.4E-2</v>
      </c>
      <c r="N165" s="98">
        <v>8.7999999999998704E-3</v>
      </c>
      <c r="O165" s="94">
        <v>2960803.8046560003</v>
      </c>
      <c r="P165" s="96">
        <v>104.41</v>
      </c>
      <c r="Q165" s="84"/>
      <c r="R165" s="94">
        <v>3091.375259033</v>
      </c>
      <c r="S165" s="95">
        <v>2.2679288589562703E-2</v>
      </c>
      <c r="T165" s="95">
        <v>5.7724948605586011E-4</v>
      </c>
      <c r="U165" s="95">
        <v>1.1799727457556738E-4</v>
      </c>
    </row>
    <row r="166" spans="2:21">
      <c r="B166" s="87" t="s">
        <v>704</v>
      </c>
      <c r="C166" s="84" t="s">
        <v>705</v>
      </c>
      <c r="D166" s="97" t="s">
        <v>137</v>
      </c>
      <c r="E166" s="97" t="s">
        <v>333</v>
      </c>
      <c r="F166" s="84" t="s">
        <v>706</v>
      </c>
      <c r="G166" s="97" t="s">
        <v>448</v>
      </c>
      <c r="H166" s="84" t="s">
        <v>707</v>
      </c>
      <c r="I166" s="84" t="s">
        <v>177</v>
      </c>
      <c r="J166" s="84"/>
      <c r="K166" s="94">
        <v>0.1600000000010674</v>
      </c>
      <c r="L166" s="97" t="s">
        <v>179</v>
      </c>
      <c r="M166" s="98">
        <v>3.85E-2</v>
      </c>
      <c r="N166" s="98">
        <v>3.5000000000026683E-2</v>
      </c>
      <c r="O166" s="94">
        <v>369202.73544600001</v>
      </c>
      <c r="P166" s="96">
        <v>101.5</v>
      </c>
      <c r="Q166" s="84"/>
      <c r="R166" s="94">
        <v>374.74076386000002</v>
      </c>
      <c r="S166" s="95">
        <v>9.2300683861500001E-3</v>
      </c>
      <c r="T166" s="95">
        <v>6.997497722422456E-5</v>
      </c>
      <c r="U166" s="95">
        <v>1.4303792035159797E-5</v>
      </c>
    </row>
    <row r="167" spans="2:21">
      <c r="B167" s="87" t="s">
        <v>708</v>
      </c>
      <c r="C167" s="84" t="s">
        <v>709</v>
      </c>
      <c r="D167" s="97" t="s">
        <v>137</v>
      </c>
      <c r="E167" s="97" t="s">
        <v>333</v>
      </c>
      <c r="F167" s="84" t="s">
        <v>710</v>
      </c>
      <c r="G167" s="97" t="s">
        <v>384</v>
      </c>
      <c r="H167" s="84" t="s">
        <v>711</v>
      </c>
      <c r="I167" s="84" t="s">
        <v>385</v>
      </c>
      <c r="J167" s="84"/>
      <c r="K167" s="94">
        <v>0</v>
      </c>
      <c r="L167" s="97" t="s">
        <v>179</v>
      </c>
      <c r="M167" s="98">
        <v>0.14152799999999999</v>
      </c>
      <c r="N167" s="98">
        <v>0</v>
      </c>
      <c r="O167" s="94">
        <v>1649342.28</v>
      </c>
      <c r="P167" s="96">
        <v>103.63</v>
      </c>
      <c r="Q167" s="84"/>
      <c r="R167" s="94">
        <v>1708.54018</v>
      </c>
      <c r="S167" s="95">
        <v>1.9748660464966358E-2</v>
      </c>
      <c r="T167" s="95">
        <v>3.1903404089456702E-4</v>
      </c>
      <c r="U167" s="95">
        <v>6.5214691795751749E-5</v>
      </c>
    </row>
    <row r="168" spans="2:21">
      <c r="B168" s="87" t="s">
        <v>712</v>
      </c>
      <c r="C168" s="84" t="s">
        <v>713</v>
      </c>
      <c r="D168" s="97" t="s">
        <v>137</v>
      </c>
      <c r="E168" s="97" t="s">
        <v>333</v>
      </c>
      <c r="F168" s="84" t="s">
        <v>714</v>
      </c>
      <c r="G168" s="97" t="s">
        <v>589</v>
      </c>
      <c r="H168" s="84" t="s">
        <v>711</v>
      </c>
      <c r="I168" s="84" t="s">
        <v>385</v>
      </c>
      <c r="J168" s="84"/>
      <c r="K168" s="94">
        <v>0.25000000000008754</v>
      </c>
      <c r="L168" s="97" t="s">
        <v>179</v>
      </c>
      <c r="M168" s="98">
        <v>4.9000000000000002E-2</v>
      </c>
      <c r="N168" s="98">
        <v>0</v>
      </c>
      <c r="O168" s="94">
        <v>7100409.3424479999</v>
      </c>
      <c r="P168" s="96">
        <v>40.21</v>
      </c>
      <c r="Q168" s="84"/>
      <c r="R168" s="94">
        <v>2855.074464455</v>
      </c>
      <c r="S168" s="95">
        <v>9.3148530932331431E-3</v>
      </c>
      <c r="T168" s="95">
        <v>5.3312526922835984E-4</v>
      </c>
      <c r="U168" s="95">
        <v>1.0897771292294327E-4</v>
      </c>
    </row>
    <row r="169" spans="2:21">
      <c r="B169" s="83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94"/>
      <c r="P169" s="96"/>
      <c r="Q169" s="84"/>
      <c r="R169" s="84"/>
      <c r="S169" s="84"/>
      <c r="T169" s="95"/>
      <c r="U169" s="84"/>
    </row>
    <row r="170" spans="2:21">
      <c r="B170" s="101" t="s">
        <v>51</v>
      </c>
      <c r="C170" s="82"/>
      <c r="D170" s="82"/>
      <c r="E170" s="82"/>
      <c r="F170" s="82"/>
      <c r="G170" s="82"/>
      <c r="H170" s="82"/>
      <c r="I170" s="82"/>
      <c r="J170" s="82"/>
      <c r="K170" s="91">
        <v>3.9015785537226382</v>
      </c>
      <c r="L170" s="82"/>
      <c r="M170" s="82"/>
      <c r="N170" s="103">
        <v>2.7558632375063268E-2</v>
      </c>
      <c r="O170" s="91"/>
      <c r="P170" s="93"/>
      <c r="Q170" s="91">
        <v>768.54043373800005</v>
      </c>
      <c r="R170" s="91">
        <v>802395.5650316301</v>
      </c>
      <c r="S170" s="82"/>
      <c r="T170" s="92">
        <v>0.1498305410107009</v>
      </c>
      <c r="U170" s="92">
        <v>3.062730398989846E-2</v>
      </c>
    </row>
    <row r="171" spans="2:21">
      <c r="B171" s="87" t="s">
        <v>715</v>
      </c>
      <c r="C171" s="84" t="s">
        <v>716</v>
      </c>
      <c r="D171" s="97" t="s">
        <v>137</v>
      </c>
      <c r="E171" s="97" t="s">
        <v>333</v>
      </c>
      <c r="F171" s="84" t="s">
        <v>341</v>
      </c>
      <c r="G171" s="97" t="s">
        <v>335</v>
      </c>
      <c r="H171" s="84" t="s">
        <v>336</v>
      </c>
      <c r="I171" s="84" t="s">
        <v>177</v>
      </c>
      <c r="J171" s="84"/>
      <c r="K171" s="94">
        <v>5.8700000000000836</v>
      </c>
      <c r="L171" s="97" t="s">
        <v>179</v>
      </c>
      <c r="M171" s="98">
        <v>2.98E-2</v>
      </c>
      <c r="N171" s="98">
        <v>2.5200000000000097E-2</v>
      </c>
      <c r="O171" s="94">
        <v>19230305.734030999</v>
      </c>
      <c r="P171" s="96">
        <v>104.35</v>
      </c>
      <c r="Q171" s="84"/>
      <c r="R171" s="94">
        <v>20066.823392390001</v>
      </c>
      <c r="S171" s="95">
        <v>7.5646994698622518E-3</v>
      </c>
      <c r="T171" s="95">
        <v>3.7470583541042652E-3</v>
      </c>
      <c r="U171" s="95">
        <v>7.6594727953924701E-4</v>
      </c>
    </row>
    <row r="172" spans="2:21">
      <c r="B172" s="87" t="s">
        <v>717</v>
      </c>
      <c r="C172" s="84" t="s">
        <v>718</v>
      </c>
      <c r="D172" s="97" t="s">
        <v>137</v>
      </c>
      <c r="E172" s="97" t="s">
        <v>333</v>
      </c>
      <c r="F172" s="84" t="s">
        <v>341</v>
      </c>
      <c r="G172" s="97" t="s">
        <v>335</v>
      </c>
      <c r="H172" s="84" t="s">
        <v>336</v>
      </c>
      <c r="I172" s="84" t="s">
        <v>177</v>
      </c>
      <c r="J172" s="84"/>
      <c r="K172" s="94">
        <v>3.289999999999933</v>
      </c>
      <c r="L172" s="97" t="s">
        <v>179</v>
      </c>
      <c r="M172" s="98">
        <v>2.4700000000000003E-2</v>
      </c>
      <c r="N172" s="98">
        <v>1.7499999999999506E-2</v>
      </c>
      <c r="O172" s="94">
        <v>14585813.118480001</v>
      </c>
      <c r="P172" s="96">
        <v>103.77</v>
      </c>
      <c r="Q172" s="84"/>
      <c r="R172" s="94">
        <v>15135.698512469</v>
      </c>
      <c r="S172" s="95">
        <v>4.3785067733179642E-3</v>
      </c>
      <c r="T172" s="95">
        <v>2.8262742162697466E-3</v>
      </c>
      <c r="U172" s="95">
        <v>5.7772707084013909E-4</v>
      </c>
    </row>
    <row r="173" spans="2:21">
      <c r="B173" s="87" t="s">
        <v>719</v>
      </c>
      <c r="C173" s="84" t="s">
        <v>720</v>
      </c>
      <c r="D173" s="97" t="s">
        <v>137</v>
      </c>
      <c r="E173" s="97" t="s">
        <v>333</v>
      </c>
      <c r="F173" s="84" t="s">
        <v>721</v>
      </c>
      <c r="G173" s="97" t="s">
        <v>384</v>
      </c>
      <c r="H173" s="84" t="s">
        <v>336</v>
      </c>
      <c r="I173" s="84" t="s">
        <v>177</v>
      </c>
      <c r="J173" s="84"/>
      <c r="K173" s="94">
        <v>4.4900000000000109</v>
      </c>
      <c r="L173" s="97" t="s">
        <v>179</v>
      </c>
      <c r="M173" s="98">
        <v>1.44E-2</v>
      </c>
      <c r="N173" s="98">
        <v>2.0899999999999981E-2</v>
      </c>
      <c r="O173" s="94">
        <v>15230798.371005001</v>
      </c>
      <c r="P173" s="96">
        <v>97.51</v>
      </c>
      <c r="Q173" s="84"/>
      <c r="R173" s="94">
        <v>14851.551491567001</v>
      </c>
      <c r="S173" s="95">
        <v>1.6032419337900002E-2</v>
      </c>
      <c r="T173" s="95">
        <v>2.7732157202813657E-3</v>
      </c>
      <c r="U173" s="95">
        <v>5.6688122676241601E-4</v>
      </c>
    </row>
    <row r="174" spans="2:21">
      <c r="B174" s="87" t="s">
        <v>722</v>
      </c>
      <c r="C174" s="84" t="s">
        <v>723</v>
      </c>
      <c r="D174" s="97" t="s">
        <v>137</v>
      </c>
      <c r="E174" s="97" t="s">
        <v>333</v>
      </c>
      <c r="F174" s="84" t="s">
        <v>358</v>
      </c>
      <c r="G174" s="97" t="s">
        <v>335</v>
      </c>
      <c r="H174" s="84" t="s">
        <v>336</v>
      </c>
      <c r="I174" s="84" t="s">
        <v>177</v>
      </c>
      <c r="J174" s="84"/>
      <c r="K174" s="94">
        <v>0.4100000000000153</v>
      </c>
      <c r="L174" s="97" t="s">
        <v>179</v>
      </c>
      <c r="M174" s="98">
        <v>5.9000000000000004E-2</v>
      </c>
      <c r="N174" s="98">
        <v>4.8000000000001106E-3</v>
      </c>
      <c r="O174" s="94">
        <v>7001509.1490339991</v>
      </c>
      <c r="P174" s="96">
        <v>102.75</v>
      </c>
      <c r="Q174" s="84"/>
      <c r="R174" s="94">
        <v>7194.0504173290001</v>
      </c>
      <c r="S174" s="95">
        <v>1.297951178359978E-2</v>
      </c>
      <c r="T174" s="95">
        <v>1.3433380156384247E-3</v>
      </c>
      <c r="U174" s="95">
        <v>2.7459569650226779E-4</v>
      </c>
    </row>
    <row r="175" spans="2:21">
      <c r="B175" s="87" t="s">
        <v>724</v>
      </c>
      <c r="C175" s="84" t="s">
        <v>725</v>
      </c>
      <c r="D175" s="97" t="s">
        <v>137</v>
      </c>
      <c r="E175" s="97" t="s">
        <v>333</v>
      </c>
      <c r="F175" s="84" t="s">
        <v>726</v>
      </c>
      <c r="G175" s="97" t="s">
        <v>727</v>
      </c>
      <c r="H175" s="84" t="s">
        <v>370</v>
      </c>
      <c r="I175" s="84" t="s">
        <v>177</v>
      </c>
      <c r="J175" s="84"/>
      <c r="K175" s="94">
        <v>0.99000000000007571</v>
      </c>
      <c r="L175" s="97" t="s">
        <v>179</v>
      </c>
      <c r="M175" s="98">
        <v>4.8399999999999999E-2</v>
      </c>
      <c r="N175" s="98">
        <v>9.3000000000013142E-3</v>
      </c>
      <c r="O175" s="94">
        <v>2416858.785807</v>
      </c>
      <c r="P175" s="96">
        <v>103.89</v>
      </c>
      <c r="Q175" s="84"/>
      <c r="R175" s="94">
        <v>2510.8747006190001</v>
      </c>
      <c r="S175" s="95">
        <v>5.754425680492857E-3</v>
      </c>
      <c r="T175" s="95">
        <v>4.6885318314165476E-4</v>
      </c>
      <c r="U175" s="95">
        <v>9.5839665730669866E-5</v>
      </c>
    </row>
    <row r="176" spans="2:21">
      <c r="B176" s="87" t="s">
        <v>728</v>
      </c>
      <c r="C176" s="84" t="s">
        <v>729</v>
      </c>
      <c r="D176" s="97" t="s">
        <v>137</v>
      </c>
      <c r="E176" s="97" t="s">
        <v>333</v>
      </c>
      <c r="F176" s="84" t="s">
        <v>369</v>
      </c>
      <c r="G176" s="97" t="s">
        <v>335</v>
      </c>
      <c r="H176" s="84" t="s">
        <v>370</v>
      </c>
      <c r="I176" s="84" t="s">
        <v>177</v>
      </c>
      <c r="J176" s="84"/>
      <c r="K176" s="94">
        <v>1.0100000000000051</v>
      </c>
      <c r="L176" s="97" t="s">
        <v>179</v>
      </c>
      <c r="M176" s="98">
        <v>1.95E-2</v>
      </c>
      <c r="N176" s="98">
        <v>1.2699999999999358E-2</v>
      </c>
      <c r="O176" s="94">
        <v>9879668.2361030001</v>
      </c>
      <c r="P176" s="96">
        <v>102.58</v>
      </c>
      <c r="Q176" s="84"/>
      <c r="R176" s="94">
        <v>10134.563676295</v>
      </c>
      <c r="S176" s="95">
        <v>1.4422873337376643E-2</v>
      </c>
      <c r="T176" s="95">
        <v>1.8924171876084836E-3</v>
      </c>
      <c r="U176" s="95">
        <v>3.8683459386597464E-4</v>
      </c>
    </row>
    <row r="177" spans="2:21">
      <c r="B177" s="87" t="s">
        <v>730</v>
      </c>
      <c r="C177" s="84" t="s">
        <v>731</v>
      </c>
      <c r="D177" s="97" t="s">
        <v>137</v>
      </c>
      <c r="E177" s="97" t="s">
        <v>333</v>
      </c>
      <c r="F177" s="84" t="s">
        <v>435</v>
      </c>
      <c r="G177" s="97" t="s">
        <v>335</v>
      </c>
      <c r="H177" s="84" t="s">
        <v>370</v>
      </c>
      <c r="I177" s="84" t="s">
        <v>177</v>
      </c>
      <c r="J177" s="84"/>
      <c r="K177" s="94">
        <v>3.3300000000001537</v>
      </c>
      <c r="L177" s="97" t="s">
        <v>179</v>
      </c>
      <c r="M177" s="98">
        <v>1.8700000000000001E-2</v>
      </c>
      <c r="N177" s="98">
        <v>1.8700000000000987E-2</v>
      </c>
      <c r="O177" s="94">
        <v>9506578.7266559992</v>
      </c>
      <c r="P177" s="96">
        <v>100.05</v>
      </c>
      <c r="Q177" s="84"/>
      <c r="R177" s="94">
        <v>9511.3323026380003</v>
      </c>
      <c r="S177" s="95">
        <v>1.3114331254871015E-2</v>
      </c>
      <c r="T177" s="95">
        <v>1.7760418012537627E-3</v>
      </c>
      <c r="U177" s="95">
        <v>3.6304595697802963E-4</v>
      </c>
    </row>
    <row r="178" spans="2:21">
      <c r="B178" s="87" t="s">
        <v>732</v>
      </c>
      <c r="C178" s="84" t="s">
        <v>733</v>
      </c>
      <c r="D178" s="97" t="s">
        <v>137</v>
      </c>
      <c r="E178" s="97" t="s">
        <v>333</v>
      </c>
      <c r="F178" s="84" t="s">
        <v>435</v>
      </c>
      <c r="G178" s="97" t="s">
        <v>335</v>
      </c>
      <c r="H178" s="84" t="s">
        <v>370</v>
      </c>
      <c r="I178" s="84" t="s">
        <v>177</v>
      </c>
      <c r="J178" s="84"/>
      <c r="K178" s="94">
        <v>5.8599999999998387</v>
      </c>
      <c r="L178" s="97" t="s">
        <v>179</v>
      </c>
      <c r="M178" s="98">
        <v>2.6800000000000001E-2</v>
      </c>
      <c r="N178" s="98">
        <v>2.6199999999999234E-2</v>
      </c>
      <c r="O178" s="94">
        <v>14243053.10912</v>
      </c>
      <c r="P178" s="96">
        <v>100.4</v>
      </c>
      <c r="Q178" s="84"/>
      <c r="R178" s="94">
        <v>14300.024931755001</v>
      </c>
      <c r="S178" s="95">
        <v>1.8532948929665359E-2</v>
      </c>
      <c r="T178" s="95">
        <v>2.6702297038579759E-3</v>
      </c>
      <c r="U178" s="95">
        <v>5.4582955057923678E-4</v>
      </c>
    </row>
    <row r="179" spans="2:21">
      <c r="B179" s="87" t="s">
        <v>734</v>
      </c>
      <c r="C179" s="84" t="s">
        <v>735</v>
      </c>
      <c r="D179" s="97" t="s">
        <v>137</v>
      </c>
      <c r="E179" s="97" t="s">
        <v>333</v>
      </c>
      <c r="F179" s="84" t="s">
        <v>736</v>
      </c>
      <c r="G179" s="97" t="s">
        <v>335</v>
      </c>
      <c r="H179" s="84" t="s">
        <v>370</v>
      </c>
      <c r="I179" s="84" t="s">
        <v>385</v>
      </c>
      <c r="J179" s="84"/>
      <c r="K179" s="94">
        <v>3.1299999999999732</v>
      </c>
      <c r="L179" s="97" t="s">
        <v>179</v>
      </c>
      <c r="M179" s="98">
        <v>2.07E-2</v>
      </c>
      <c r="N179" s="98">
        <v>1.6699999999999257E-2</v>
      </c>
      <c r="O179" s="94">
        <v>5741209.2335879989</v>
      </c>
      <c r="P179" s="96">
        <v>102.81</v>
      </c>
      <c r="Q179" s="84"/>
      <c r="R179" s="94">
        <v>5902.5372293319997</v>
      </c>
      <c r="S179" s="95">
        <v>2.2651074253788518E-2</v>
      </c>
      <c r="T179" s="95">
        <v>1.1021750180931708E-3</v>
      </c>
      <c r="U179" s="95">
        <v>2.2529885496976536E-4</v>
      </c>
    </row>
    <row r="180" spans="2:21">
      <c r="B180" s="87" t="s">
        <v>737</v>
      </c>
      <c r="C180" s="84" t="s">
        <v>738</v>
      </c>
      <c r="D180" s="97" t="s">
        <v>137</v>
      </c>
      <c r="E180" s="97" t="s">
        <v>333</v>
      </c>
      <c r="F180" s="84" t="s">
        <v>377</v>
      </c>
      <c r="G180" s="97" t="s">
        <v>378</v>
      </c>
      <c r="H180" s="84" t="s">
        <v>370</v>
      </c>
      <c r="I180" s="84" t="s">
        <v>177</v>
      </c>
      <c r="J180" s="84"/>
      <c r="K180" s="94">
        <v>4.340000000000118</v>
      </c>
      <c r="L180" s="97" t="s">
        <v>179</v>
      </c>
      <c r="M180" s="98">
        <v>1.6299999999999999E-2</v>
      </c>
      <c r="N180" s="98">
        <v>1.9800000000000283E-2</v>
      </c>
      <c r="O180" s="94">
        <v>18645559.497336</v>
      </c>
      <c r="P180" s="96">
        <v>98.53</v>
      </c>
      <c r="Q180" s="84"/>
      <c r="R180" s="94">
        <v>18371.469773625999</v>
      </c>
      <c r="S180" s="95">
        <v>3.4208583532553599E-2</v>
      </c>
      <c r="T180" s="95">
        <v>3.4304866269239853E-3</v>
      </c>
      <c r="U180" s="95">
        <v>7.0123591657176513E-4</v>
      </c>
    </row>
    <row r="181" spans="2:21">
      <c r="B181" s="87" t="s">
        <v>739</v>
      </c>
      <c r="C181" s="84" t="s">
        <v>740</v>
      </c>
      <c r="D181" s="97" t="s">
        <v>137</v>
      </c>
      <c r="E181" s="97" t="s">
        <v>333</v>
      </c>
      <c r="F181" s="84" t="s">
        <v>358</v>
      </c>
      <c r="G181" s="97" t="s">
        <v>335</v>
      </c>
      <c r="H181" s="84" t="s">
        <v>370</v>
      </c>
      <c r="I181" s="84" t="s">
        <v>177</v>
      </c>
      <c r="J181" s="84"/>
      <c r="K181" s="94">
        <v>1.1999999999999911</v>
      </c>
      <c r="L181" s="97" t="s">
        <v>179</v>
      </c>
      <c r="M181" s="98">
        <v>6.0999999999999999E-2</v>
      </c>
      <c r="N181" s="98">
        <v>9.0000000000000427E-3</v>
      </c>
      <c r="O181" s="94">
        <v>20210502.462561999</v>
      </c>
      <c r="P181" s="96">
        <v>111</v>
      </c>
      <c r="Q181" s="84"/>
      <c r="R181" s="94">
        <v>22433.657209141002</v>
      </c>
      <c r="S181" s="95">
        <v>1.9663736154521872E-2</v>
      </c>
      <c r="T181" s="95">
        <v>4.1890149235330179E-3</v>
      </c>
      <c r="U181" s="95">
        <v>8.562889289180631E-4</v>
      </c>
    </row>
    <row r="182" spans="2:21">
      <c r="B182" s="87" t="s">
        <v>741</v>
      </c>
      <c r="C182" s="84" t="s">
        <v>742</v>
      </c>
      <c r="D182" s="97" t="s">
        <v>137</v>
      </c>
      <c r="E182" s="97" t="s">
        <v>333</v>
      </c>
      <c r="F182" s="84" t="s">
        <v>406</v>
      </c>
      <c r="G182" s="97" t="s">
        <v>384</v>
      </c>
      <c r="H182" s="84" t="s">
        <v>399</v>
      </c>
      <c r="I182" s="84" t="s">
        <v>177</v>
      </c>
      <c r="J182" s="84"/>
      <c r="K182" s="94">
        <v>4.5900000000000549</v>
      </c>
      <c r="L182" s="97" t="s">
        <v>179</v>
      </c>
      <c r="M182" s="98">
        <v>3.39E-2</v>
      </c>
      <c r="N182" s="98">
        <v>2.7800000000000734E-2</v>
      </c>
      <c r="O182" s="94">
        <v>15540446.301134998</v>
      </c>
      <c r="P182" s="96">
        <v>102.69</v>
      </c>
      <c r="Q182" s="94">
        <v>526.82113047400003</v>
      </c>
      <c r="R182" s="94">
        <v>16485.305435451002</v>
      </c>
      <c r="S182" s="95">
        <v>1.4320182059331398E-2</v>
      </c>
      <c r="T182" s="95">
        <v>3.0782850002702908E-3</v>
      </c>
      <c r="U182" s="95">
        <v>6.2924134048270854E-4</v>
      </c>
    </row>
    <row r="183" spans="2:21">
      <c r="B183" s="87" t="s">
        <v>743</v>
      </c>
      <c r="C183" s="84" t="s">
        <v>744</v>
      </c>
      <c r="D183" s="97" t="s">
        <v>137</v>
      </c>
      <c r="E183" s="97" t="s">
        <v>333</v>
      </c>
      <c r="F183" s="84" t="s">
        <v>415</v>
      </c>
      <c r="G183" s="97" t="s">
        <v>416</v>
      </c>
      <c r="H183" s="84" t="s">
        <v>399</v>
      </c>
      <c r="I183" s="84" t="s">
        <v>177</v>
      </c>
      <c r="J183" s="84"/>
      <c r="K183" s="94">
        <v>2.3599999999998276</v>
      </c>
      <c r="L183" s="97" t="s">
        <v>179</v>
      </c>
      <c r="M183" s="98">
        <v>1.7299999999999999E-2</v>
      </c>
      <c r="N183" s="98">
        <v>1.149999999999928E-2</v>
      </c>
      <c r="O183" s="94">
        <v>3408921.6487800004</v>
      </c>
      <c r="P183" s="96">
        <v>101.92</v>
      </c>
      <c r="Q183" s="84"/>
      <c r="R183" s="94">
        <v>3474.3728841349998</v>
      </c>
      <c r="S183" s="95">
        <v>5.8072910328527492E-3</v>
      </c>
      <c r="T183" s="95">
        <v>6.4876625892409522E-4</v>
      </c>
      <c r="U183" s="95">
        <v>1.3261622961795438E-4</v>
      </c>
    </row>
    <row r="184" spans="2:21">
      <c r="B184" s="87" t="s">
        <v>745</v>
      </c>
      <c r="C184" s="84" t="s">
        <v>746</v>
      </c>
      <c r="D184" s="97" t="s">
        <v>137</v>
      </c>
      <c r="E184" s="97" t="s">
        <v>333</v>
      </c>
      <c r="F184" s="84" t="s">
        <v>415</v>
      </c>
      <c r="G184" s="97" t="s">
        <v>416</v>
      </c>
      <c r="H184" s="84" t="s">
        <v>399</v>
      </c>
      <c r="I184" s="84" t="s">
        <v>177</v>
      </c>
      <c r="J184" s="84"/>
      <c r="K184" s="94">
        <v>5.1999999999998971</v>
      </c>
      <c r="L184" s="97" t="s">
        <v>179</v>
      </c>
      <c r="M184" s="98">
        <v>3.6499999999999998E-2</v>
      </c>
      <c r="N184" s="98">
        <v>3.1099999999999371E-2</v>
      </c>
      <c r="O184" s="94">
        <v>16972134.318619002</v>
      </c>
      <c r="P184" s="96">
        <v>103.2</v>
      </c>
      <c r="Q184" s="84"/>
      <c r="R184" s="94">
        <v>17515.242051219</v>
      </c>
      <c r="S184" s="95">
        <v>7.9125349742369122E-3</v>
      </c>
      <c r="T184" s="95">
        <v>3.2706040596872836E-3</v>
      </c>
      <c r="U184" s="95">
        <v>6.6855384817361317E-4</v>
      </c>
    </row>
    <row r="185" spans="2:21">
      <c r="B185" s="87" t="s">
        <v>747</v>
      </c>
      <c r="C185" s="84" t="s">
        <v>748</v>
      </c>
      <c r="D185" s="97" t="s">
        <v>137</v>
      </c>
      <c r="E185" s="97" t="s">
        <v>333</v>
      </c>
      <c r="F185" s="84" t="s">
        <v>334</v>
      </c>
      <c r="G185" s="97" t="s">
        <v>335</v>
      </c>
      <c r="H185" s="84" t="s">
        <v>399</v>
      </c>
      <c r="I185" s="84" t="s">
        <v>177</v>
      </c>
      <c r="J185" s="84"/>
      <c r="K185" s="94">
        <v>2.0599999999999907</v>
      </c>
      <c r="L185" s="97" t="s">
        <v>179</v>
      </c>
      <c r="M185" s="98">
        <v>1.66E-2</v>
      </c>
      <c r="N185" s="98">
        <v>9.8000000000000309E-3</v>
      </c>
      <c r="O185" s="94">
        <v>24775724.097268</v>
      </c>
      <c r="P185" s="96">
        <v>102.17</v>
      </c>
      <c r="Q185" s="84"/>
      <c r="R185" s="94">
        <v>25313.357698754</v>
      </c>
      <c r="S185" s="95">
        <v>2.6079709576071579E-2</v>
      </c>
      <c r="T185" s="95">
        <v>4.7267385864130434E-3</v>
      </c>
      <c r="U185" s="95">
        <v>9.6620661308641968E-4</v>
      </c>
    </row>
    <row r="186" spans="2:21">
      <c r="B186" s="87" t="s">
        <v>749</v>
      </c>
      <c r="C186" s="84" t="s">
        <v>750</v>
      </c>
      <c r="D186" s="97" t="s">
        <v>137</v>
      </c>
      <c r="E186" s="97" t="s">
        <v>333</v>
      </c>
      <c r="F186" s="84" t="s">
        <v>432</v>
      </c>
      <c r="G186" s="97" t="s">
        <v>384</v>
      </c>
      <c r="H186" s="84" t="s">
        <v>399</v>
      </c>
      <c r="I186" s="84" t="s">
        <v>385</v>
      </c>
      <c r="J186" s="84"/>
      <c r="K186" s="94">
        <v>5.7699999999999978</v>
      </c>
      <c r="L186" s="97" t="s">
        <v>179</v>
      </c>
      <c r="M186" s="98">
        <v>2.5499999999999998E-2</v>
      </c>
      <c r="N186" s="98">
        <v>3.1899999999999949E-2</v>
      </c>
      <c r="O186" s="94">
        <v>43123637.088182002</v>
      </c>
      <c r="P186" s="96">
        <v>96.5</v>
      </c>
      <c r="Q186" s="84"/>
      <c r="R186" s="94">
        <v>41614.311228416998</v>
      </c>
      <c r="S186" s="95">
        <v>4.1313605408044747E-2</v>
      </c>
      <c r="T186" s="95">
        <v>7.7705997351762762E-3</v>
      </c>
      <c r="U186" s="95">
        <v>1.5884112722790668E-3</v>
      </c>
    </row>
    <row r="187" spans="2:21">
      <c r="B187" s="87" t="s">
        <v>751</v>
      </c>
      <c r="C187" s="84" t="s">
        <v>752</v>
      </c>
      <c r="D187" s="97" t="s">
        <v>137</v>
      </c>
      <c r="E187" s="97" t="s">
        <v>333</v>
      </c>
      <c r="F187" s="84" t="s">
        <v>753</v>
      </c>
      <c r="G187" s="97" t="s">
        <v>384</v>
      </c>
      <c r="H187" s="84" t="s">
        <v>399</v>
      </c>
      <c r="I187" s="84" t="s">
        <v>385</v>
      </c>
      <c r="J187" s="84"/>
      <c r="K187" s="94">
        <v>4.7100000000012701</v>
      </c>
      <c r="L187" s="97" t="s">
        <v>179</v>
      </c>
      <c r="M187" s="98">
        <v>3.15E-2</v>
      </c>
      <c r="N187" s="98">
        <v>3.9000000000008632E-2</v>
      </c>
      <c r="O187" s="94">
        <v>1670559.988018</v>
      </c>
      <c r="P187" s="96">
        <v>97.06</v>
      </c>
      <c r="Q187" s="84"/>
      <c r="R187" s="94">
        <v>1621.4455230140002</v>
      </c>
      <c r="S187" s="95">
        <v>7.0474497944416452E-3</v>
      </c>
      <c r="T187" s="95">
        <v>3.0277094056843374E-4</v>
      </c>
      <c r="U187" s="95">
        <v>6.1890303362347333E-5</v>
      </c>
    </row>
    <row r="188" spans="2:21">
      <c r="B188" s="87" t="s">
        <v>754</v>
      </c>
      <c r="C188" s="84" t="s">
        <v>755</v>
      </c>
      <c r="D188" s="97" t="s">
        <v>137</v>
      </c>
      <c r="E188" s="97" t="s">
        <v>333</v>
      </c>
      <c r="F188" s="84" t="s">
        <v>435</v>
      </c>
      <c r="G188" s="97" t="s">
        <v>335</v>
      </c>
      <c r="H188" s="84" t="s">
        <v>399</v>
      </c>
      <c r="I188" s="84" t="s">
        <v>177</v>
      </c>
      <c r="J188" s="84"/>
      <c r="K188" s="94">
        <v>1.8799999999999455</v>
      </c>
      <c r="L188" s="97" t="s">
        <v>179</v>
      </c>
      <c r="M188" s="98">
        <v>6.4000000000000001E-2</v>
      </c>
      <c r="N188" s="98">
        <v>1.2599999999998911E-2</v>
      </c>
      <c r="O188" s="94">
        <v>7994130.9732850008</v>
      </c>
      <c r="P188" s="96">
        <v>110.17</v>
      </c>
      <c r="Q188" s="84"/>
      <c r="R188" s="94">
        <v>8807.134348395999</v>
      </c>
      <c r="S188" s="95">
        <v>2.4565881743015099E-2</v>
      </c>
      <c r="T188" s="95">
        <v>1.6445476043004824E-3</v>
      </c>
      <c r="U188" s="95">
        <v>3.3616683930396297E-4</v>
      </c>
    </row>
    <row r="189" spans="2:21">
      <c r="B189" s="87" t="s">
        <v>756</v>
      </c>
      <c r="C189" s="84" t="s">
        <v>757</v>
      </c>
      <c r="D189" s="97" t="s">
        <v>137</v>
      </c>
      <c r="E189" s="97" t="s">
        <v>333</v>
      </c>
      <c r="F189" s="84" t="s">
        <v>440</v>
      </c>
      <c r="G189" s="97" t="s">
        <v>335</v>
      </c>
      <c r="H189" s="84" t="s">
        <v>399</v>
      </c>
      <c r="I189" s="84" t="s">
        <v>385</v>
      </c>
      <c r="J189" s="84"/>
      <c r="K189" s="94">
        <v>1.2399999999999372</v>
      </c>
      <c r="L189" s="97" t="s">
        <v>179</v>
      </c>
      <c r="M189" s="98">
        <v>1.1000000000000001E-2</v>
      </c>
      <c r="N189" s="98">
        <v>8.8000000000003128E-3</v>
      </c>
      <c r="O189" s="94">
        <v>3794180.071093</v>
      </c>
      <c r="P189" s="96">
        <v>100.4</v>
      </c>
      <c r="Q189" s="94">
        <v>11.409799999999999</v>
      </c>
      <c r="R189" s="94">
        <v>3820.7665913009996</v>
      </c>
      <c r="S189" s="95">
        <v>1.2647266903643333E-2</v>
      </c>
      <c r="T189" s="95">
        <v>7.1344801790831664E-4</v>
      </c>
      <c r="U189" s="95">
        <v>1.4583801925875672E-4</v>
      </c>
    </row>
    <row r="190" spans="2:21">
      <c r="B190" s="87" t="s">
        <v>758</v>
      </c>
      <c r="C190" s="84" t="s">
        <v>759</v>
      </c>
      <c r="D190" s="97" t="s">
        <v>137</v>
      </c>
      <c r="E190" s="97" t="s">
        <v>333</v>
      </c>
      <c r="F190" s="84" t="s">
        <v>454</v>
      </c>
      <c r="G190" s="97" t="s">
        <v>455</v>
      </c>
      <c r="H190" s="84" t="s">
        <v>399</v>
      </c>
      <c r="I190" s="84" t="s">
        <v>177</v>
      </c>
      <c r="J190" s="84"/>
      <c r="K190" s="94">
        <v>3.3999999999999613</v>
      </c>
      <c r="L190" s="97" t="s">
        <v>179</v>
      </c>
      <c r="M190" s="98">
        <v>4.8000000000000001E-2</v>
      </c>
      <c r="N190" s="98">
        <v>1.9399999999999692E-2</v>
      </c>
      <c r="O190" s="94">
        <v>23240760.216051999</v>
      </c>
      <c r="P190" s="96">
        <v>111.14</v>
      </c>
      <c r="Q190" s="84"/>
      <c r="R190" s="94">
        <v>25829.78167787</v>
      </c>
      <c r="S190" s="95">
        <v>1.130358481697114E-2</v>
      </c>
      <c r="T190" s="95">
        <v>4.8231699321904823E-3</v>
      </c>
      <c r="U190" s="95">
        <v>9.8591842965838083E-4</v>
      </c>
    </row>
    <row r="191" spans="2:21">
      <c r="B191" s="87" t="s">
        <v>760</v>
      </c>
      <c r="C191" s="84" t="s">
        <v>761</v>
      </c>
      <c r="D191" s="97" t="s">
        <v>137</v>
      </c>
      <c r="E191" s="97" t="s">
        <v>333</v>
      </c>
      <c r="F191" s="84" t="s">
        <v>454</v>
      </c>
      <c r="G191" s="97" t="s">
        <v>455</v>
      </c>
      <c r="H191" s="84" t="s">
        <v>399</v>
      </c>
      <c r="I191" s="84" t="s">
        <v>177</v>
      </c>
      <c r="J191" s="84"/>
      <c r="K191" s="94">
        <v>2.0600000000005223</v>
      </c>
      <c r="L191" s="97" t="s">
        <v>179</v>
      </c>
      <c r="M191" s="98">
        <v>4.4999999999999998E-2</v>
      </c>
      <c r="N191" s="98">
        <v>1.5300000000008831E-2</v>
      </c>
      <c r="O191" s="94">
        <v>745614.021526</v>
      </c>
      <c r="P191" s="96">
        <v>107.82</v>
      </c>
      <c r="Q191" s="84"/>
      <c r="R191" s="94">
        <v>803.92103779299998</v>
      </c>
      <c r="S191" s="95">
        <v>1.2416387817081537E-3</v>
      </c>
      <c r="T191" s="95">
        <v>1.5011539105112218E-4</v>
      </c>
      <c r="U191" s="95">
        <v>3.0685531029063294E-5</v>
      </c>
    </row>
    <row r="192" spans="2:21">
      <c r="B192" s="87" t="s">
        <v>762</v>
      </c>
      <c r="C192" s="84" t="s">
        <v>763</v>
      </c>
      <c r="D192" s="97" t="s">
        <v>137</v>
      </c>
      <c r="E192" s="97" t="s">
        <v>333</v>
      </c>
      <c r="F192" s="84" t="s">
        <v>764</v>
      </c>
      <c r="G192" s="97" t="s">
        <v>501</v>
      </c>
      <c r="H192" s="84" t="s">
        <v>399</v>
      </c>
      <c r="I192" s="84" t="s">
        <v>385</v>
      </c>
      <c r="J192" s="84"/>
      <c r="K192" s="94">
        <v>3.5700000000003995</v>
      </c>
      <c r="L192" s="97" t="s">
        <v>179</v>
      </c>
      <c r="M192" s="98">
        <v>2.4500000000000001E-2</v>
      </c>
      <c r="N192" s="98">
        <v>2.0800000000002924E-2</v>
      </c>
      <c r="O192" s="94">
        <v>2549172.518565</v>
      </c>
      <c r="P192" s="96">
        <v>101.97</v>
      </c>
      <c r="Q192" s="84"/>
      <c r="R192" s="94">
        <v>2599.3912180279999</v>
      </c>
      <c r="S192" s="95">
        <v>1.625061688601496E-3</v>
      </c>
      <c r="T192" s="95">
        <v>4.8538178607735361E-4</v>
      </c>
      <c r="U192" s="95">
        <v>9.9218326337680712E-5</v>
      </c>
    </row>
    <row r="193" spans="2:21">
      <c r="B193" s="87" t="s">
        <v>765</v>
      </c>
      <c r="C193" s="84" t="s">
        <v>766</v>
      </c>
      <c r="D193" s="97" t="s">
        <v>137</v>
      </c>
      <c r="E193" s="97" t="s">
        <v>333</v>
      </c>
      <c r="F193" s="84" t="s">
        <v>435</v>
      </c>
      <c r="G193" s="97" t="s">
        <v>335</v>
      </c>
      <c r="H193" s="84" t="s">
        <v>399</v>
      </c>
      <c r="I193" s="84" t="s">
        <v>177</v>
      </c>
      <c r="J193" s="84"/>
      <c r="K193" s="94">
        <v>0.18000000000008767</v>
      </c>
      <c r="L193" s="97" t="s">
        <v>179</v>
      </c>
      <c r="M193" s="98">
        <v>6.0999999999999999E-2</v>
      </c>
      <c r="N193" s="98">
        <v>4.799999999999415E-3</v>
      </c>
      <c r="O193" s="94">
        <v>3227559.1890619998</v>
      </c>
      <c r="P193" s="96">
        <v>106.01</v>
      </c>
      <c r="Q193" s="84"/>
      <c r="R193" s="94">
        <v>3421.5355701150002</v>
      </c>
      <c r="S193" s="95">
        <v>2.151706126041333E-2</v>
      </c>
      <c r="T193" s="95">
        <v>6.3889999882723539E-4</v>
      </c>
      <c r="U193" s="95">
        <v>1.305994382135347E-4</v>
      </c>
    </row>
    <row r="194" spans="2:21">
      <c r="B194" s="87" t="s">
        <v>767</v>
      </c>
      <c r="C194" s="84" t="s">
        <v>768</v>
      </c>
      <c r="D194" s="97" t="s">
        <v>137</v>
      </c>
      <c r="E194" s="97" t="s">
        <v>333</v>
      </c>
      <c r="F194" s="84" t="s">
        <v>334</v>
      </c>
      <c r="G194" s="97" t="s">
        <v>335</v>
      </c>
      <c r="H194" s="84" t="s">
        <v>399</v>
      </c>
      <c r="I194" s="84" t="s">
        <v>385</v>
      </c>
      <c r="J194" s="84"/>
      <c r="K194" s="94">
        <v>1.9999999999999443</v>
      </c>
      <c r="L194" s="97" t="s">
        <v>179</v>
      </c>
      <c r="M194" s="98">
        <v>3.2500000000000001E-2</v>
      </c>
      <c r="N194" s="98">
        <v>2.3299999999999293E-2</v>
      </c>
      <c r="O194" s="94">
        <v>351.77704284800001</v>
      </c>
      <c r="P194" s="96">
        <v>5093968</v>
      </c>
      <c r="Q194" s="84"/>
      <c r="R194" s="94">
        <v>17919.409604222001</v>
      </c>
      <c r="S194" s="95">
        <v>1.8999570232136099E-2</v>
      </c>
      <c r="T194" s="95">
        <v>3.3460738725382849E-3</v>
      </c>
      <c r="U194" s="95">
        <v>6.8398085580941481E-4</v>
      </c>
    </row>
    <row r="195" spans="2:21">
      <c r="B195" s="87" t="s">
        <v>769</v>
      </c>
      <c r="C195" s="84" t="s">
        <v>770</v>
      </c>
      <c r="D195" s="97" t="s">
        <v>137</v>
      </c>
      <c r="E195" s="97" t="s">
        <v>333</v>
      </c>
      <c r="F195" s="84" t="s">
        <v>334</v>
      </c>
      <c r="G195" s="97" t="s">
        <v>335</v>
      </c>
      <c r="H195" s="84" t="s">
        <v>399</v>
      </c>
      <c r="I195" s="84" t="s">
        <v>177</v>
      </c>
      <c r="J195" s="84"/>
      <c r="K195" s="94">
        <v>1.5800000000000862</v>
      </c>
      <c r="L195" s="97" t="s">
        <v>179</v>
      </c>
      <c r="M195" s="98">
        <v>2.2700000000000001E-2</v>
      </c>
      <c r="N195" s="98">
        <v>9.5000000000021595E-3</v>
      </c>
      <c r="O195" s="94">
        <v>1803545.8034149997</v>
      </c>
      <c r="P195" s="96">
        <v>102.78</v>
      </c>
      <c r="Q195" s="84"/>
      <c r="R195" s="94">
        <v>1853.6842872479997</v>
      </c>
      <c r="S195" s="95">
        <v>1.8035476069626067E-3</v>
      </c>
      <c r="T195" s="95">
        <v>3.4613665843287022E-4</v>
      </c>
      <c r="U195" s="95">
        <v>7.075481799878189E-5</v>
      </c>
    </row>
    <row r="196" spans="2:21">
      <c r="B196" s="87" t="s">
        <v>771</v>
      </c>
      <c r="C196" s="84" t="s">
        <v>772</v>
      </c>
      <c r="D196" s="97" t="s">
        <v>137</v>
      </c>
      <c r="E196" s="97" t="s">
        <v>333</v>
      </c>
      <c r="F196" s="84" t="s">
        <v>773</v>
      </c>
      <c r="G196" s="97" t="s">
        <v>384</v>
      </c>
      <c r="H196" s="84" t="s">
        <v>399</v>
      </c>
      <c r="I196" s="84" t="s">
        <v>385</v>
      </c>
      <c r="J196" s="84"/>
      <c r="K196" s="94">
        <v>4.1899999999998307</v>
      </c>
      <c r="L196" s="97" t="s">
        <v>179</v>
      </c>
      <c r="M196" s="98">
        <v>3.3799999999999997E-2</v>
      </c>
      <c r="N196" s="98">
        <v>3.8499999999998986E-2</v>
      </c>
      <c r="O196" s="94">
        <v>7537671.0606030002</v>
      </c>
      <c r="P196" s="96">
        <v>98.23</v>
      </c>
      <c r="Q196" s="84"/>
      <c r="R196" s="94">
        <v>7404.254282975</v>
      </c>
      <c r="S196" s="95">
        <v>1.1897910057160762E-2</v>
      </c>
      <c r="T196" s="95">
        <v>1.3825891783876098E-3</v>
      </c>
      <c r="U196" s="95">
        <v>2.826191427593991E-4</v>
      </c>
    </row>
    <row r="197" spans="2:21">
      <c r="B197" s="87" t="s">
        <v>774</v>
      </c>
      <c r="C197" s="84" t="s">
        <v>775</v>
      </c>
      <c r="D197" s="97" t="s">
        <v>137</v>
      </c>
      <c r="E197" s="97" t="s">
        <v>333</v>
      </c>
      <c r="F197" s="84" t="s">
        <v>497</v>
      </c>
      <c r="G197" s="97" t="s">
        <v>168</v>
      </c>
      <c r="H197" s="84" t="s">
        <v>399</v>
      </c>
      <c r="I197" s="84" t="s">
        <v>385</v>
      </c>
      <c r="J197" s="84"/>
      <c r="K197" s="94">
        <v>5.0999999999997812</v>
      </c>
      <c r="L197" s="97" t="s">
        <v>179</v>
      </c>
      <c r="M197" s="98">
        <v>5.0900000000000001E-2</v>
      </c>
      <c r="N197" s="98">
        <v>2.9299999999998997E-2</v>
      </c>
      <c r="O197" s="94">
        <v>10223700.521062</v>
      </c>
      <c r="P197" s="96">
        <v>112.2</v>
      </c>
      <c r="Q197" s="84"/>
      <c r="R197" s="94">
        <v>11470.991760355002</v>
      </c>
      <c r="S197" s="95">
        <v>9.0023172894088035E-3</v>
      </c>
      <c r="T197" s="95">
        <v>2.1419670998748994E-3</v>
      </c>
      <c r="U197" s="95">
        <v>4.3784582943970287E-4</v>
      </c>
    </row>
    <row r="198" spans="2:21">
      <c r="B198" s="87" t="s">
        <v>776</v>
      </c>
      <c r="C198" s="84" t="s">
        <v>777</v>
      </c>
      <c r="D198" s="97" t="s">
        <v>137</v>
      </c>
      <c r="E198" s="97" t="s">
        <v>333</v>
      </c>
      <c r="F198" s="84" t="s">
        <v>778</v>
      </c>
      <c r="G198" s="97" t="s">
        <v>779</v>
      </c>
      <c r="H198" s="84" t="s">
        <v>399</v>
      </c>
      <c r="I198" s="84" t="s">
        <v>177</v>
      </c>
      <c r="J198" s="84"/>
      <c r="K198" s="94">
        <v>5.7199999999998559</v>
      </c>
      <c r="L198" s="97" t="s">
        <v>179</v>
      </c>
      <c r="M198" s="98">
        <v>2.6099999999999998E-2</v>
      </c>
      <c r="N198" s="98">
        <v>2.5999999999999059E-2</v>
      </c>
      <c r="O198" s="94">
        <v>12733111.457289999</v>
      </c>
      <c r="P198" s="96">
        <v>100.16</v>
      </c>
      <c r="Q198" s="84"/>
      <c r="R198" s="94">
        <v>12753.484435622</v>
      </c>
      <c r="S198" s="95">
        <v>2.1112349708329464E-2</v>
      </c>
      <c r="T198" s="95">
        <v>2.3814457058788357E-3</v>
      </c>
      <c r="U198" s="95">
        <v>4.8679835951590303E-4</v>
      </c>
    </row>
    <row r="199" spans="2:21">
      <c r="B199" s="87" t="s">
        <v>780</v>
      </c>
      <c r="C199" s="84" t="s">
        <v>781</v>
      </c>
      <c r="D199" s="97" t="s">
        <v>137</v>
      </c>
      <c r="E199" s="97" t="s">
        <v>333</v>
      </c>
      <c r="F199" s="84" t="s">
        <v>782</v>
      </c>
      <c r="G199" s="97" t="s">
        <v>727</v>
      </c>
      <c r="H199" s="84" t="s">
        <v>399</v>
      </c>
      <c r="I199" s="84" t="s">
        <v>385</v>
      </c>
      <c r="J199" s="84"/>
      <c r="K199" s="94">
        <v>1.4699999999916411</v>
      </c>
      <c r="L199" s="97" t="s">
        <v>179</v>
      </c>
      <c r="M199" s="98">
        <v>4.0999999999999995E-2</v>
      </c>
      <c r="N199" s="98">
        <v>1.300000000002322E-2</v>
      </c>
      <c r="O199" s="94">
        <v>54072.240600000005</v>
      </c>
      <c r="P199" s="96">
        <v>104.15</v>
      </c>
      <c r="Q199" s="94">
        <v>28.698841697999999</v>
      </c>
      <c r="R199" s="94">
        <v>86.137079276000009</v>
      </c>
      <c r="S199" s="95">
        <v>1.351806015E-4</v>
      </c>
      <c r="T199" s="95">
        <v>1.6084292774594242E-5</v>
      </c>
      <c r="U199" s="95">
        <v>3.2878378529971566E-6</v>
      </c>
    </row>
    <row r="200" spans="2:21">
      <c r="B200" s="87" t="s">
        <v>783</v>
      </c>
      <c r="C200" s="84" t="s">
        <v>784</v>
      </c>
      <c r="D200" s="97" t="s">
        <v>137</v>
      </c>
      <c r="E200" s="97" t="s">
        <v>333</v>
      </c>
      <c r="F200" s="84" t="s">
        <v>782</v>
      </c>
      <c r="G200" s="97" t="s">
        <v>727</v>
      </c>
      <c r="H200" s="84" t="s">
        <v>399</v>
      </c>
      <c r="I200" s="84" t="s">
        <v>385</v>
      </c>
      <c r="J200" s="84"/>
      <c r="K200" s="94">
        <v>3.830000000000084</v>
      </c>
      <c r="L200" s="97" t="s">
        <v>179</v>
      </c>
      <c r="M200" s="98">
        <v>1.2E-2</v>
      </c>
      <c r="N200" s="98">
        <v>1.0499999999999753E-2</v>
      </c>
      <c r="O200" s="94">
        <v>10041281.408035001</v>
      </c>
      <c r="P200" s="96">
        <v>100.67</v>
      </c>
      <c r="Q200" s="84"/>
      <c r="R200" s="94">
        <v>10108.558325905</v>
      </c>
      <c r="S200" s="95">
        <v>2.1671425012269558E-2</v>
      </c>
      <c r="T200" s="95">
        <v>1.8875612339019686E-3</v>
      </c>
      <c r="U200" s="95">
        <v>3.8584197400805335E-4</v>
      </c>
    </row>
    <row r="201" spans="2:21">
      <c r="B201" s="87" t="s">
        <v>785</v>
      </c>
      <c r="C201" s="84" t="s">
        <v>786</v>
      </c>
      <c r="D201" s="97" t="s">
        <v>137</v>
      </c>
      <c r="E201" s="97" t="s">
        <v>333</v>
      </c>
      <c r="F201" s="84" t="s">
        <v>787</v>
      </c>
      <c r="G201" s="97" t="s">
        <v>589</v>
      </c>
      <c r="H201" s="84" t="s">
        <v>502</v>
      </c>
      <c r="I201" s="84" t="s">
        <v>385</v>
      </c>
      <c r="J201" s="84"/>
      <c r="K201" s="94">
        <v>6.9100000000000694</v>
      </c>
      <c r="L201" s="97" t="s">
        <v>179</v>
      </c>
      <c r="M201" s="98">
        <v>3.7499999999999999E-2</v>
      </c>
      <c r="N201" s="98">
        <v>3.7200000000000004E-2</v>
      </c>
      <c r="O201" s="94">
        <v>7031554.1676240005</v>
      </c>
      <c r="P201" s="96">
        <v>100.6</v>
      </c>
      <c r="Q201" s="84"/>
      <c r="R201" s="94">
        <v>7073.7437323499998</v>
      </c>
      <c r="S201" s="95">
        <v>3.1961609852836366E-2</v>
      </c>
      <c r="T201" s="95">
        <v>1.3208732657280773E-3</v>
      </c>
      <c r="U201" s="95">
        <v>2.7000361053688293E-4</v>
      </c>
    </row>
    <row r="202" spans="2:21">
      <c r="B202" s="87" t="s">
        <v>788</v>
      </c>
      <c r="C202" s="84" t="s">
        <v>789</v>
      </c>
      <c r="D202" s="97" t="s">
        <v>137</v>
      </c>
      <c r="E202" s="97" t="s">
        <v>333</v>
      </c>
      <c r="F202" s="84" t="s">
        <v>421</v>
      </c>
      <c r="G202" s="97" t="s">
        <v>384</v>
      </c>
      <c r="H202" s="84" t="s">
        <v>502</v>
      </c>
      <c r="I202" s="84" t="s">
        <v>177</v>
      </c>
      <c r="J202" s="84"/>
      <c r="K202" s="94">
        <v>3.6600000000003021</v>
      </c>
      <c r="L202" s="97" t="s">
        <v>179</v>
      </c>
      <c r="M202" s="98">
        <v>3.5000000000000003E-2</v>
      </c>
      <c r="N202" s="98">
        <v>2.2500000000001436E-2</v>
      </c>
      <c r="O202" s="94">
        <v>4922224.5957389995</v>
      </c>
      <c r="P202" s="96">
        <v>104.64</v>
      </c>
      <c r="Q202" s="94">
        <v>86.138932151000006</v>
      </c>
      <c r="R202" s="94">
        <v>5236.7545318369994</v>
      </c>
      <c r="S202" s="95">
        <v>3.2381068310713523E-2</v>
      </c>
      <c r="T202" s="95">
        <v>9.778540645528713E-4</v>
      </c>
      <c r="U202" s="95">
        <v>1.9988604119556389E-4</v>
      </c>
    </row>
    <row r="203" spans="2:21">
      <c r="B203" s="87" t="s">
        <v>790</v>
      </c>
      <c r="C203" s="84" t="s">
        <v>791</v>
      </c>
      <c r="D203" s="97" t="s">
        <v>137</v>
      </c>
      <c r="E203" s="97" t="s">
        <v>333</v>
      </c>
      <c r="F203" s="84" t="s">
        <v>753</v>
      </c>
      <c r="G203" s="97" t="s">
        <v>384</v>
      </c>
      <c r="H203" s="84" t="s">
        <v>502</v>
      </c>
      <c r="I203" s="84" t="s">
        <v>177</v>
      </c>
      <c r="J203" s="84"/>
      <c r="K203" s="94">
        <v>4.0400000000000071</v>
      </c>
      <c r="L203" s="97" t="s">
        <v>179</v>
      </c>
      <c r="M203" s="98">
        <v>4.3499999999999997E-2</v>
      </c>
      <c r="N203" s="98">
        <v>5.2400000000000363E-2</v>
      </c>
      <c r="O203" s="94">
        <v>13896292.228662999</v>
      </c>
      <c r="P203" s="96">
        <v>97.32</v>
      </c>
      <c r="Q203" s="84"/>
      <c r="R203" s="94">
        <v>13523.872061522998</v>
      </c>
      <c r="S203" s="95">
        <v>7.406726157656654E-3</v>
      </c>
      <c r="T203" s="95">
        <v>2.5252994356438374E-3</v>
      </c>
      <c r="U203" s="95">
        <v>5.1620392584352339E-4</v>
      </c>
    </row>
    <row r="204" spans="2:21">
      <c r="B204" s="87" t="s">
        <v>792</v>
      </c>
      <c r="C204" s="84" t="s">
        <v>793</v>
      </c>
      <c r="D204" s="97" t="s">
        <v>137</v>
      </c>
      <c r="E204" s="97" t="s">
        <v>333</v>
      </c>
      <c r="F204" s="84" t="s">
        <v>447</v>
      </c>
      <c r="G204" s="97" t="s">
        <v>448</v>
      </c>
      <c r="H204" s="84" t="s">
        <v>502</v>
      </c>
      <c r="I204" s="84" t="s">
        <v>385</v>
      </c>
      <c r="J204" s="84"/>
      <c r="K204" s="94">
        <v>10.61000000000025</v>
      </c>
      <c r="L204" s="97" t="s">
        <v>179</v>
      </c>
      <c r="M204" s="98">
        <v>3.0499999999999999E-2</v>
      </c>
      <c r="N204" s="98">
        <v>4.65000000000012E-2</v>
      </c>
      <c r="O204" s="94">
        <v>8817109.6726370007</v>
      </c>
      <c r="P204" s="96">
        <v>84.99</v>
      </c>
      <c r="Q204" s="84"/>
      <c r="R204" s="94">
        <v>7493.6615107739999</v>
      </c>
      <c r="S204" s="95">
        <v>2.7899817809010293E-2</v>
      </c>
      <c r="T204" s="95">
        <v>1.3992841028054226E-3</v>
      </c>
      <c r="U204" s="95">
        <v>2.8603180163244029E-4</v>
      </c>
    </row>
    <row r="205" spans="2:21">
      <c r="B205" s="87" t="s">
        <v>794</v>
      </c>
      <c r="C205" s="84" t="s">
        <v>795</v>
      </c>
      <c r="D205" s="97" t="s">
        <v>137</v>
      </c>
      <c r="E205" s="97" t="s">
        <v>333</v>
      </c>
      <c r="F205" s="84" t="s">
        <v>447</v>
      </c>
      <c r="G205" s="97" t="s">
        <v>448</v>
      </c>
      <c r="H205" s="84" t="s">
        <v>502</v>
      </c>
      <c r="I205" s="84" t="s">
        <v>385</v>
      </c>
      <c r="J205" s="84"/>
      <c r="K205" s="94">
        <v>9.980000000000091</v>
      </c>
      <c r="L205" s="97" t="s">
        <v>179</v>
      </c>
      <c r="M205" s="98">
        <v>3.0499999999999999E-2</v>
      </c>
      <c r="N205" s="98">
        <v>4.460000000000048E-2</v>
      </c>
      <c r="O205" s="94">
        <v>8600820.7102370001</v>
      </c>
      <c r="P205" s="96">
        <v>87.37</v>
      </c>
      <c r="Q205" s="84"/>
      <c r="R205" s="94">
        <v>7514.5370545340002</v>
      </c>
      <c r="S205" s="95">
        <v>2.721541862729351E-2</v>
      </c>
      <c r="T205" s="95">
        <v>1.4031821727247522E-3</v>
      </c>
      <c r="U205" s="95">
        <v>2.868286176326219E-4</v>
      </c>
    </row>
    <row r="206" spans="2:21">
      <c r="B206" s="87" t="s">
        <v>796</v>
      </c>
      <c r="C206" s="84" t="s">
        <v>797</v>
      </c>
      <c r="D206" s="97" t="s">
        <v>137</v>
      </c>
      <c r="E206" s="97" t="s">
        <v>333</v>
      </c>
      <c r="F206" s="84" t="s">
        <v>447</v>
      </c>
      <c r="G206" s="97" t="s">
        <v>448</v>
      </c>
      <c r="H206" s="84" t="s">
        <v>502</v>
      </c>
      <c r="I206" s="84" t="s">
        <v>385</v>
      </c>
      <c r="J206" s="84"/>
      <c r="K206" s="94">
        <v>8.3500000000000281</v>
      </c>
      <c r="L206" s="97" t="s">
        <v>179</v>
      </c>
      <c r="M206" s="98">
        <v>3.95E-2</v>
      </c>
      <c r="N206" s="98">
        <v>4.0599999999999303E-2</v>
      </c>
      <c r="O206" s="94">
        <v>6878175.9140320001</v>
      </c>
      <c r="P206" s="96">
        <v>99.4</v>
      </c>
      <c r="Q206" s="84"/>
      <c r="R206" s="94">
        <v>6836.9068589080007</v>
      </c>
      <c r="S206" s="95">
        <v>2.8657875454333726E-2</v>
      </c>
      <c r="T206" s="95">
        <v>1.2766489474173213E-3</v>
      </c>
      <c r="U206" s="95">
        <v>2.6096358684403107E-4</v>
      </c>
    </row>
    <row r="207" spans="2:21">
      <c r="B207" s="87" t="s">
        <v>798</v>
      </c>
      <c r="C207" s="84" t="s">
        <v>799</v>
      </c>
      <c r="D207" s="97" t="s">
        <v>137</v>
      </c>
      <c r="E207" s="97" t="s">
        <v>333</v>
      </c>
      <c r="F207" s="84" t="s">
        <v>447</v>
      </c>
      <c r="G207" s="97" t="s">
        <v>448</v>
      </c>
      <c r="H207" s="84" t="s">
        <v>502</v>
      </c>
      <c r="I207" s="84" t="s">
        <v>385</v>
      </c>
      <c r="J207" s="84"/>
      <c r="K207" s="94">
        <v>9.0099999999985698</v>
      </c>
      <c r="L207" s="97" t="s">
        <v>179</v>
      </c>
      <c r="M207" s="98">
        <v>3.95E-2</v>
      </c>
      <c r="N207" s="98">
        <v>4.2099999999995356E-2</v>
      </c>
      <c r="O207" s="94">
        <v>1691177.8162700001</v>
      </c>
      <c r="P207" s="96">
        <v>98.07</v>
      </c>
      <c r="Q207" s="84"/>
      <c r="R207" s="94">
        <v>1658.5380851370001</v>
      </c>
      <c r="S207" s="95">
        <v>7.0462814321053235E-3</v>
      </c>
      <c r="T207" s="95">
        <v>3.0969719850474606E-4</v>
      </c>
      <c r="U207" s="95">
        <v>6.3306120230503294E-5</v>
      </c>
    </row>
    <row r="208" spans="2:21">
      <c r="B208" s="87" t="s">
        <v>800</v>
      </c>
      <c r="C208" s="84" t="s">
        <v>801</v>
      </c>
      <c r="D208" s="97" t="s">
        <v>137</v>
      </c>
      <c r="E208" s="97" t="s">
        <v>333</v>
      </c>
      <c r="F208" s="84" t="s">
        <v>802</v>
      </c>
      <c r="G208" s="97" t="s">
        <v>384</v>
      </c>
      <c r="H208" s="84" t="s">
        <v>502</v>
      </c>
      <c r="I208" s="84" t="s">
        <v>177</v>
      </c>
      <c r="J208" s="84"/>
      <c r="K208" s="94">
        <v>2.8800000000000714</v>
      </c>
      <c r="L208" s="97" t="s">
        <v>179</v>
      </c>
      <c r="M208" s="98">
        <v>3.9E-2</v>
      </c>
      <c r="N208" s="98">
        <v>5.2700000000001482E-2</v>
      </c>
      <c r="O208" s="94">
        <v>15137881.714203</v>
      </c>
      <c r="P208" s="96">
        <v>96.75</v>
      </c>
      <c r="Q208" s="84"/>
      <c r="R208" s="94">
        <v>14645.900559391999</v>
      </c>
      <c r="S208" s="95">
        <v>1.6854607790727553E-2</v>
      </c>
      <c r="T208" s="95">
        <v>2.7348147223572048E-3</v>
      </c>
      <c r="U208" s="95">
        <v>5.5903156521140598E-4</v>
      </c>
    </row>
    <row r="209" spans="2:21">
      <c r="B209" s="87" t="s">
        <v>803</v>
      </c>
      <c r="C209" s="84" t="s">
        <v>804</v>
      </c>
      <c r="D209" s="97" t="s">
        <v>137</v>
      </c>
      <c r="E209" s="97" t="s">
        <v>333</v>
      </c>
      <c r="F209" s="84" t="s">
        <v>545</v>
      </c>
      <c r="G209" s="97" t="s">
        <v>384</v>
      </c>
      <c r="H209" s="84" t="s">
        <v>502</v>
      </c>
      <c r="I209" s="84" t="s">
        <v>177</v>
      </c>
      <c r="J209" s="84"/>
      <c r="K209" s="94">
        <v>4.0800000000000898</v>
      </c>
      <c r="L209" s="97" t="s">
        <v>179</v>
      </c>
      <c r="M209" s="98">
        <v>5.0499999999999996E-2</v>
      </c>
      <c r="N209" s="98">
        <v>2.9199999999999095E-2</v>
      </c>
      <c r="O209" s="94">
        <v>2797747.907683</v>
      </c>
      <c r="P209" s="96">
        <v>110.67</v>
      </c>
      <c r="Q209" s="84"/>
      <c r="R209" s="94">
        <v>3096.2677040090002</v>
      </c>
      <c r="S209" s="95">
        <v>5.0381166292827115E-3</v>
      </c>
      <c r="T209" s="95">
        <v>5.7816304753297314E-4</v>
      </c>
      <c r="U209" s="95">
        <v>1.1818401837882844E-4</v>
      </c>
    </row>
    <row r="210" spans="2:21">
      <c r="B210" s="87" t="s">
        <v>805</v>
      </c>
      <c r="C210" s="84" t="s">
        <v>806</v>
      </c>
      <c r="D210" s="97" t="s">
        <v>137</v>
      </c>
      <c r="E210" s="97" t="s">
        <v>333</v>
      </c>
      <c r="F210" s="84" t="s">
        <v>462</v>
      </c>
      <c r="G210" s="97" t="s">
        <v>448</v>
      </c>
      <c r="H210" s="84" t="s">
        <v>502</v>
      </c>
      <c r="I210" s="84" t="s">
        <v>177</v>
      </c>
      <c r="J210" s="84"/>
      <c r="K210" s="94">
        <v>5.0099999999998719</v>
      </c>
      <c r="L210" s="97" t="s">
        <v>179</v>
      </c>
      <c r="M210" s="98">
        <v>3.9199999999999999E-2</v>
      </c>
      <c r="N210" s="98">
        <v>2.8899999999998986E-2</v>
      </c>
      <c r="O210" s="94">
        <v>13034014.372266</v>
      </c>
      <c r="P210" s="96">
        <v>107.01</v>
      </c>
      <c r="Q210" s="84"/>
      <c r="R210" s="94">
        <v>13947.699214278</v>
      </c>
      <c r="S210" s="95">
        <v>1.3579163468887977E-2</v>
      </c>
      <c r="T210" s="95">
        <v>2.6044402663758762E-3</v>
      </c>
      <c r="U210" s="95">
        <v>5.3238133710088612E-4</v>
      </c>
    </row>
    <row r="211" spans="2:21">
      <c r="B211" s="87" t="s">
        <v>807</v>
      </c>
      <c r="C211" s="84" t="s">
        <v>808</v>
      </c>
      <c r="D211" s="97" t="s">
        <v>137</v>
      </c>
      <c r="E211" s="97" t="s">
        <v>333</v>
      </c>
      <c r="F211" s="84" t="s">
        <v>588</v>
      </c>
      <c r="G211" s="97" t="s">
        <v>589</v>
      </c>
      <c r="H211" s="84" t="s">
        <v>502</v>
      </c>
      <c r="I211" s="84" t="s">
        <v>385</v>
      </c>
      <c r="J211" s="84"/>
      <c r="K211" s="94">
        <v>0.40000000000001268</v>
      </c>
      <c r="L211" s="97" t="s">
        <v>179</v>
      </c>
      <c r="M211" s="98">
        <v>2.4500000000000001E-2</v>
      </c>
      <c r="N211" s="98">
        <v>1.099999999999998E-2</v>
      </c>
      <c r="O211" s="94">
        <v>47363662.809332997</v>
      </c>
      <c r="P211" s="96">
        <v>100.54</v>
      </c>
      <c r="Q211" s="84"/>
      <c r="R211" s="94">
        <v>47619.428168060993</v>
      </c>
      <c r="S211" s="95">
        <v>1.5915760617246824E-2</v>
      </c>
      <c r="T211" s="95">
        <v>8.8919293624953356E-3</v>
      </c>
      <c r="U211" s="95">
        <v>1.8176255775676502E-3</v>
      </c>
    </row>
    <row r="212" spans="2:21">
      <c r="B212" s="87" t="s">
        <v>809</v>
      </c>
      <c r="C212" s="84" t="s">
        <v>810</v>
      </c>
      <c r="D212" s="97" t="s">
        <v>137</v>
      </c>
      <c r="E212" s="97" t="s">
        <v>333</v>
      </c>
      <c r="F212" s="84" t="s">
        <v>588</v>
      </c>
      <c r="G212" s="97" t="s">
        <v>589</v>
      </c>
      <c r="H212" s="84" t="s">
        <v>502</v>
      </c>
      <c r="I212" s="84" t="s">
        <v>385</v>
      </c>
      <c r="J212" s="84"/>
      <c r="K212" s="94">
        <v>5.150000000000019</v>
      </c>
      <c r="L212" s="97" t="s">
        <v>179</v>
      </c>
      <c r="M212" s="98">
        <v>1.9E-2</v>
      </c>
      <c r="N212" s="98">
        <v>1.6000000000000049E-2</v>
      </c>
      <c r="O212" s="94">
        <v>42079729.946570002</v>
      </c>
      <c r="P212" s="96">
        <v>101.74</v>
      </c>
      <c r="Q212" s="84"/>
      <c r="R212" s="94">
        <v>42811.918649047999</v>
      </c>
      <c r="S212" s="95">
        <v>2.9129024092910277E-2</v>
      </c>
      <c r="T212" s="95">
        <v>7.9942278003993176E-3</v>
      </c>
      <c r="U212" s="95">
        <v>1.6341237464385892E-3</v>
      </c>
    </row>
    <row r="213" spans="2:21">
      <c r="B213" s="87" t="s">
        <v>811</v>
      </c>
      <c r="C213" s="84" t="s">
        <v>812</v>
      </c>
      <c r="D213" s="97" t="s">
        <v>137</v>
      </c>
      <c r="E213" s="97" t="s">
        <v>333</v>
      </c>
      <c r="F213" s="84" t="s">
        <v>588</v>
      </c>
      <c r="G213" s="97" t="s">
        <v>589</v>
      </c>
      <c r="H213" s="84" t="s">
        <v>502</v>
      </c>
      <c r="I213" s="84" t="s">
        <v>385</v>
      </c>
      <c r="J213" s="84"/>
      <c r="K213" s="94">
        <v>3.7200000000001059</v>
      </c>
      <c r="L213" s="97" t="s">
        <v>179</v>
      </c>
      <c r="M213" s="98">
        <v>2.9600000000000001E-2</v>
      </c>
      <c r="N213" s="98">
        <v>2.1100000000001083E-2</v>
      </c>
      <c r="O213" s="94">
        <v>8738619.309386</v>
      </c>
      <c r="P213" s="96">
        <v>103.47</v>
      </c>
      <c r="Q213" s="84"/>
      <c r="R213" s="94">
        <v>9041.8491078820007</v>
      </c>
      <c r="S213" s="95">
        <v>2.1397521289210908E-2</v>
      </c>
      <c r="T213" s="95">
        <v>1.6883756623426499E-3</v>
      </c>
      <c r="U213" s="95">
        <v>3.4512586226343096E-4</v>
      </c>
    </row>
    <row r="214" spans="2:21">
      <c r="B214" s="87" t="s">
        <v>813</v>
      </c>
      <c r="C214" s="84" t="s">
        <v>814</v>
      </c>
      <c r="D214" s="97" t="s">
        <v>137</v>
      </c>
      <c r="E214" s="97" t="s">
        <v>333</v>
      </c>
      <c r="F214" s="84" t="s">
        <v>594</v>
      </c>
      <c r="G214" s="97" t="s">
        <v>448</v>
      </c>
      <c r="H214" s="84" t="s">
        <v>502</v>
      </c>
      <c r="I214" s="84" t="s">
        <v>177</v>
      </c>
      <c r="J214" s="84"/>
      <c r="K214" s="94">
        <v>5.8499999999999792</v>
      </c>
      <c r="L214" s="97" t="s">
        <v>179</v>
      </c>
      <c r="M214" s="98">
        <v>3.61E-2</v>
      </c>
      <c r="N214" s="98">
        <v>3.1399999999999761E-2</v>
      </c>
      <c r="O214" s="94">
        <v>24907638.104378995</v>
      </c>
      <c r="P214" s="96">
        <v>104.44</v>
      </c>
      <c r="Q214" s="84"/>
      <c r="R214" s="94">
        <v>26013.536407683001</v>
      </c>
      <c r="S214" s="95">
        <v>3.2452948670200647E-2</v>
      </c>
      <c r="T214" s="95">
        <v>4.8574822736103555E-3</v>
      </c>
      <c r="U214" s="95">
        <v>9.9293231684174617E-4</v>
      </c>
    </row>
    <row r="215" spans="2:21">
      <c r="B215" s="87" t="s">
        <v>815</v>
      </c>
      <c r="C215" s="84" t="s">
        <v>816</v>
      </c>
      <c r="D215" s="97" t="s">
        <v>137</v>
      </c>
      <c r="E215" s="97" t="s">
        <v>333</v>
      </c>
      <c r="F215" s="84" t="s">
        <v>594</v>
      </c>
      <c r="G215" s="97" t="s">
        <v>448</v>
      </c>
      <c r="H215" s="84" t="s">
        <v>502</v>
      </c>
      <c r="I215" s="84" t="s">
        <v>177</v>
      </c>
      <c r="J215" s="84"/>
      <c r="K215" s="94">
        <v>6.7899999999998375</v>
      </c>
      <c r="L215" s="97" t="s">
        <v>179</v>
      </c>
      <c r="M215" s="98">
        <v>3.3000000000000002E-2</v>
      </c>
      <c r="N215" s="98">
        <v>3.5799999999999235E-2</v>
      </c>
      <c r="O215" s="94">
        <v>8212731.4423539992</v>
      </c>
      <c r="P215" s="96">
        <v>98.86</v>
      </c>
      <c r="Q215" s="84"/>
      <c r="R215" s="94">
        <v>8119.1065058890017</v>
      </c>
      <c r="S215" s="95">
        <v>2.6634877952793134E-2</v>
      </c>
      <c r="T215" s="95">
        <v>1.5160728365353029E-3</v>
      </c>
      <c r="U215" s="95">
        <v>3.0990493207975599E-4</v>
      </c>
    </row>
    <row r="216" spans="2:21">
      <c r="B216" s="87" t="s">
        <v>817</v>
      </c>
      <c r="C216" s="84" t="s">
        <v>818</v>
      </c>
      <c r="D216" s="97" t="s">
        <v>137</v>
      </c>
      <c r="E216" s="97" t="s">
        <v>333</v>
      </c>
      <c r="F216" s="84" t="s">
        <v>819</v>
      </c>
      <c r="G216" s="97" t="s">
        <v>168</v>
      </c>
      <c r="H216" s="84" t="s">
        <v>502</v>
      </c>
      <c r="I216" s="84" t="s">
        <v>177</v>
      </c>
      <c r="J216" s="84"/>
      <c r="K216" s="94">
        <v>3.6400000000001351</v>
      </c>
      <c r="L216" s="97" t="s">
        <v>179</v>
      </c>
      <c r="M216" s="98">
        <v>2.75E-2</v>
      </c>
      <c r="N216" s="98">
        <v>2.9000000000001452E-2</v>
      </c>
      <c r="O216" s="94">
        <v>8234803.5345040001</v>
      </c>
      <c r="P216" s="96">
        <v>100.43</v>
      </c>
      <c r="Q216" s="84"/>
      <c r="R216" s="94">
        <v>8270.2129142920003</v>
      </c>
      <c r="S216" s="95">
        <v>1.6577144463934254E-2</v>
      </c>
      <c r="T216" s="95">
        <v>1.544288788751231E-3</v>
      </c>
      <c r="U216" s="95">
        <v>3.1567263831676389E-4</v>
      </c>
    </row>
    <row r="217" spans="2:21">
      <c r="B217" s="87" t="s">
        <v>820</v>
      </c>
      <c r="C217" s="84" t="s">
        <v>821</v>
      </c>
      <c r="D217" s="97" t="s">
        <v>137</v>
      </c>
      <c r="E217" s="97" t="s">
        <v>333</v>
      </c>
      <c r="F217" s="84" t="s">
        <v>819</v>
      </c>
      <c r="G217" s="97" t="s">
        <v>168</v>
      </c>
      <c r="H217" s="84" t="s">
        <v>502</v>
      </c>
      <c r="I217" s="84" t="s">
        <v>177</v>
      </c>
      <c r="J217" s="84"/>
      <c r="K217" s="94">
        <v>4.8699999999999193</v>
      </c>
      <c r="L217" s="97" t="s">
        <v>179</v>
      </c>
      <c r="M217" s="98">
        <v>2.3E-2</v>
      </c>
      <c r="N217" s="98">
        <v>3.809999999999969E-2</v>
      </c>
      <c r="O217" s="94">
        <v>14193963.157500001</v>
      </c>
      <c r="P217" s="96">
        <v>93.83</v>
      </c>
      <c r="Q217" s="84"/>
      <c r="R217" s="94">
        <v>13318.195315261</v>
      </c>
      <c r="S217" s="95">
        <v>4.505316362491954E-2</v>
      </c>
      <c r="T217" s="95">
        <v>2.4868936174803971E-3</v>
      </c>
      <c r="U217" s="95">
        <v>5.0835327897314712E-4</v>
      </c>
    </row>
    <row r="218" spans="2:21">
      <c r="B218" s="87" t="s">
        <v>822</v>
      </c>
      <c r="C218" s="84" t="s">
        <v>823</v>
      </c>
      <c r="D218" s="97" t="s">
        <v>137</v>
      </c>
      <c r="E218" s="97" t="s">
        <v>333</v>
      </c>
      <c r="F218" s="84" t="s">
        <v>607</v>
      </c>
      <c r="G218" s="97" t="s">
        <v>600</v>
      </c>
      <c r="H218" s="84" t="s">
        <v>604</v>
      </c>
      <c r="I218" s="84" t="s">
        <v>385</v>
      </c>
      <c r="J218" s="84"/>
      <c r="K218" s="94">
        <v>1.1300000000001151</v>
      </c>
      <c r="L218" s="97" t="s">
        <v>179</v>
      </c>
      <c r="M218" s="98">
        <v>4.2999999999999997E-2</v>
      </c>
      <c r="N218" s="98">
        <v>3.1600000000001308E-2</v>
      </c>
      <c r="O218" s="94">
        <v>6908778.7618850004</v>
      </c>
      <c r="P218" s="96">
        <v>101.7</v>
      </c>
      <c r="Q218" s="84"/>
      <c r="R218" s="94">
        <v>7026.228230363</v>
      </c>
      <c r="S218" s="95">
        <v>1.9141760381874085E-2</v>
      </c>
      <c r="T218" s="95">
        <v>1.312000742399977E-3</v>
      </c>
      <c r="U218" s="95">
        <v>2.681899518041965E-4</v>
      </c>
    </row>
    <row r="219" spans="2:21">
      <c r="B219" s="87" t="s">
        <v>824</v>
      </c>
      <c r="C219" s="84" t="s">
        <v>825</v>
      </c>
      <c r="D219" s="97" t="s">
        <v>137</v>
      </c>
      <c r="E219" s="97" t="s">
        <v>333</v>
      </c>
      <c r="F219" s="84" t="s">
        <v>607</v>
      </c>
      <c r="G219" s="97" t="s">
        <v>600</v>
      </c>
      <c r="H219" s="84" t="s">
        <v>604</v>
      </c>
      <c r="I219" s="84" t="s">
        <v>385</v>
      </c>
      <c r="J219" s="84"/>
      <c r="K219" s="94">
        <v>1.8499999999997785</v>
      </c>
      <c r="L219" s="97" t="s">
        <v>179</v>
      </c>
      <c r="M219" s="98">
        <v>4.2500000000000003E-2</v>
      </c>
      <c r="N219" s="98">
        <v>3.4499999999998206E-2</v>
      </c>
      <c r="O219" s="94">
        <v>4641663.4522019997</v>
      </c>
      <c r="P219" s="96">
        <v>102.18</v>
      </c>
      <c r="Q219" s="84"/>
      <c r="R219" s="94">
        <v>4742.8517667530004</v>
      </c>
      <c r="S219" s="95">
        <v>9.4484364415324922E-3</v>
      </c>
      <c r="T219" s="95">
        <v>8.8562808309907359E-4</v>
      </c>
      <c r="U219" s="95">
        <v>1.8103385558174791E-4</v>
      </c>
    </row>
    <row r="220" spans="2:21">
      <c r="B220" s="87" t="s">
        <v>826</v>
      </c>
      <c r="C220" s="84" t="s">
        <v>827</v>
      </c>
      <c r="D220" s="97" t="s">
        <v>137</v>
      </c>
      <c r="E220" s="97" t="s">
        <v>333</v>
      </c>
      <c r="F220" s="84" t="s">
        <v>607</v>
      </c>
      <c r="G220" s="97" t="s">
        <v>600</v>
      </c>
      <c r="H220" s="84" t="s">
        <v>604</v>
      </c>
      <c r="I220" s="84" t="s">
        <v>385</v>
      </c>
      <c r="J220" s="84"/>
      <c r="K220" s="94">
        <v>2.2199999999998514</v>
      </c>
      <c r="L220" s="97" t="s">
        <v>179</v>
      </c>
      <c r="M220" s="98">
        <v>3.7000000000000005E-2</v>
      </c>
      <c r="N220" s="98">
        <v>3.9999999999997676E-2</v>
      </c>
      <c r="O220" s="94">
        <v>8589303.0346039999</v>
      </c>
      <c r="P220" s="96">
        <v>100.05</v>
      </c>
      <c r="Q220" s="84"/>
      <c r="R220" s="94">
        <v>8593.5980665739989</v>
      </c>
      <c r="S220" s="95">
        <v>3.2563050572905983E-2</v>
      </c>
      <c r="T220" s="95">
        <v>1.6046741827299847E-3</v>
      </c>
      <c r="U220" s="95">
        <v>3.2801619528092775E-4</v>
      </c>
    </row>
    <row r="221" spans="2:21">
      <c r="B221" s="87" t="s">
        <v>828</v>
      </c>
      <c r="C221" s="84" t="s">
        <v>829</v>
      </c>
      <c r="D221" s="97" t="s">
        <v>137</v>
      </c>
      <c r="E221" s="97" t="s">
        <v>333</v>
      </c>
      <c r="F221" s="84" t="s">
        <v>787</v>
      </c>
      <c r="G221" s="97" t="s">
        <v>589</v>
      </c>
      <c r="H221" s="84" t="s">
        <v>604</v>
      </c>
      <c r="I221" s="84" t="s">
        <v>177</v>
      </c>
      <c r="J221" s="84"/>
      <c r="K221" s="94">
        <v>3.7299999999996367</v>
      </c>
      <c r="L221" s="97" t="s">
        <v>179</v>
      </c>
      <c r="M221" s="98">
        <v>3.7499999999999999E-2</v>
      </c>
      <c r="N221" s="98">
        <v>2.469999999999041E-2</v>
      </c>
      <c r="O221" s="94">
        <v>288385.28320000001</v>
      </c>
      <c r="P221" s="96">
        <v>104.84</v>
      </c>
      <c r="Q221" s="84"/>
      <c r="R221" s="94">
        <v>302.34313090699999</v>
      </c>
      <c r="S221" s="95">
        <v>5.4718941678930577E-4</v>
      </c>
      <c r="T221" s="95">
        <v>5.645623785679729E-5</v>
      </c>
      <c r="U221" s="95">
        <v>1.154038654137044E-5</v>
      </c>
    </row>
    <row r="222" spans="2:21">
      <c r="B222" s="87" t="s">
        <v>830</v>
      </c>
      <c r="C222" s="84" t="s">
        <v>831</v>
      </c>
      <c r="D222" s="97" t="s">
        <v>137</v>
      </c>
      <c r="E222" s="97" t="s">
        <v>333</v>
      </c>
      <c r="F222" s="84" t="s">
        <v>435</v>
      </c>
      <c r="G222" s="97" t="s">
        <v>335</v>
      </c>
      <c r="H222" s="84" t="s">
        <v>604</v>
      </c>
      <c r="I222" s="84" t="s">
        <v>177</v>
      </c>
      <c r="J222" s="84"/>
      <c r="K222" s="94">
        <v>2.8200000000000536</v>
      </c>
      <c r="L222" s="97" t="s">
        <v>179</v>
      </c>
      <c r="M222" s="98">
        <v>3.6000000000000004E-2</v>
      </c>
      <c r="N222" s="98">
        <v>3.7000000000001046E-2</v>
      </c>
      <c r="O222" s="94">
        <v>426.680139424</v>
      </c>
      <c r="P222" s="96">
        <v>5161200</v>
      </c>
      <c r="Q222" s="84"/>
      <c r="R222" s="94">
        <v>22021.815355950999</v>
      </c>
      <c r="S222" s="95">
        <v>2.7210008253555198E-2</v>
      </c>
      <c r="T222" s="95">
        <v>4.1121120960954365E-3</v>
      </c>
      <c r="U222" s="95">
        <v>8.4056899453268785E-4</v>
      </c>
    </row>
    <row r="223" spans="2:21">
      <c r="B223" s="87" t="s">
        <v>832</v>
      </c>
      <c r="C223" s="84" t="s">
        <v>833</v>
      </c>
      <c r="D223" s="97" t="s">
        <v>137</v>
      </c>
      <c r="E223" s="97" t="s">
        <v>333</v>
      </c>
      <c r="F223" s="84" t="s">
        <v>834</v>
      </c>
      <c r="G223" s="97" t="s">
        <v>779</v>
      </c>
      <c r="H223" s="84" t="s">
        <v>604</v>
      </c>
      <c r="I223" s="84" t="s">
        <v>177</v>
      </c>
      <c r="J223" s="84"/>
      <c r="K223" s="94">
        <v>0.64999999999872304</v>
      </c>
      <c r="L223" s="97" t="s">
        <v>179</v>
      </c>
      <c r="M223" s="98">
        <v>5.5500000000000001E-2</v>
      </c>
      <c r="N223" s="98">
        <v>1.8999999999996357E-2</v>
      </c>
      <c r="O223" s="94">
        <v>262884.446842</v>
      </c>
      <c r="P223" s="96">
        <v>104.26</v>
      </c>
      <c r="Q223" s="84"/>
      <c r="R223" s="94">
        <v>274.08332335899996</v>
      </c>
      <c r="S223" s="95">
        <v>1.0953518618416667E-2</v>
      </c>
      <c r="T223" s="95">
        <v>5.1179311564703168E-5</v>
      </c>
      <c r="U223" s="95">
        <v>1.0461714432266116E-5</v>
      </c>
    </row>
    <row r="224" spans="2:21">
      <c r="B224" s="87" t="s">
        <v>835</v>
      </c>
      <c r="C224" s="84" t="s">
        <v>836</v>
      </c>
      <c r="D224" s="97" t="s">
        <v>137</v>
      </c>
      <c r="E224" s="97" t="s">
        <v>333</v>
      </c>
      <c r="F224" s="84" t="s">
        <v>837</v>
      </c>
      <c r="G224" s="97" t="s">
        <v>168</v>
      </c>
      <c r="H224" s="84" t="s">
        <v>604</v>
      </c>
      <c r="I224" s="84" t="s">
        <v>385</v>
      </c>
      <c r="J224" s="84"/>
      <c r="K224" s="94">
        <v>2.2400000000005038</v>
      </c>
      <c r="L224" s="97" t="s">
        <v>179</v>
      </c>
      <c r="M224" s="98">
        <v>3.4000000000000002E-2</v>
      </c>
      <c r="N224" s="98">
        <v>3.2700000000005669E-2</v>
      </c>
      <c r="O224" s="94">
        <v>787133.63840099995</v>
      </c>
      <c r="P224" s="96">
        <v>100.85</v>
      </c>
      <c r="Q224" s="84"/>
      <c r="R224" s="94">
        <v>793.82424726500005</v>
      </c>
      <c r="S224" s="95">
        <v>1.1756648101142152E-3</v>
      </c>
      <c r="T224" s="95">
        <v>1.4823002720664192E-4</v>
      </c>
      <c r="U224" s="95">
        <v>3.0300138229925388E-5</v>
      </c>
    </row>
    <row r="225" spans="2:21">
      <c r="B225" s="87" t="s">
        <v>838</v>
      </c>
      <c r="C225" s="84" t="s">
        <v>839</v>
      </c>
      <c r="D225" s="97" t="s">
        <v>137</v>
      </c>
      <c r="E225" s="97" t="s">
        <v>333</v>
      </c>
      <c r="F225" s="84" t="s">
        <v>603</v>
      </c>
      <c r="G225" s="97" t="s">
        <v>335</v>
      </c>
      <c r="H225" s="84" t="s">
        <v>604</v>
      </c>
      <c r="I225" s="84" t="s">
        <v>177</v>
      </c>
      <c r="J225" s="84"/>
      <c r="K225" s="94">
        <v>0.90999999999985914</v>
      </c>
      <c r="L225" s="97" t="s">
        <v>179</v>
      </c>
      <c r="M225" s="98">
        <v>1.7399999999999999E-2</v>
      </c>
      <c r="N225" s="98">
        <v>9.9000000000000147E-3</v>
      </c>
      <c r="O225" s="94">
        <v>6398620.7780759986</v>
      </c>
      <c r="P225" s="96">
        <v>100.96</v>
      </c>
      <c r="Q225" s="84"/>
      <c r="R225" s="94">
        <v>6460.0475369010001</v>
      </c>
      <c r="S225" s="95">
        <v>1.2432714370800138E-2</v>
      </c>
      <c r="T225" s="95">
        <v>1.2062783738972533E-3</v>
      </c>
      <c r="U225" s="95">
        <v>2.4657892980011972E-4</v>
      </c>
    </row>
    <row r="226" spans="2:21">
      <c r="B226" s="87" t="s">
        <v>840</v>
      </c>
      <c r="C226" s="84" t="s">
        <v>841</v>
      </c>
      <c r="D226" s="97" t="s">
        <v>137</v>
      </c>
      <c r="E226" s="97" t="s">
        <v>333</v>
      </c>
      <c r="F226" s="84" t="s">
        <v>842</v>
      </c>
      <c r="G226" s="97" t="s">
        <v>384</v>
      </c>
      <c r="H226" s="84" t="s">
        <v>604</v>
      </c>
      <c r="I226" s="84" t="s">
        <v>177</v>
      </c>
      <c r="J226" s="84"/>
      <c r="K226" s="94">
        <v>2.6500000000002157</v>
      </c>
      <c r="L226" s="97" t="s">
        <v>179</v>
      </c>
      <c r="M226" s="98">
        <v>6.7500000000000004E-2</v>
      </c>
      <c r="N226" s="98">
        <v>4.7100000000003917E-2</v>
      </c>
      <c r="O226" s="94">
        <v>4202061.3577009998</v>
      </c>
      <c r="P226" s="96">
        <v>105</v>
      </c>
      <c r="Q226" s="84"/>
      <c r="R226" s="94">
        <v>4412.1644269369999</v>
      </c>
      <c r="S226" s="95">
        <v>5.2541922955797364E-3</v>
      </c>
      <c r="T226" s="95">
        <v>8.2387915876638775E-4</v>
      </c>
      <c r="U226" s="95">
        <v>1.684115753454953E-4</v>
      </c>
    </row>
    <row r="227" spans="2:21">
      <c r="B227" s="87" t="s">
        <v>843</v>
      </c>
      <c r="C227" s="84" t="s">
        <v>844</v>
      </c>
      <c r="D227" s="97" t="s">
        <v>137</v>
      </c>
      <c r="E227" s="97" t="s">
        <v>333</v>
      </c>
      <c r="F227" s="84" t="s">
        <v>556</v>
      </c>
      <c r="G227" s="97" t="s">
        <v>384</v>
      </c>
      <c r="H227" s="84" t="s">
        <v>604</v>
      </c>
      <c r="I227" s="84" t="s">
        <v>385</v>
      </c>
      <c r="J227" s="84"/>
      <c r="K227" s="94">
        <v>2.5699999997687319</v>
      </c>
      <c r="L227" s="97" t="s">
        <v>179</v>
      </c>
      <c r="M227" s="98">
        <v>5.74E-2</v>
      </c>
      <c r="N227" s="98">
        <v>2.5699999997687319E-2</v>
      </c>
      <c r="O227" s="94">
        <v>3704.1359320000001</v>
      </c>
      <c r="P227" s="96">
        <v>109.73</v>
      </c>
      <c r="Q227" s="84"/>
      <c r="R227" s="94">
        <v>4.0645472419999997</v>
      </c>
      <c r="S227" s="95">
        <v>1.9999521692059855E-5</v>
      </c>
      <c r="T227" s="95">
        <v>7.5896894097165886E-7</v>
      </c>
      <c r="U227" s="95">
        <v>1.5514308576360364E-7</v>
      </c>
    </row>
    <row r="228" spans="2:21">
      <c r="B228" s="87" t="s">
        <v>845</v>
      </c>
      <c r="C228" s="84" t="s">
        <v>846</v>
      </c>
      <c r="D228" s="97" t="s">
        <v>137</v>
      </c>
      <c r="E228" s="97" t="s">
        <v>333</v>
      </c>
      <c r="F228" s="84" t="s">
        <v>556</v>
      </c>
      <c r="G228" s="97" t="s">
        <v>384</v>
      </c>
      <c r="H228" s="84" t="s">
        <v>604</v>
      </c>
      <c r="I228" s="84" t="s">
        <v>385</v>
      </c>
      <c r="J228" s="84"/>
      <c r="K228" s="94">
        <v>4.7400000000004914</v>
      </c>
      <c r="L228" s="97" t="s">
        <v>179</v>
      </c>
      <c r="M228" s="98">
        <v>5.6500000000000002E-2</v>
      </c>
      <c r="N228" s="98">
        <v>3.8499999999993387E-2</v>
      </c>
      <c r="O228" s="94">
        <v>486650.1654</v>
      </c>
      <c r="P228" s="96">
        <v>108.78</v>
      </c>
      <c r="Q228" s="84"/>
      <c r="R228" s="94">
        <v>529.37807155099995</v>
      </c>
      <c r="S228" s="95">
        <v>5.2386952343121771E-3</v>
      </c>
      <c r="T228" s="95">
        <v>9.885025081932152E-5</v>
      </c>
      <c r="U228" s="95">
        <v>2.0206272105130053E-5</v>
      </c>
    </row>
    <row r="229" spans="2:21">
      <c r="B229" s="87" t="s">
        <v>847</v>
      </c>
      <c r="C229" s="84" t="s">
        <v>848</v>
      </c>
      <c r="D229" s="97" t="s">
        <v>137</v>
      </c>
      <c r="E229" s="97" t="s">
        <v>333</v>
      </c>
      <c r="F229" s="84" t="s">
        <v>559</v>
      </c>
      <c r="G229" s="97" t="s">
        <v>384</v>
      </c>
      <c r="H229" s="84" t="s">
        <v>604</v>
      </c>
      <c r="I229" s="84" t="s">
        <v>385</v>
      </c>
      <c r="J229" s="84"/>
      <c r="K229" s="94">
        <v>3.5300000000005451</v>
      </c>
      <c r="L229" s="97" t="s">
        <v>179</v>
      </c>
      <c r="M229" s="98">
        <v>3.7000000000000005E-2</v>
      </c>
      <c r="N229" s="98">
        <v>2.5000000000005976E-2</v>
      </c>
      <c r="O229" s="94">
        <v>2407879.0538699999</v>
      </c>
      <c r="P229" s="96">
        <v>104.3</v>
      </c>
      <c r="Q229" s="84"/>
      <c r="R229" s="94">
        <v>2511.4178526710002</v>
      </c>
      <c r="S229" s="95">
        <v>1.0650654840369296E-2</v>
      </c>
      <c r="T229" s="95">
        <v>4.689546053944049E-4</v>
      </c>
      <c r="U229" s="95">
        <v>9.5860397753296005E-5</v>
      </c>
    </row>
    <row r="230" spans="2:21">
      <c r="B230" s="87" t="s">
        <v>849</v>
      </c>
      <c r="C230" s="84" t="s">
        <v>850</v>
      </c>
      <c r="D230" s="97" t="s">
        <v>137</v>
      </c>
      <c r="E230" s="97" t="s">
        <v>333</v>
      </c>
      <c r="F230" s="84" t="s">
        <v>851</v>
      </c>
      <c r="G230" s="97" t="s">
        <v>384</v>
      </c>
      <c r="H230" s="84" t="s">
        <v>604</v>
      </c>
      <c r="I230" s="84" t="s">
        <v>177</v>
      </c>
      <c r="J230" s="84"/>
      <c r="K230" s="94">
        <v>2.0599999999999996</v>
      </c>
      <c r="L230" s="97" t="s">
        <v>179</v>
      </c>
      <c r="M230" s="98">
        <v>4.4500000000000005E-2</v>
      </c>
      <c r="N230" s="98">
        <v>4.5399999999999989E-2</v>
      </c>
      <c r="O230" s="94">
        <v>0.8</v>
      </c>
      <c r="P230" s="96">
        <v>99.94</v>
      </c>
      <c r="Q230" s="84"/>
      <c r="R230" s="94">
        <v>8.0000000000000004E-4</v>
      </c>
      <c r="S230" s="95">
        <v>7.1454980359924298E-10</v>
      </c>
      <c r="T230" s="95">
        <v>1.4938321948954904E-10</v>
      </c>
      <c r="U230" s="95">
        <v>3.0535865674871869E-11</v>
      </c>
    </row>
    <row r="231" spans="2:21">
      <c r="B231" s="87" t="s">
        <v>852</v>
      </c>
      <c r="C231" s="84" t="s">
        <v>853</v>
      </c>
      <c r="D231" s="97" t="s">
        <v>137</v>
      </c>
      <c r="E231" s="97" t="s">
        <v>333</v>
      </c>
      <c r="F231" s="84" t="s">
        <v>854</v>
      </c>
      <c r="G231" s="97" t="s">
        <v>600</v>
      </c>
      <c r="H231" s="84" t="s">
        <v>604</v>
      </c>
      <c r="I231" s="84" t="s">
        <v>385</v>
      </c>
      <c r="J231" s="84"/>
      <c r="K231" s="94">
        <v>3.0900000000000847</v>
      </c>
      <c r="L231" s="97" t="s">
        <v>179</v>
      </c>
      <c r="M231" s="98">
        <v>2.9500000000000002E-2</v>
      </c>
      <c r="N231" s="98">
        <v>2.6700000000000425E-2</v>
      </c>
      <c r="O231" s="94">
        <v>7451664.7189929998</v>
      </c>
      <c r="P231" s="96">
        <v>100.92</v>
      </c>
      <c r="Q231" s="84"/>
      <c r="R231" s="94">
        <v>7520.2200344040002</v>
      </c>
      <c r="S231" s="95">
        <v>3.4730136533623272E-2</v>
      </c>
      <c r="T231" s="95">
        <v>1.404243350011346E-3</v>
      </c>
      <c r="U231" s="95">
        <v>2.8704553602005103E-4</v>
      </c>
    </row>
    <row r="232" spans="2:21">
      <c r="B232" s="87" t="s">
        <v>855</v>
      </c>
      <c r="C232" s="84" t="s">
        <v>856</v>
      </c>
      <c r="D232" s="97" t="s">
        <v>137</v>
      </c>
      <c r="E232" s="97" t="s">
        <v>333</v>
      </c>
      <c r="F232" s="84" t="s">
        <v>574</v>
      </c>
      <c r="G232" s="97" t="s">
        <v>448</v>
      </c>
      <c r="H232" s="84" t="s">
        <v>604</v>
      </c>
      <c r="I232" s="84" t="s">
        <v>177</v>
      </c>
      <c r="J232" s="84"/>
      <c r="K232" s="94">
        <v>8.8600000000001913</v>
      </c>
      <c r="L232" s="97" t="s">
        <v>179</v>
      </c>
      <c r="M232" s="98">
        <v>3.4300000000000004E-2</v>
      </c>
      <c r="N232" s="98">
        <v>4.0600000000000393E-2</v>
      </c>
      <c r="O232" s="94">
        <v>11098473.918922</v>
      </c>
      <c r="P232" s="96">
        <v>94.96</v>
      </c>
      <c r="Q232" s="84"/>
      <c r="R232" s="94">
        <v>10539.110832543001</v>
      </c>
      <c r="S232" s="95">
        <v>4.3715432168433904E-2</v>
      </c>
      <c r="T232" s="95">
        <v>1.9679578834030688E-3</v>
      </c>
      <c r="U232" s="95">
        <v>4.0227609089390012E-4</v>
      </c>
    </row>
    <row r="233" spans="2:21">
      <c r="B233" s="87" t="s">
        <v>857</v>
      </c>
      <c r="C233" s="84" t="s">
        <v>858</v>
      </c>
      <c r="D233" s="97" t="s">
        <v>137</v>
      </c>
      <c r="E233" s="97" t="s">
        <v>333</v>
      </c>
      <c r="F233" s="84" t="s">
        <v>633</v>
      </c>
      <c r="G233" s="97" t="s">
        <v>384</v>
      </c>
      <c r="H233" s="84" t="s">
        <v>604</v>
      </c>
      <c r="I233" s="84" t="s">
        <v>177</v>
      </c>
      <c r="J233" s="84"/>
      <c r="K233" s="94">
        <v>3.6099999997888732</v>
      </c>
      <c r="L233" s="97" t="s">
        <v>179</v>
      </c>
      <c r="M233" s="98">
        <v>7.0499999999999993E-2</v>
      </c>
      <c r="N233" s="98">
        <v>2.9799999997813326E-2</v>
      </c>
      <c r="O233" s="94">
        <v>4608.9069069999996</v>
      </c>
      <c r="P233" s="96">
        <v>115.1</v>
      </c>
      <c r="Q233" s="84"/>
      <c r="R233" s="94">
        <v>5.3048526919999999</v>
      </c>
      <c r="S233" s="95">
        <v>9.9673246742615627E-6</v>
      </c>
      <c r="T233" s="95">
        <v>9.9056996756095127E-7</v>
      </c>
      <c r="U233" s="95">
        <v>2.0248533653486801E-7</v>
      </c>
    </row>
    <row r="234" spans="2:21">
      <c r="B234" s="87" t="s">
        <v>859</v>
      </c>
      <c r="C234" s="84" t="s">
        <v>860</v>
      </c>
      <c r="D234" s="97" t="s">
        <v>137</v>
      </c>
      <c r="E234" s="97" t="s">
        <v>333</v>
      </c>
      <c r="F234" s="84" t="s">
        <v>636</v>
      </c>
      <c r="G234" s="97" t="s">
        <v>416</v>
      </c>
      <c r="H234" s="84" t="s">
        <v>604</v>
      </c>
      <c r="I234" s="84" t="s">
        <v>385</v>
      </c>
      <c r="J234" s="84"/>
      <c r="K234" s="94">
        <v>1.0000000007081417E-2</v>
      </c>
      <c r="L234" s="97" t="s">
        <v>179</v>
      </c>
      <c r="M234" s="98">
        <v>6.9900000000000004E-2</v>
      </c>
      <c r="N234" s="98">
        <v>1.0599999999982297E-2</v>
      </c>
      <c r="O234" s="94">
        <v>21834.505935000001</v>
      </c>
      <c r="P234" s="96">
        <v>103.48</v>
      </c>
      <c r="Q234" s="84"/>
      <c r="R234" s="94">
        <v>22.594347083999999</v>
      </c>
      <c r="S234" s="95">
        <v>2.5519704363284455E-4</v>
      </c>
      <c r="T234" s="95">
        <v>4.2190203870902794E-6</v>
      </c>
      <c r="U234" s="95">
        <v>8.6242243446057094E-7</v>
      </c>
    </row>
    <row r="235" spans="2:21">
      <c r="B235" s="87" t="s">
        <v>861</v>
      </c>
      <c r="C235" s="84" t="s">
        <v>862</v>
      </c>
      <c r="D235" s="97" t="s">
        <v>137</v>
      </c>
      <c r="E235" s="97" t="s">
        <v>333</v>
      </c>
      <c r="F235" s="84" t="s">
        <v>636</v>
      </c>
      <c r="G235" s="97" t="s">
        <v>416</v>
      </c>
      <c r="H235" s="84" t="s">
        <v>604</v>
      </c>
      <c r="I235" s="84" t="s">
        <v>385</v>
      </c>
      <c r="J235" s="84"/>
      <c r="K235" s="94">
        <v>3.4799999999996838</v>
      </c>
      <c r="L235" s="97" t="s">
        <v>179</v>
      </c>
      <c r="M235" s="98">
        <v>4.1399999999999999E-2</v>
      </c>
      <c r="N235" s="98">
        <v>2.8699999999997523E-2</v>
      </c>
      <c r="O235" s="94">
        <v>5578344.3674050001</v>
      </c>
      <c r="P235" s="96">
        <v>104.44</v>
      </c>
      <c r="Q235" s="94">
        <v>115.471729415</v>
      </c>
      <c r="R235" s="94">
        <v>5941.4945878809995</v>
      </c>
      <c r="S235" s="95">
        <v>7.7090596091925782E-3</v>
      </c>
      <c r="T235" s="95">
        <v>1.1094494876467437E-3</v>
      </c>
      <c r="U235" s="95">
        <v>2.2678585080439047E-4</v>
      </c>
    </row>
    <row r="236" spans="2:21">
      <c r="B236" s="87" t="s">
        <v>863</v>
      </c>
      <c r="C236" s="84" t="s">
        <v>864</v>
      </c>
      <c r="D236" s="97" t="s">
        <v>137</v>
      </c>
      <c r="E236" s="97" t="s">
        <v>333</v>
      </c>
      <c r="F236" s="84" t="s">
        <v>636</v>
      </c>
      <c r="G236" s="97" t="s">
        <v>416</v>
      </c>
      <c r="H236" s="84" t="s">
        <v>604</v>
      </c>
      <c r="I236" s="84" t="s">
        <v>385</v>
      </c>
      <c r="J236" s="84"/>
      <c r="K236" s="94">
        <v>6.1600000000000623</v>
      </c>
      <c r="L236" s="97" t="s">
        <v>179</v>
      </c>
      <c r="M236" s="98">
        <v>2.5000000000000001E-2</v>
      </c>
      <c r="N236" s="98">
        <v>4.4100000000000812E-2</v>
      </c>
      <c r="O236" s="94">
        <v>14128574.858627999</v>
      </c>
      <c r="P236" s="96">
        <v>89.15</v>
      </c>
      <c r="Q236" s="94">
        <v>334.82786936946735</v>
      </c>
      <c r="R236" s="94">
        <v>12930.452841495</v>
      </c>
      <c r="S236" s="95">
        <v>2.3013069514670071E-2</v>
      </c>
      <c r="T236" s="95">
        <v>2.4144908436503883E-3</v>
      </c>
      <c r="U236" s="95">
        <v>4.9355321385394571E-4</v>
      </c>
    </row>
    <row r="237" spans="2:21">
      <c r="B237" s="87" t="s">
        <v>865</v>
      </c>
      <c r="C237" s="84" t="s">
        <v>866</v>
      </c>
      <c r="D237" s="97" t="s">
        <v>137</v>
      </c>
      <c r="E237" s="97" t="s">
        <v>333</v>
      </c>
      <c r="F237" s="84" t="s">
        <v>636</v>
      </c>
      <c r="G237" s="97" t="s">
        <v>416</v>
      </c>
      <c r="H237" s="84" t="s">
        <v>604</v>
      </c>
      <c r="I237" s="84" t="s">
        <v>385</v>
      </c>
      <c r="J237" s="84"/>
      <c r="K237" s="94">
        <v>4.7600000000001685</v>
      </c>
      <c r="L237" s="97" t="s">
        <v>179</v>
      </c>
      <c r="M237" s="98">
        <v>3.5499999999999997E-2</v>
      </c>
      <c r="N237" s="98">
        <v>3.6200000000002064E-2</v>
      </c>
      <c r="O237" s="94">
        <v>6796011.8827540008</v>
      </c>
      <c r="P237" s="96">
        <v>99.78</v>
      </c>
      <c r="Q237" s="94">
        <v>120.62921182009391</v>
      </c>
      <c r="R237" s="94">
        <v>6901.6895667089993</v>
      </c>
      <c r="S237" s="95">
        <v>9.5633080921458877E-3</v>
      </c>
      <c r="T237" s="95">
        <v>1.2887457592405261E-3</v>
      </c>
      <c r="U237" s="95">
        <v>2.6343633192336328E-4</v>
      </c>
    </row>
    <row r="238" spans="2:21">
      <c r="B238" s="87" t="s">
        <v>867</v>
      </c>
      <c r="C238" s="84" t="s">
        <v>868</v>
      </c>
      <c r="D238" s="97" t="s">
        <v>137</v>
      </c>
      <c r="E238" s="97" t="s">
        <v>333</v>
      </c>
      <c r="F238" s="84" t="s">
        <v>869</v>
      </c>
      <c r="G238" s="97" t="s">
        <v>384</v>
      </c>
      <c r="H238" s="84" t="s">
        <v>604</v>
      </c>
      <c r="I238" s="84" t="s">
        <v>385</v>
      </c>
      <c r="J238" s="84"/>
      <c r="K238" s="94">
        <v>5.1700000000001678</v>
      </c>
      <c r="L238" s="97" t="s">
        <v>179</v>
      </c>
      <c r="M238" s="98">
        <v>3.9E-2</v>
      </c>
      <c r="N238" s="98">
        <v>4.8000000000001569E-2</v>
      </c>
      <c r="O238" s="94">
        <v>10558145.699556001</v>
      </c>
      <c r="P238" s="96">
        <v>96.11</v>
      </c>
      <c r="Q238" s="94"/>
      <c r="R238" s="94">
        <v>10147.433831843</v>
      </c>
      <c r="S238" s="95">
        <v>2.5085285227864764E-2</v>
      </c>
      <c r="T238" s="95">
        <v>1.894820419197348E-3</v>
      </c>
      <c r="U238" s="95">
        <v>3.8732584554226017E-4</v>
      </c>
    </row>
    <row r="239" spans="2:21">
      <c r="B239" s="87" t="s">
        <v>870</v>
      </c>
      <c r="C239" s="84" t="s">
        <v>871</v>
      </c>
      <c r="D239" s="97" t="s">
        <v>137</v>
      </c>
      <c r="E239" s="97" t="s">
        <v>333</v>
      </c>
      <c r="F239" s="84" t="s">
        <v>872</v>
      </c>
      <c r="G239" s="97" t="s">
        <v>416</v>
      </c>
      <c r="H239" s="84" t="s">
        <v>604</v>
      </c>
      <c r="I239" s="84" t="s">
        <v>385</v>
      </c>
      <c r="J239" s="84"/>
      <c r="K239" s="94">
        <v>1.9699999999998918</v>
      </c>
      <c r="L239" s="97" t="s">
        <v>179</v>
      </c>
      <c r="M239" s="98">
        <v>1.72E-2</v>
      </c>
      <c r="N239" s="98">
        <v>1.0599999999999886E-2</v>
      </c>
      <c r="O239" s="94">
        <v>8675168.5180270001</v>
      </c>
      <c r="P239" s="96">
        <v>101.3</v>
      </c>
      <c r="Q239" s="94"/>
      <c r="R239" s="94">
        <v>8787.9457087350002</v>
      </c>
      <c r="S239" s="95">
        <v>2.6474093178535375E-2</v>
      </c>
      <c r="T239" s="95">
        <v>1.6409645283377513E-3</v>
      </c>
      <c r="U239" s="95">
        <v>3.3543441214999823E-4</v>
      </c>
    </row>
    <row r="240" spans="2:21">
      <c r="B240" s="87" t="s">
        <v>873</v>
      </c>
      <c r="C240" s="84" t="s">
        <v>874</v>
      </c>
      <c r="D240" s="97" t="s">
        <v>137</v>
      </c>
      <c r="E240" s="97" t="s">
        <v>333</v>
      </c>
      <c r="F240" s="84" t="s">
        <v>872</v>
      </c>
      <c r="G240" s="97" t="s">
        <v>416</v>
      </c>
      <c r="H240" s="84" t="s">
        <v>604</v>
      </c>
      <c r="I240" s="84" t="s">
        <v>385</v>
      </c>
      <c r="J240" s="84"/>
      <c r="K240" s="94">
        <v>3.3500000000001928</v>
      </c>
      <c r="L240" s="97" t="s">
        <v>179</v>
      </c>
      <c r="M240" s="98">
        <v>2.1600000000000001E-2</v>
      </c>
      <c r="N240" s="98">
        <v>2.5000000000002513E-2</v>
      </c>
      <c r="O240" s="94">
        <v>6033439.7251310004</v>
      </c>
      <c r="P240" s="96">
        <v>98.97</v>
      </c>
      <c r="Q240" s="94"/>
      <c r="R240" s="94">
        <v>5971.2952938709996</v>
      </c>
      <c r="S240" s="95">
        <v>7.5984747801804212E-3</v>
      </c>
      <c r="T240" s="95">
        <v>1.1150141444015533E-3</v>
      </c>
      <c r="U240" s="95">
        <v>2.2792333874829921E-4</v>
      </c>
    </row>
    <row r="241" spans="2:21">
      <c r="B241" s="87" t="s">
        <v>875</v>
      </c>
      <c r="C241" s="84" t="s">
        <v>876</v>
      </c>
      <c r="D241" s="97" t="s">
        <v>137</v>
      </c>
      <c r="E241" s="97" t="s">
        <v>333</v>
      </c>
      <c r="F241" s="84" t="s">
        <v>819</v>
      </c>
      <c r="G241" s="97" t="s">
        <v>168</v>
      </c>
      <c r="H241" s="84" t="s">
        <v>604</v>
      </c>
      <c r="I241" s="84" t="s">
        <v>177</v>
      </c>
      <c r="J241" s="84"/>
      <c r="K241" s="94">
        <v>2.6699999999999875</v>
      </c>
      <c r="L241" s="97" t="s">
        <v>179</v>
      </c>
      <c r="M241" s="98">
        <v>2.4E-2</v>
      </c>
      <c r="N241" s="98">
        <v>2.6199999999999668E-2</v>
      </c>
      <c r="O241" s="94">
        <v>4809759.9137439998</v>
      </c>
      <c r="P241" s="96">
        <v>99.69</v>
      </c>
      <c r="Q241" s="94"/>
      <c r="R241" s="94">
        <v>4794.8496574179999</v>
      </c>
      <c r="S241" s="95">
        <v>1.2431468757150309E-2</v>
      </c>
      <c r="T241" s="95">
        <v>8.9533759849182756E-4</v>
      </c>
      <c r="U241" s="95">
        <v>1.8301860633765179E-4</v>
      </c>
    </row>
    <row r="242" spans="2:21">
      <c r="B242" s="87" t="s">
        <v>877</v>
      </c>
      <c r="C242" s="84" t="s">
        <v>878</v>
      </c>
      <c r="D242" s="97" t="s">
        <v>137</v>
      </c>
      <c r="E242" s="97" t="s">
        <v>333</v>
      </c>
      <c r="F242" s="84" t="s">
        <v>879</v>
      </c>
      <c r="G242" s="97" t="s">
        <v>384</v>
      </c>
      <c r="H242" s="84" t="s">
        <v>604</v>
      </c>
      <c r="I242" s="84" t="s">
        <v>385</v>
      </c>
      <c r="J242" s="84"/>
      <c r="K242" s="94">
        <v>1.5300000000000111</v>
      </c>
      <c r="L242" s="97" t="s">
        <v>179</v>
      </c>
      <c r="M242" s="98">
        <v>5.0999999999999997E-2</v>
      </c>
      <c r="N242" s="98">
        <v>3.1000000000000673E-2</v>
      </c>
      <c r="O242" s="94">
        <v>21337664.801332001</v>
      </c>
      <c r="P242" s="96">
        <v>104.4</v>
      </c>
      <c r="Q242" s="94"/>
      <c r="R242" s="94">
        <v>22276.521343774999</v>
      </c>
      <c r="S242" s="95">
        <v>2.6517945443773071E-2</v>
      </c>
      <c r="T242" s="95">
        <v>4.1596730967009554E-3</v>
      </c>
      <c r="U242" s="95">
        <v>8.5029107932116182E-4</v>
      </c>
    </row>
    <row r="243" spans="2:21">
      <c r="B243" s="87" t="s">
        <v>880</v>
      </c>
      <c r="C243" s="84" t="s">
        <v>881</v>
      </c>
      <c r="D243" s="97" t="s">
        <v>137</v>
      </c>
      <c r="E243" s="97" t="s">
        <v>333</v>
      </c>
      <c r="F243" s="84" t="s">
        <v>882</v>
      </c>
      <c r="G243" s="97" t="s">
        <v>384</v>
      </c>
      <c r="H243" s="84" t="s">
        <v>604</v>
      </c>
      <c r="I243" s="84" t="s">
        <v>385</v>
      </c>
      <c r="J243" s="84"/>
      <c r="K243" s="94">
        <v>5.3599999999428896</v>
      </c>
      <c r="L243" s="97" t="s">
        <v>179</v>
      </c>
      <c r="M243" s="98">
        <v>2.6200000000000001E-2</v>
      </c>
      <c r="N243" s="98">
        <v>3.7499999999756631E-2</v>
      </c>
      <c r="O243" s="94">
        <v>32232.282381000001</v>
      </c>
      <c r="P243" s="96">
        <v>94.3</v>
      </c>
      <c r="Q243" s="94">
        <v>0.42224291721332002</v>
      </c>
      <c r="R243" s="94">
        <v>30.817283941000003</v>
      </c>
      <c r="S243" s="95">
        <v>1.2735099598179363E-4</v>
      </c>
      <c r="T243" s="95">
        <v>5.7544813637876974E-6</v>
      </c>
      <c r="U243" s="95">
        <v>1.1762905536084524E-6</v>
      </c>
    </row>
    <row r="244" spans="2:21">
      <c r="B244" s="87" t="s">
        <v>883</v>
      </c>
      <c r="C244" s="84" t="s">
        <v>884</v>
      </c>
      <c r="D244" s="97" t="s">
        <v>137</v>
      </c>
      <c r="E244" s="97" t="s">
        <v>333</v>
      </c>
      <c r="F244" s="84" t="s">
        <v>882</v>
      </c>
      <c r="G244" s="97" t="s">
        <v>384</v>
      </c>
      <c r="H244" s="84" t="s">
        <v>604</v>
      </c>
      <c r="I244" s="84" t="s">
        <v>385</v>
      </c>
      <c r="J244" s="84"/>
      <c r="K244" s="94">
        <v>3.510000000000058</v>
      </c>
      <c r="L244" s="97" t="s">
        <v>179</v>
      </c>
      <c r="M244" s="98">
        <v>3.3500000000000002E-2</v>
      </c>
      <c r="N244" s="98">
        <v>2.44000000000009E-2</v>
      </c>
      <c r="O244" s="94">
        <v>5563979.7774890009</v>
      </c>
      <c r="P244" s="96">
        <v>104.08</v>
      </c>
      <c r="Q244" s="94"/>
      <c r="R244" s="94">
        <v>5790.990154916999</v>
      </c>
      <c r="S244" s="95">
        <v>1.1567034947975181E-2</v>
      </c>
      <c r="T244" s="95">
        <v>1.0813459417172294E-3</v>
      </c>
      <c r="U244" s="95">
        <v>2.2104112186881362E-4</v>
      </c>
    </row>
    <row r="245" spans="2:21">
      <c r="B245" s="87" t="s">
        <v>885</v>
      </c>
      <c r="C245" s="84" t="s">
        <v>886</v>
      </c>
      <c r="D245" s="97" t="s">
        <v>137</v>
      </c>
      <c r="E245" s="97" t="s">
        <v>333</v>
      </c>
      <c r="F245" s="84" t="s">
        <v>603</v>
      </c>
      <c r="G245" s="97" t="s">
        <v>335</v>
      </c>
      <c r="H245" s="84" t="s">
        <v>650</v>
      </c>
      <c r="I245" s="84" t="s">
        <v>177</v>
      </c>
      <c r="J245" s="84"/>
      <c r="K245" s="94">
        <v>1.6600000000002808</v>
      </c>
      <c r="L245" s="97" t="s">
        <v>179</v>
      </c>
      <c r="M245" s="98">
        <v>2.9100000000000001E-2</v>
      </c>
      <c r="N245" s="98">
        <v>1.5200000000003273E-2</v>
      </c>
      <c r="O245" s="94">
        <v>833093.25884400005</v>
      </c>
      <c r="P245" s="96">
        <v>102.65</v>
      </c>
      <c r="Q245" s="84"/>
      <c r="R245" s="94">
        <v>855.170189886</v>
      </c>
      <c r="S245" s="95">
        <v>8.6305865535803092E-3</v>
      </c>
      <c r="T245" s="95">
        <v>1.5968509522082457E-4</v>
      </c>
      <c r="U245" s="95">
        <v>3.2641702559391951E-5</v>
      </c>
    </row>
    <row r="246" spans="2:21">
      <c r="B246" s="87" t="s">
        <v>887</v>
      </c>
      <c r="C246" s="84" t="s">
        <v>888</v>
      </c>
      <c r="D246" s="97" t="s">
        <v>137</v>
      </c>
      <c r="E246" s="97" t="s">
        <v>333</v>
      </c>
      <c r="F246" s="84" t="s">
        <v>653</v>
      </c>
      <c r="G246" s="97" t="s">
        <v>384</v>
      </c>
      <c r="H246" s="84" t="s">
        <v>650</v>
      </c>
      <c r="I246" s="84" t="s">
        <v>177</v>
      </c>
      <c r="J246" s="84"/>
      <c r="K246" s="94">
        <v>1.9100000000000001</v>
      </c>
      <c r="L246" s="97" t="s">
        <v>179</v>
      </c>
      <c r="M246" s="98">
        <v>0.05</v>
      </c>
      <c r="N246" s="98">
        <v>3.1799999999999995E-2</v>
      </c>
      <c r="O246" s="94">
        <v>0.4</v>
      </c>
      <c r="P246" s="96">
        <v>103.5</v>
      </c>
      <c r="Q246" s="84"/>
      <c r="R246" s="94">
        <v>4.0999999999999999E-4</v>
      </c>
      <c r="S246" s="95">
        <v>3.2653061224489797E-9</v>
      </c>
      <c r="T246" s="95">
        <v>7.6558899988393871E-11</v>
      </c>
      <c r="U246" s="95">
        <v>1.5649631158371831E-11</v>
      </c>
    </row>
    <row r="247" spans="2:21">
      <c r="B247" s="87" t="s">
        <v>889</v>
      </c>
      <c r="C247" s="84" t="s">
        <v>890</v>
      </c>
      <c r="D247" s="97" t="s">
        <v>137</v>
      </c>
      <c r="E247" s="97" t="s">
        <v>333</v>
      </c>
      <c r="F247" s="84" t="s">
        <v>653</v>
      </c>
      <c r="G247" s="97" t="s">
        <v>384</v>
      </c>
      <c r="H247" s="84" t="s">
        <v>650</v>
      </c>
      <c r="I247" s="84" t="s">
        <v>177</v>
      </c>
      <c r="J247" s="84"/>
      <c r="K247" s="94">
        <v>2.3200000002329024</v>
      </c>
      <c r="L247" s="97" t="s">
        <v>179</v>
      </c>
      <c r="M247" s="98">
        <v>4.6500000000000007E-2</v>
      </c>
      <c r="N247" s="98">
        <v>3.5000000002646622E-2</v>
      </c>
      <c r="O247" s="94">
        <v>1839.180748</v>
      </c>
      <c r="P247" s="96">
        <v>102.72</v>
      </c>
      <c r="Q247" s="84"/>
      <c r="R247" s="94">
        <v>1.889206583</v>
      </c>
      <c r="S247" s="95">
        <v>1.1424130960174281E-5</v>
      </c>
      <c r="T247" s="95">
        <v>3.5276970206173741E-7</v>
      </c>
      <c r="U247" s="95">
        <v>7.2110698063214578E-8</v>
      </c>
    </row>
    <row r="248" spans="2:21">
      <c r="B248" s="87" t="s">
        <v>891</v>
      </c>
      <c r="C248" s="84" t="s">
        <v>892</v>
      </c>
      <c r="D248" s="97" t="s">
        <v>137</v>
      </c>
      <c r="E248" s="97" t="s">
        <v>333</v>
      </c>
      <c r="F248" s="84" t="s">
        <v>893</v>
      </c>
      <c r="G248" s="97" t="s">
        <v>448</v>
      </c>
      <c r="H248" s="84" t="s">
        <v>650</v>
      </c>
      <c r="I248" s="84" t="s">
        <v>177</v>
      </c>
      <c r="J248" s="84"/>
      <c r="K248" s="94">
        <v>6.1899999999993698</v>
      </c>
      <c r="L248" s="97" t="s">
        <v>179</v>
      </c>
      <c r="M248" s="98">
        <v>3.27E-2</v>
      </c>
      <c r="N248" s="98">
        <v>3.4899999999996031E-2</v>
      </c>
      <c r="O248" s="94">
        <v>3025271.7478979998</v>
      </c>
      <c r="P248" s="96">
        <v>99.11</v>
      </c>
      <c r="Q248" s="84"/>
      <c r="R248" s="94">
        <v>2998.3468794310002</v>
      </c>
      <c r="S248" s="95">
        <v>1.3566241021964125E-2</v>
      </c>
      <c r="T248" s="95">
        <v>5.5987838749480684E-4</v>
      </c>
      <c r="U248" s="95">
        <v>1.1444639694622031E-4</v>
      </c>
    </row>
    <row r="249" spans="2:21">
      <c r="B249" s="87" t="s">
        <v>894</v>
      </c>
      <c r="C249" s="84" t="s">
        <v>895</v>
      </c>
      <c r="D249" s="97" t="s">
        <v>137</v>
      </c>
      <c r="E249" s="97" t="s">
        <v>333</v>
      </c>
      <c r="F249" s="84" t="s">
        <v>896</v>
      </c>
      <c r="G249" s="97" t="s">
        <v>897</v>
      </c>
      <c r="H249" s="84" t="s">
        <v>680</v>
      </c>
      <c r="I249" s="84" t="s">
        <v>177</v>
      </c>
      <c r="J249" s="84"/>
      <c r="K249" s="94">
        <v>5.7800000000001752</v>
      </c>
      <c r="L249" s="97" t="s">
        <v>179</v>
      </c>
      <c r="M249" s="98">
        <v>4.4500000000000005E-2</v>
      </c>
      <c r="N249" s="98">
        <v>4.1400000000001116E-2</v>
      </c>
      <c r="O249" s="94">
        <v>10391275.365723001</v>
      </c>
      <c r="P249" s="96">
        <v>102.01</v>
      </c>
      <c r="Q249" s="84"/>
      <c r="R249" s="94">
        <v>10600.140115762999</v>
      </c>
      <c r="S249" s="95">
        <v>3.4916919911703634E-2</v>
      </c>
      <c r="T249" s="95">
        <v>1.979353821916247E-3</v>
      </c>
      <c r="U249" s="95">
        <v>4.0460556838719955E-4</v>
      </c>
    </row>
    <row r="250" spans="2:21">
      <c r="B250" s="87" t="s">
        <v>898</v>
      </c>
      <c r="C250" s="84" t="s">
        <v>899</v>
      </c>
      <c r="D250" s="97" t="s">
        <v>137</v>
      </c>
      <c r="E250" s="97" t="s">
        <v>333</v>
      </c>
      <c r="F250" s="84" t="s">
        <v>900</v>
      </c>
      <c r="G250" s="97" t="s">
        <v>384</v>
      </c>
      <c r="H250" s="84" t="s">
        <v>680</v>
      </c>
      <c r="I250" s="84" t="s">
        <v>177</v>
      </c>
      <c r="J250" s="84"/>
      <c r="K250" s="94">
        <v>4.249999999999905</v>
      </c>
      <c r="L250" s="97" t="s">
        <v>179</v>
      </c>
      <c r="M250" s="98">
        <v>4.2000000000000003E-2</v>
      </c>
      <c r="N250" s="98">
        <v>7.8499999999998543E-2</v>
      </c>
      <c r="O250" s="94">
        <v>9043813.5073230006</v>
      </c>
      <c r="P250" s="96">
        <v>87.55</v>
      </c>
      <c r="Q250" s="84"/>
      <c r="R250" s="94">
        <v>7917.858625799</v>
      </c>
      <c r="S250" s="95">
        <v>1.4819962391887036E-2</v>
      </c>
      <c r="T250" s="95">
        <v>1.4784940162311888E-3</v>
      </c>
      <c r="U250" s="95">
        <v>3.0222333428752974E-4</v>
      </c>
    </row>
    <row r="251" spans="2:21">
      <c r="B251" s="87" t="s">
        <v>901</v>
      </c>
      <c r="C251" s="84" t="s">
        <v>902</v>
      </c>
      <c r="D251" s="97" t="s">
        <v>137</v>
      </c>
      <c r="E251" s="97" t="s">
        <v>333</v>
      </c>
      <c r="F251" s="84" t="s">
        <v>900</v>
      </c>
      <c r="G251" s="97" t="s">
        <v>384</v>
      </c>
      <c r="H251" s="84" t="s">
        <v>680</v>
      </c>
      <c r="I251" s="84" t="s">
        <v>177</v>
      </c>
      <c r="J251" s="84"/>
      <c r="K251" s="94">
        <v>4.890000000000053</v>
      </c>
      <c r="L251" s="97" t="s">
        <v>179</v>
      </c>
      <c r="M251" s="98">
        <v>3.2500000000000001E-2</v>
      </c>
      <c r="N251" s="98">
        <v>6.2300000000001396E-2</v>
      </c>
      <c r="O251" s="94">
        <v>14723493.691141</v>
      </c>
      <c r="P251" s="96">
        <v>88.11</v>
      </c>
      <c r="Q251" s="84"/>
      <c r="R251" s="94">
        <v>12972.870293679001</v>
      </c>
      <c r="S251" s="95">
        <v>1.9625071065541781E-2</v>
      </c>
      <c r="T251" s="95">
        <v>2.4224114131126259E-3</v>
      </c>
      <c r="U251" s="95">
        <v>4.9517228088164693E-4</v>
      </c>
    </row>
    <row r="252" spans="2:21">
      <c r="B252" s="87" t="s">
        <v>903</v>
      </c>
      <c r="C252" s="84" t="s">
        <v>904</v>
      </c>
      <c r="D252" s="97" t="s">
        <v>137</v>
      </c>
      <c r="E252" s="97" t="s">
        <v>333</v>
      </c>
      <c r="F252" s="84" t="s">
        <v>685</v>
      </c>
      <c r="G252" s="97" t="s">
        <v>600</v>
      </c>
      <c r="H252" s="84" t="s">
        <v>680</v>
      </c>
      <c r="I252" s="84" t="s">
        <v>177</v>
      </c>
      <c r="J252" s="84"/>
      <c r="K252" s="94">
        <v>1.4499999999999422</v>
      </c>
      <c r="L252" s="97" t="s">
        <v>179</v>
      </c>
      <c r="M252" s="98">
        <v>3.3000000000000002E-2</v>
      </c>
      <c r="N252" s="98">
        <v>3.2500000000000001E-2</v>
      </c>
      <c r="O252" s="94">
        <v>3428147.549414</v>
      </c>
      <c r="P252" s="96">
        <v>100.55</v>
      </c>
      <c r="Q252" s="84"/>
      <c r="R252" s="94">
        <v>3447.0022441159999</v>
      </c>
      <c r="S252" s="95">
        <v>7.5220052946362685E-3</v>
      </c>
      <c r="T252" s="95">
        <v>6.4365536601718556E-4</v>
      </c>
      <c r="U252" s="95">
        <v>1.3157149688413505E-4</v>
      </c>
    </row>
    <row r="253" spans="2:21">
      <c r="B253" s="87" t="s">
        <v>905</v>
      </c>
      <c r="C253" s="84" t="s">
        <v>906</v>
      </c>
      <c r="D253" s="97" t="s">
        <v>137</v>
      </c>
      <c r="E253" s="97" t="s">
        <v>333</v>
      </c>
      <c r="F253" s="84" t="s">
        <v>691</v>
      </c>
      <c r="G253" s="97" t="s">
        <v>501</v>
      </c>
      <c r="H253" s="84" t="s">
        <v>680</v>
      </c>
      <c r="I253" s="84" t="s">
        <v>385</v>
      </c>
      <c r="J253" s="84"/>
      <c r="K253" s="94">
        <v>1.9199999999999775</v>
      </c>
      <c r="L253" s="97" t="s">
        <v>179</v>
      </c>
      <c r="M253" s="98">
        <v>0.06</v>
      </c>
      <c r="N253" s="98">
        <v>2.2000000000000002E-2</v>
      </c>
      <c r="O253" s="94">
        <v>8304436.8503259989</v>
      </c>
      <c r="P253" s="96">
        <v>107.39</v>
      </c>
      <c r="Q253" s="84"/>
      <c r="R253" s="94">
        <v>8918.1344565100007</v>
      </c>
      <c r="S253" s="95">
        <v>2.023875219430734E-2</v>
      </c>
      <c r="T253" s="95">
        <v>1.6652745461926794E-3</v>
      </c>
      <c r="U253" s="95">
        <v>3.4040369479304474E-4</v>
      </c>
    </row>
    <row r="254" spans="2:21">
      <c r="B254" s="87" t="s">
        <v>907</v>
      </c>
      <c r="C254" s="84" t="s">
        <v>908</v>
      </c>
      <c r="D254" s="97" t="s">
        <v>137</v>
      </c>
      <c r="E254" s="97" t="s">
        <v>333</v>
      </c>
      <c r="F254" s="84" t="s">
        <v>691</v>
      </c>
      <c r="G254" s="97" t="s">
        <v>501</v>
      </c>
      <c r="H254" s="84" t="s">
        <v>680</v>
      </c>
      <c r="I254" s="84" t="s">
        <v>385</v>
      </c>
      <c r="J254" s="84"/>
      <c r="K254" s="94">
        <v>3.4699999999908062</v>
      </c>
      <c r="L254" s="97" t="s">
        <v>179</v>
      </c>
      <c r="M254" s="98">
        <v>5.9000000000000004E-2</v>
      </c>
      <c r="N254" s="98">
        <v>3.2899999999905324E-2</v>
      </c>
      <c r="O254" s="94">
        <v>133351.51784099999</v>
      </c>
      <c r="P254" s="96">
        <v>109.3</v>
      </c>
      <c r="Q254" s="84"/>
      <c r="R254" s="94">
        <v>145.75320972200001</v>
      </c>
      <c r="S254" s="95">
        <v>1.4994284340680655E-4</v>
      </c>
      <c r="T254" s="95">
        <v>2.7216354649009749E-5</v>
      </c>
      <c r="U254" s="95">
        <v>5.5633755421905252E-6</v>
      </c>
    </row>
    <row r="255" spans="2:21">
      <c r="B255" s="87" t="s">
        <v>909</v>
      </c>
      <c r="C255" s="84" t="s">
        <v>910</v>
      </c>
      <c r="D255" s="97" t="s">
        <v>137</v>
      </c>
      <c r="E255" s="97" t="s">
        <v>333</v>
      </c>
      <c r="F255" s="84" t="s">
        <v>694</v>
      </c>
      <c r="G255" s="97" t="s">
        <v>384</v>
      </c>
      <c r="H255" s="84" t="s">
        <v>680</v>
      </c>
      <c r="I255" s="84" t="s">
        <v>385</v>
      </c>
      <c r="J255" s="84"/>
      <c r="K255" s="94">
        <v>3.8999999418027977</v>
      </c>
      <c r="L255" s="97" t="s">
        <v>179</v>
      </c>
      <c r="M255" s="98">
        <v>6.9000000000000006E-2</v>
      </c>
      <c r="N255" s="98">
        <v>0.11089999866700694</v>
      </c>
      <c r="O255" s="94">
        <v>41.475211000000002</v>
      </c>
      <c r="P255" s="96">
        <v>87</v>
      </c>
      <c r="Q255" s="84"/>
      <c r="R255" s="94">
        <v>3.6084208999999999E-2</v>
      </c>
      <c r="S255" s="95">
        <v>6.2692950461106388E-8</v>
      </c>
      <c r="T255" s="95">
        <v>6.7379691414422001E-9</v>
      </c>
      <c r="U255" s="95">
        <v>1.377328198760003E-9</v>
      </c>
    </row>
    <row r="256" spans="2:21">
      <c r="B256" s="87" t="s">
        <v>911</v>
      </c>
      <c r="C256" s="84" t="s">
        <v>912</v>
      </c>
      <c r="D256" s="97" t="s">
        <v>137</v>
      </c>
      <c r="E256" s="97" t="s">
        <v>333</v>
      </c>
      <c r="F256" s="84" t="s">
        <v>913</v>
      </c>
      <c r="G256" s="97" t="s">
        <v>384</v>
      </c>
      <c r="H256" s="84" t="s">
        <v>680</v>
      </c>
      <c r="I256" s="84" t="s">
        <v>177</v>
      </c>
      <c r="J256" s="84"/>
      <c r="K256" s="94">
        <v>3.6499999999997996</v>
      </c>
      <c r="L256" s="97" t="s">
        <v>179</v>
      </c>
      <c r="M256" s="98">
        <v>4.5999999999999999E-2</v>
      </c>
      <c r="N256" s="98">
        <v>0.11509999999999156</v>
      </c>
      <c r="O256" s="94">
        <v>5329835.49976</v>
      </c>
      <c r="P256" s="96">
        <v>79.849999999999994</v>
      </c>
      <c r="Q256" s="84"/>
      <c r="R256" s="94">
        <v>4255.8736496090005</v>
      </c>
      <c r="S256" s="95">
        <v>2.1066543477312252E-2</v>
      </c>
      <c r="T256" s="95">
        <v>7.9469513439916172E-4</v>
      </c>
      <c r="U256" s="95">
        <v>1.624459826171089E-4</v>
      </c>
    </row>
    <row r="257" spans="2:21">
      <c r="B257" s="87" t="s">
        <v>914</v>
      </c>
      <c r="C257" s="84" t="s">
        <v>915</v>
      </c>
      <c r="D257" s="97" t="s">
        <v>137</v>
      </c>
      <c r="E257" s="97" t="s">
        <v>333</v>
      </c>
      <c r="F257" s="84" t="s">
        <v>916</v>
      </c>
      <c r="G257" s="97" t="s">
        <v>600</v>
      </c>
      <c r="H257" s="84" t="s">
        <v>917</v>
      </c>
      <c r="I257" s="84" t="s">
        <v>385</v>
      </c>
      <c r="J257" s="84"/>
      <c r="K257" s="94">
        <v>1.2200000000001983</v>
      </c>
      <c r="L257" s="97" t="s">
        <v>179</v>
      </c>
      <c r="M257" s="98">
        <v>4.7E-2</v>
      </c>
      <c r="N257" s="98">
        <v>3.4000000000004249E-2</v>
      </c>
      <c r="O257" s="94">
        <v>1384465.6483219999</v>
      </c>
      <c r="P257" s="96">
        <v>102</v>
      </c>
      <c r="Q257" s="84"/>
      <c r="R257" s="94">
        <v>1412.154914426</v>
      </c>
      <c r="S257" s="95">
        <v>2.0949327672894875E-2</v>
      </c>
      <c r="T257" s="95">
        <v>2.6369030941868058E-4</v>
      </c>
      <c r="U257" s="95">
        <v>5.390171597377814E-5</v>
      </c>
    </row>
    <row r="258" spans="2:21">
      <c r="B258" s="83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94"/>
      <c r="P258" s="96"/>
      <c r="Q258" s="84"/>
      <c r="R258" s="84"/>
      <c r="S258" s="84"/>
      <c r="T258" s="95"/>
      <c r="U258" s="84"/>
    </row>
    <row r="259" spans="2:21">
      <c r="B259" s="101" t="s">
        <v>52</v>
      </c>
      <c r="C259" s="82"/>
      <c r="D259" s="82"/>
      <c r="E259" s="82"/>
      <c r="F259" s="82"/>
      <c r="G259" s="82"/>
      <c r="H259" s="82"/>
      <c r="I259" s="82"/>
      <c r="J259" s="82"/>
      <c r="K259" s="91">
        <v>4.353289576239816</v>
      </c>
      <c r="L259" s="82"/>
      <c r="M259" s="82"/>
      <c r="N259" s="103">
        <v>5.8391323245390973E-2</v>
      </c>
      <c r="O259" s="91"/>
      <c r="P259" s="93"/>
      <c r="Q259" s="82"/>
      <c r="R259" s="91">
        <v>110044.02812573401</v>
      </c>
      <c r="S259" s="82"/>
      <c r="T259" s="92">
        <v>2.0548414008775787E-2</v>
      </c>
      <c r="U259" s="92">
        <v>4.2003620764615437E-3</v>
      </c>
    </row>
    <row r="260" spans="2:21">
      <c r="B260" s="87" t="s">
        <v>918</v>
      </c>
      <c r="C260" s="84" t="s">
        <v>919</v>
      </c>
      <c r="D260" s="97" t="s">
        <v>137</v>
      </c>
      <c r="E260" s="97" t="s">
        <v>333</v>
      </c>
      <c r="F260" s="84" t="s">
        <v>920</v>
      </c>
      <c r="G260" s="97" t="s">
        <v>897</v>
      </c>
      <c r="H260" s="84" t="s">
        <v>399</v>
      </c>
      <c r="I260" s="84" t="s">
        <v>385</v>
      </c>
      <c r="J260" s="84"/>
      <c r="K260" s="94">
        <v>3.4999999999999574</v>
      </c>
      <c r="L260" s="97" t="s">
        <v>179</v>
      </c>
      <c r="M260" s="98">
        <v>3.49E-2</v>
      </c>
      <c r="N260" s="98">
        <v>4.8599999999999553E-2</v>
      </c>
      <c r="O260" s="94">
        <v>47505152.785167001</v>
      </c>
      <c r="P260" s="96">
        <v>99.95</v>
      </c>
      <c r="Q260" s="84"/>
      <c r="R260" s="94">
        <v>47481.399089592</v>
      </c>
      <c r="S260" s="95">
        <v>2.2335188113308663E-2</v>
      </c>
      <c r="T260" s="95">
        <v>8.8661553273392431E-3</v>
      </c>
      <c r="U260" s="95">
        <v>1.8123570308184558E-3</v>
      </c>
    </row>
    <row r="261" spans="2:21">
      <c r="B261" s="87" t="s">
        <v>921</v>
      </c>
      <c r="C261" s="84" t="s">
        <v>922</v>
      </c>
      <c r="D261" s="97" t="s">
        <v>137</v>
      </c>
      <c r="E261" s="97" t="s">
        <v>333</v>
      </c>
      <c r="F261" s="84" t="s">
        <v>923</v>
      </c>
      <c r="G261" s="97" t="s">
        <v>897</v>
      </c>
      <c r="H261" s="84" t="s">
        <v>604</v>
      </c>
      <c r="I261" s="84" t="s">
        <v>177</v>
      </c>
      <c r="J261" s="84"/>
      <c r="K261" s="94">
        <v>5.1600000000001511</v>
      </c>
      <c r="L261" s="97" t="s">
        <v>179</v>
      </c>
      <c r="M261" s="98">
        <v>4.6900000000000004E-2</v>
      </c>
      <c r="N261" s="98">
        <v>6.7200000000000509E-2</v>
      </c>
      <c r="O261" s="94">
        <v>4063277.445171</v>
      </c>
      <c r="P261" s="96">
        <v>97.89</v>
      </c>
      <c r="Q261" s="84"/>
      <c r="R261" s="94">
        <v>3977.5424759150001</v>
      </c>
      <c r="S261" s="95">
        <v>1.8098661221378075E-3</v>
      </c>
      <c r="T261" s="95">
        <v>7.4272262588576836E-4</v>
      </c>
      <c r="U261" s="95">
        <v>1.5182212845079712E-4</v>
      </c>
    </row>
    <row r="262" spans="2:21">
      <c r="B262" s="87" t="s">
        <v>924</v>
      </c>
      <c r="C262" s="84" t="s">
        <v>925</v>
      </c>
      <c r="D262" s="97" t="s">
        <v>137</v>
      </c>
      <c r="E262" s="97" t="s">
        <v>333</v>
      </c>
      <c r="F262" s="84" t="s">
        <v>923</v>
      </c>
      <c r="G262" s="97" t="s">
        <v>897</v>
      </c>
      <c r="H262" s="84" t="s">
        <v>604</v>
      </c>
      <c r="I262" s="84" t="s">
        <v>177</v>
      </c>
      <c r="J262" s="84"/>
      <c r="K262" s="94">
        <v>5.2599999999999989</v>
      </c>
      <c r="L262" s="97" t="s">
        <v>179</v>
      </c>
      <c r="M262" s="98">
        <v>4.6900000000000004E-2</v>
      </c>
      <c r="N262" s="98">
        <v>6.7199999999999815E-2</v>
      </c>
      <c r="O262" s="94">
        <v>51741494.688932002</v>
      </c>
      <c r="P262" s="96">
        <v>99.46</v>
      </c>
      <c r="Q262" s="84"/>
      <c r="R262" s="94">
        <v>51462.090736404003</v>
      </c>
      <c r="S262" s="95">
        <v>2.7610631613086939E-2</v>
      </c>
      <c r="T262" s="95">
        <v>9.6094659948341588E-3</v>
      </c>
      <c r="U262" s="95">
        <v>1.9642993625936253E-3</v>
      </c>
    </row>
    <row r="263" spans="2:21">
      <c r="B263" s="87" t="s">
        <v>926</v>
      </c>
      <c r="C263" s="84" t="s">
        <v>927</v>
      </c>
      <c r="D263" s="97" t="s">
        <v>137</v>
      </c>
      <c r="E263" s="97" t="s">
        <v>333</v>
      </c>
      <c r="F263" s="84" t="s">
        <v>691</v>
      </c>
      <c r="G263" s="97" t="s">
        <v>501</v>
      </c>
      <c r="H263" s="84" t="s">
        <v>680</v>
      </c>
      <c r="I263" s="84" t="s">
        <v>385</v>
      </c>
      <c r="J263" s="84"/>
      <c r="K263" s="94">
        <v>3.0400000000000107</v>
      </c>
      <c r="L263" s="97" t="s">
        <v>179</v>
      </c>
      <c r="M263" s="98">
        <v>6.7000000000000004E-2</v>
      </c>
      <c r="N263" s="98">
        <v>5.5100000000000378E-2</v>
      </c>
      <c r="O263" s="94">
        <v>7098859.6879069991</v>
      </c>
      <c r="P263" s="96">
        <v>100.34</v>
      </c>
      <c r="Q263" s="84"/>
      <c r="R263" s="94">
        <v>7122.9958238230001</v>
      </c>
      <c r="S263" s="95">
        <v>5.8946087949293229E-3</v>
      </c>
      <c r="T263" s="95">
        <v>1.3300700607166154E-3</v>
      </c>
      <c r="U263" s="95">
        <v>2.7188355459866549E-4</v>
      </c>
    </row>
    <row r="264" spans="2:21">
      <c r="B264" s="83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94"/>
      <c r="P264" s="96"/>
      <c r="Q264" s="84"/>
      <c r="R264" s="84"/>
      <c r="S264" s="84"/>
      <c r="T264" s="95"/>
      <c r="U264" s="84"/>
    </row>
    <row r="265" spans="2:21">
      <c r="B265" s="81" t="s">
        <v>249</v>
      </c>
      <c r="C265" s="82"/>
      <c r="D265" s="82"/>
      <c r="E265" s="82"/>
      <c r="F265" s="82"/>
      <c r="G265" s="82"/>
      <c r="H265" s="82"/>
      <c r="I265" s="82"/>
      <c r="J265" s="82"/>
      <c r="K265" s="91">
        <v>4.7900104681933193</v>
      </c>
      <c r="L265" s="82"/>
      <c r="M265" s="82"/>
      <c r="N265" s="103">
        <v>5.3634279516847815E-2</v>
      </c>
      <c r="O265" s="91"/>
      <c r="P265" s="93"/>
      <c r="Q265" s="82"/>
      <c r="R265" s="91">
        <v>1262212.8192499995</v>
      </c>
      <c r="S265" s="82"/>
      <c r="T265" s="92">
        <v>0.23569176827568145</v>
      </c>
      <c r="U265" s="92">
        <v>4.8178451377149129E-2</v>
      </c>
    </row>
    <row r="266" spans="2:21">
      <c r="B266" s="101" t="s">
        <v>71</v>
      </c>
      <c r="C266" s="82"/>
      <c r="D266" s="82"/>
      <c r="E266" s="82"/>
      <c r="F266" s="82"/>
      <c r="G266" s="82"/>
      <c r="H266" s="82"/>
      <c r="I266" s="82"/>
      <c r="J266" s="82"/>
      <c r="K266" s="91">
        <v>7.4210612610475115</v>
      </c>
      <c r="L266" s="82"/>
      <c r="M266" s="82"/>
      <c r="N266" s="103">
        <v>6.2347522975437393E-2</v>
      </c>
      <c r="O266" s="91"/>
      <c r="P266" s="93"/>
      <c r="Q266" s="82"/>
      <c r="R266" s="91">
        <v>116525.55645</v>
      </c>
      <c r="S266" s="82"/>
      <c r="T266" s="92">
        <v>2.1758703469140231E-2</v>
      </c>
      <c r="U266" s="92">
        <v>4.4477609243086238E-3</v>
      </c>
    </row>
    <row r="267" spans="2:21">
      <c r="B267" s="87" t="s">
        <v>928</v>
      </c>
      <c r="C267" s="84" t="s">
        <v>929</v>
      </c>
      <c r="D267" s="97" t="s">
        <v>28</v>
      </c>
      <c r="E267" s="97" t="s">
        <v>930</v>
      </c>
      <c r="F267" s="84" t="s">
        <v>931</v>
      </c>
      <c r="G267" s="97" t="s">
        <v>932</v>
      </c>
      <c r="H267" s="84" t="s">
        <v>933</v>
      </c>
      <c r="I267" s="84" t="s">
        <v>934</v>
      </c>
      <c r="J267" s="84"/>
      <c r="K267" s="94">
        <v>4.4700000000000006</v>
      </c>
      <c r="L267" s="97" t="s">
        <v>178</v>
      </c>
      <c r="M267" s="98">
        <v>5.0819999999999997E-2</v>
      </c>
      <c r="N267" s="98">
        <v>5.1000000000000018E-2</v>
      </c>
      <c r="O267" s="94">
        <v>4827517.5999999996</v>
      </c>
      <c r="P267" s="96">
        <v>99.587000000000003</v>
      </c>
      <c r="Q267" s="84"/>
      <c r="R267" s="94">
        <v>18021.363839999998</v>
      </c>
      <c r="S267" s="95">
        <v>1.5085992499999999E-2</v>
      </c>
      <c r="T267" s="95">
        <v>3.3651116875146772E-3</v>
      </c>
      <c r="U267" s="95">
        <v>6.8787243187029123E-4</v>
      </c>
    </row>
    <row r="268" spans="2:21">
      <c r="B268" s="87" t="s">
        <v>935</v>
      </c>
      <c r="C268" s="84" t="s">
        <v>936</v>
      </c>
      <c r="D268" s="97" t="s">
        <v>28</v>
      </c>
      <c r="E268" s="97" t="s">
        <v>930</v>
      </c>
      <c r="F268" s="84" t="s">
        <v>931</v>
      </c>
      <c r="G268" s="97" t="s">
        <v>932</v>
      </c>
      <c r="H268" s="84" t="s">
        <v>933</v>
      </c>
      <c r="I268" s="84" t="s">
        <v>934</v>
      </c>
      <c r="J268" s="84"/>
      <c r="K268" s="94">
        <v>5.9099999999999993</v>
      </c>
      <c r="L268" s="97" t="s">
        <v>178</v>
      </c>
      <c r="M268" s="98">
        <v>5.4120000000000001E-2</v>
      </c>
      <c r="N268" s="98">
        <v>5.4000000000000006E-2</v>
      </c>
      <c r="O268" s="94">
        <v>6044800</v>
      </c>
      <c r="P268" s="96">
        <v>99.73</v>
      </c>
      <c r="Q268" s="84"/>
      <c r="R268" s="94">
        <v>22594.739440000001</v>
      </c>
      <c r="S268" s="95">
        <v>1.8890000000000001E-2</v>
      </c>
      <c r="T268" s="95">
        <v>4.2190936513433631E-3</v>
      </c>
      <c r="U268" s="95">
        <v>8.6243741062321194E-4</v>
      </c>
    </row>
    <row r="269" spans="2:21">
      <c r="B269" s="87" t="s">
        <v>937</v>
      </c>
      <c r="C269" s="84" t="s">
        <v>938</v>
      </c>
      <c r="D269" s="97" t="s">
        <v>28</v>
      </c>
      <c r="E269" s="97" t="s">
        <v>930</v>
      </c>
      <c r="F269" s="84" t="s">
        <v>764</v>
      </c>
      <c r="G269" s="97" t="s">
        <v>501</v>
      </c>
      <c r="H269" s="84" t="s">
        <v>933</v>
      </c>
      <c r="I269" s="84" t="s">
        <v>939</v>
      </c>
      <c r="J269" s="84"/>
      <c r="K269" s="94">
        <v>11.19</v>
      </c>
      <c r="L269" s="97" t="s">
        <v>178</v>
      </c>
      <c r="M269" s="98">
        <v>6.3750000000000001E-2</v>
      </c>
      <c r="N269" s="98">
        <v>6.3600000000000004E-2</v>
      </c>
      <c r="O269" s="94">
        <v>9768000</v>
      </c>
      <c r="P269" s="96">
        <v>99.858999999999995</v>
      </c>
      <c r="Q269" s="84"/>
      <c r="R269" s="94">
        <v>36753.336329999998</v>
      </c>
      <c r="S269" s="95">
        <v>1.6279999999999999E-2</v>
      </c>
      <c r="T269" s="95">
        <v>6.8629146349470076E-3</v>
      </c>
      <c r="U269" s="95">
        <v>1.4028686765953351E-3</v>
      </c>
    </row>
    <row r="270" spans="2:21">
      <c r="B270" s="87" t="s">
        <v>940</v>
      </c>
      <c r="C270" s="84" t="s">
        <v>941</v>
      </c>
      <c r="D270" s="97" t="s">
        <v>28</v>
      </c>
      <c r="E270" s="97" t="s">
        <v>930</v>
      </c>
      <c r="F270" s="84" t="s">
        <v>942</v>
      </c>
      <c r="G270" s="97" t="s">
        <v>501</v>
      </c>
      <c r="H270" s="84" t="s">
        <v>943</v>
      </c>
      <c r="I270" s="84" t="s">
        <v>939</v>
      </c>
      <c r="J270" s="84"/>
      <c r="K270" s="94">
        <v>4.5300000000000011</v>
      </c>
      <c r="L270" s="97" t="s">
        <v>178</v>
      </c>
      <c r="M270" s="98">
        <v>0.06</v>
      </c>
      <c r="N270" s="98">
        <v>6.9099999999999995E-2</v>
      </c>
      <c r="O270" s="94">
        <v>3212000</v>
      </c>
      <c r="P270" s="96">
        <v>95.09</v>
      </c>
      <c r="Q270" s="84"/>
      <c r="R270" s="94">
        <v>11597.964119999999</v>
      </c>
      <c r="S270" s="95">
        <v>2.5733653481774532E-3</v>
      </c>
      <c r="T270" s="95">
        <v>2.1656765247123426E-3</v>
      </c>
      <c r="U270" s="95">
        <v>4.426923430878793E-4</v>
      </c>
    </row>
    <row r="271" spans="2:21">
      <c r="B271" s="87" t="s">
        <v>944</v>
      </c>
      <c r="C271" s="84" t="s">
        <v>945</v>
      </c>
      <c r="D271" s="97" t="s">
        <v>28</v>
      </c>
      <c r="E271" s="97" t="s">
        <v>930</v>
      </c>
      <c r="F271" s="84" t="s">
        <v>942</v>
      </c>
      <c r="G271" s="97" t="s">
        <v>501</v>
      </c>
      <c r="H271" s="84" t="s">
        <v>943</v>
      </c>
      <c r="I271" s="84" t="s">
        <v>939</v>
      </c>
      <c r="J271" s="84"/>
      <c r="K271" s="94">
        <v>6.78</v>
      </c>
      <c r="L271" s="97" t="s">
        <v>178</v>
      </c>
      <c r="M271" s="98">
        <v>6.7500000000000004E-2</v>
      </c>
      <c r="N271" s="98">
        <v>7.2099999999999997E-2</v>
      </c>
      <c r="O271" s="94">
        <v>7478000</v>
      </c>
      <c r="P271" s="96">
        <v>96.093999999999994</v>
      </c>
      <c r="Q271" s="84"/>
      <c r="R271" s="94">
        <v>27558.152719999998</v>
      </c>
      <c r="S271" s="95">
        <v>5.9999438357758086E-3</v>
      </c>
      <c r="T271" s="95">
        <v>5.1459069706228404E-3</v>
      </c>
      <c r="U271" s="95">
        <v>1.0518900621319057E-3</v>
      </c>
    </row>
    <row r="272" spans="2:21">
      <c r="B272" s="83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94"/>
      <c r="P272" s="96"/>
      <c r="Q272" s="84"/>
      <c r="R272" s="84"/>
      <c r="S272" s="84"/>
      <c r="T272" s="95"/>
      <c r="U272" s="84"/>
    </row>
    <row r="273" spans="2:21">
      <c r="B273" s="101" t="s">
        <v>70</v>
      </c>
      <c r="C273" s="82"/>
      <c r="D273" s="82"/>
      <c r="E273" s="82"/>
      <c r="F273" s="82"/>
      <c r="G273" s="82"/>
      <c r="H273" s="82"/>
      <c r="I273" s="82"/>
      <c r="J273" s="82"/>
      <c r="K273" s="91">
        <v>4.5224115625929633</v>
      </c>
      <c r="L273" s="82"/>
      <c r="M273" s="82"/>
      <c r="N273" s="103">
        <v>5.2748072979109842E-2</v>
      </c>
      <c r="O273" s="91"/>
      <c r="P273" s="93"/>
      <c r="Q273" s="82"/>
      <c r="R273" s="91">
        <v>1145687.2627999994</v>
      </c>
      <c r="S273" s="82"/>
      <c r="T273" s="92">
        <v>0.2139330648065412</v>
      </c>
      <c r="U273" s="92">
        <v>4.3730690452840504E-2</v>
      </c>
    </row>
    <row r="274" spans="2:21">
      <c r="B274" s="87" t="s">
        <v>946</v>
      </c>
      <c r="C274" s="84" t="s">
        <v>947</v>
      </c>
      <c r="D274" s="97" t="s">
        <v>28</v>
      </c>
      <c r="E274" s="97" t="s">
        <v>930</v>
      </c>
      <c r="F274" s="84"/>
      <c r="G274" s="97" t="s">
        <v>948</v>
      </c>
      <c r="H274" s="84" t="s">
        <v>949</v>
      </c>
      <c r="I274" s="84" t="s">
        <v>939</v>
      </c>
      <c r="J274" s="84"/>
      <c r="K274" s="94">
        <v>4.1800000000000006</v>
      </c>
      <c r="L274" s="97" t="s">
        <v>178</v>
      </c>
      <c r="M274" s="98">
        <v>2.7999999999999997E-2</v>
      </c>
      <c r="N274" s="98">
        <v>3.6099999999999993E-2</v>
      </c>
      <c r="O274" s="94">
        <v>5822000</v>
      </c>
      <c r="P274" s="96">
        <v>96.497</v>
      </c>
      <c r="Q274" s="84"/>
      <c r="R274" s="94">
        <v>21097.203659999999</v>
      </c>
      <c r="S274" s="95">
        <v>8.3171428571428563E-3</v>
      </c>
      <c r="T274" s="95">
        <v>3.9394602561968715E-3</v>
      </c>
      <c r="U274" s="95">
        <v>8.0527672134646884E-4</v>
      </c>
    </row>
    <row r="275" spans="2:21">
      <c r="B275" s="87" t="s">
        <v>950</v>
      </c>
      <c r="C275" s="84" t="s">
        <v>951</v>
      </c>
      <c r="D275" s="97" t="s">
        <v>28</v>
      </c>
      <c r="E275" s="97" t="s">
        <v>930</v>
      </c>
      <c r="F275" s="84"/>
      <c r="G275" s="97" t="s">
        <v>932</v>
      </c>
      <c r="H275" s="84" t="s">
        <v>949</v>
      </c>
      <c r="I275" s="84" t="s">
        <v>934</v>
      </c>
      <c r="J275" s="84"/>
      <c r="K275" s="94">
        <v>4.0900000000000007</v>
      </c>
      <c r="L275" s="97" t="s">
        <v>178</v>
      </c>
      <c r="M275" s="98">
        <v>0.03</v>
      </c>
      <c r="N275" s="98">
        <v>3.7499999999999999E-2</v>
      </c>
      <c r="O275" s="94">
        <v>2900000</v>
      </c>
      <c r="P275" s="96">
        <v>96.873000000000005</v>
      </c>
      <c r="Q275" s="84"/>
      <c r="R275" s="94">
        <v>10575.514220000001</v>
      </c>
      <c r="S275" s="95">
        <v>1.4499999999999999E-3</v>
      </c>
      <c r="T275" s="95">
        <v>1.9747554524263836E-3</v>
      </c>
      <c r="U275" s="95">
        <v>4.0366560208077168E-4</v>
      </c>
    </row>
    <row r="276" spans="2:21">
      <c r="B276" s="87" t="s">
        <v>952</v>
      </c>
      <c r="C276" s="84" t="s">
        <v>953</v>
      </c>
      <c r="D276" s="97" t="s">
        <v>28</v>
      </c>
      <c r="E276" s="97" t="s">
        <v>930</v>
      </c>
      <c r="F276" s="84"/>
      <c r="G276" s="97" t="s">
        <v>932</v>
      </c>
      <c r="H276" s="84" t="s">
        <v>949</v>
      </c>
      <c r="I276" s="84" t="s">
        <v>934</v>
      </c>
      <c r="J276" s="84"/>
      <c r="K276" s="94">
        <v>4.29</v>
      </c>
      <c r="L276" s="97" t="s">
        <v>178</v>
      </c>
      <c r="M276" s="98">
        <v>4.4999999999999998E-2</v>
      </c>
      <c r="N276" s="98">
        <v>3.9E-2</v>
      </c>
      <c r="O276" s="94">
        <v>1400000</v>
      </c>
      <c r="P276" s="96">
        <v>102.459</v>
      </c>
      <c r="Q276" s="84"/>
      <c r="R276" s="94">
        <v>5433.2919499999998</v>
      </c>
      <c r="S276" s="95">
        <v>1.0769230769230769E-3</v>
      </c>
      <c r="T276" s="95">
        <v>1.0145533048970623E-3</v>
      </c>
      <c r="U276" s="95">
        <v>2.0738784144695328E-4</v>
      </c>
    </row>
    <row r="277" spans="2:21">
      <c r="B277" s="87" t="s">
        <v>954</v>
      </c>
      <c r="C277" s="84" t="s">
        <v>955</v>
      </c>
      <c r="D277" s="97" t="s">
        <v>28</v>
      </c>
      <c r="E277" s="97" t="s">
        <v>930</v>
      </c>
      <c r="F277" s="84"/>
      <c r="G277" s="97" t="s">
        <v>932</v>
      </c>
      <c r="H277" s="84" t="s">
        <v>949</v>
      </c>
      <c r="I277" s="84" t="s">
        <v>934</v>
      </c>
      <c r="J277" s="84"/>
      <c r="K277" s="94">
        <v>4.34</v>
      </c>
      <c r="L277" s="97" t="s">
        <v>178</v>
      </c>
      <c r="M277" s="98">
        <v>4.3749999999999997E-2</v>
      </c>
      <c r="N277" s="98">
        <v>3.7900000000000003E-2</v>
      </c>
      <c r="O277" s="94">
        <v>3400000</v>
      </c>
      <c r="P277" s="96">
        <v>102.41800000000001</v>
      </c>
      <c r="Q277" s="84"/>
      <c r="R277" s="94">
        <v>13164.382220000001</v>
      </c>
      <c r="S277" s="95">
        <v>2.2666666666666668E-3</v>
      </c>
      <c r="T277" s="95">
        <v>2.4581722482682213E-3</v>
      </c>
      <c r="U277" s="95">
        <v>5.0248225895323944E-4</v>
      </c>
    </row>
    <row r="278" spans="2:21">
      <c r="B278" s="87" t="s">
        <v>956</v>
      </c>
      <c r="C278" s="84" t="s">
        <v>957</v>
      </c>
      <c r="D278" s="97" t="s">
        <v>28</v>
      </c>
      <c r="E278" s="97" t="s">
        <v>930</v>
      </c>
      <c r="F278" s="84"/>
      <c r="G278" s="97" t="s">
        <v>958</v>
      </c>
      <c r="H278" s="84" t="s">
        <v>959</v>
      </c>
      <c r="I278" s="84" t="s">
        <v>939</v>
      </c>
      <c r="J278" s="84"/>
      <c r="K278" s="94">
        <v>4.5</v>
      </c>
      <c r="L278" s="97" t="s">
        <v>178</v>
      </c>
      <c r="M278" s="98">
        <v>4.7500000000000001E-2</v>
      </c>
      <c r="N278" s="98">
        <v>4.3099999999999999E-2</v>
      </c>
      <c r="O278" s="94">
        <v>3500000</v>
      </c>
      <c r="P278" s="96">
        <v>101.622</v>
      </c>
      <c r="Q278" s="84"/>
      <c r="R278" s="94">
        <v>13583.477650000001</v>
      </c>
      <c r="S278" s="95">
        <v>7.0000000000000001E-3</v>
      </c>
      <c r="T278" s="95">
        <v>2.5364295290266673E-3</v>
      </c>
      <c r="U278" s="95">
        <v>5.1847906114753026E-4</v>
      </c>
    </row>
    <row r="279" spans="2:21">
      <c r="B279" s="87" t="s">
        <v>960</v>
      </c>
      <c r="C279" s="84" t="s">
        <v>961</v>
      </c>
      <c r="D279" s="97" t="s">
        <v>28</v>
      </c>
      <c r="E279" s="97" t="s">
        <v>930</v>
      </c>
      <c r="F279" s="84"/>
      <c r="G279" s="97" t="s">
        <v>962</v>
      </c>
      <c r="H279" s="84" t="s">
        <v>963</v>
      </c>
      <c r="I279" s="84" t="s">
        <v>964</v>
      </c>
      <c r="J279" s="84"/>
      <c r="K279" s="94">
        <v>4.33</v>
      </c>
      <c r="L279" s="97" t="s">
        <v>178</v>
      </c>
      <c r="M279" s="98">
        <v>3.875E-2</v>
      </c>
      <c r="N279" s="98">
        <v>3.9000000000000007E-2</v>
      </c>
      <c r="O279" s="94">
        <v>3218000</v>
      </c>
      <c r="P279" s="96">
        <v>99.7</v>
      </c>
      <c r="Q279" s="84"/>
      <c r="R279" s="94">
        <v>12143.020619999999</v>
      </c>
      <c r="S279" s="95">
        <v>3.2179999999999999E-3</v>
      </c>
      <c r="T279" s="95">
        <v>2.2674543931794746E-3</v>
      </c>
      <c r="U279" s="95">
        <v>4.6349705817439905E-4</v>
      </c>
    </row>
    <row r="280" spans="2:21">
      <c r="B280" s="87" t="s">
        <v>965</v>
      </c>
      <c r="C280" s="84" t="s">
        <v>966</v>
      </c>
      <c r="D280" s="97" t="s">
        <v>28</v>
      </c>
      <c r="E280" s="97" t="s">
        <v>930</v>
      </c>
      <c r="F280" s="84"/>
      <c r="G280" s="97" t="s">
        <v>962</v>
      </c>
      <c r="H280" s="84" t="s">
        <v>963</v>
      </c>
      <c r="I280" s="84" t="s">
        <v>964</v>
      </c>
      <c r="J280" s="84"/>
      <c r="K280" s="94">
        <v>4.75</v>
      </c>
      <c r="L280" s="97" t="s">
        <v>178</v>
      </c>
      <c r="M280" s="98">
        <v>4.3749999999999997E-2</v>
      </c>
      <c r="N280" s="98">
        <v>4.1700000000000001E-2</v>
      </c>
      <c r="O280" s="94">
        <v>1332000</v>
      </c>
      <c r="P280" s="96">
        <v>100.773</v>
      </c>
      <c r="Q280" s="84"/>
      <c r="R280" s="94">
        <v>5058.8353099999995</v>
      </c>
      <c r="S280" s="95">
        <v>1.5670588235294118E-3</v>
      </c>
      <c r="T280" s="95">
        <v>9.4463138184401336E-4</v>
      </c>
      <c r="U280" s="95">
        <v>1.9309489437182345E-4</v>
      </c>
    </row>
    <row r="281" spans="2:21">
      <c r="B281" s="87" t="s">
        <v>967</v>
      </c>
      <c r="C281" s="84" t="s">
        <v>968</v>
      </c>
      <c r="D281" s="97" t="s">
        <v>28</v>
      </c>
      <c r="E281" s="97" t="s">
        <v>930</v>
      </c>
      <c r="F281" s="84"/>
      <c r="G281" s="97" t="s">
        <v>969</v>
      </c>
      <c r="H281" s="84" t="s">
        <v>963</v>
      </c>
      <c r="I281" s="84" t="s">
        <v>939</v>
      </c>
      <c r="J281" s="84"/>
      <c r="K281" s="94">
        <v>4.7399999999999993</v>
      </c>
      <c r="L281" s="97" t="s">
        <v>178</v>
      </c>
      <c r="M281" s="98">
        <v>3.7000000000000005E-2</v>
      </c>
      <c r="N281" s="98">
        <v>3.5699999999999996E-2</v>
      </c>
      <c r="O281" s="94">
        <v>1161000</v>
      </c>
      <c r="P281" s="96">
        <v>100.32899999999999</v>
      </c>
      <c r="Q281" s="84"/>
      <c r="R281" s="94">
        <v>4403.7587800000001</v>
      </c>
      <c r="S281" s="95">
        <v>4.6440000000000001E-4</v>
      </c>
      <c r="T281" s="95">
        <v>8.2230958051471086E-4</v>
      </c>
      <c r="U281" s="95">
        <v>1.68090733213272E-4</v>
      </c>
    </row>
    <row r="282" spans="2:21">
      <c r="B282" s="87" t="s">
        <v>970</v>
      </c>
      <c r="C282" s="84" t="s">
        <v>971</v>
      </c>
      <c r="D282" s="97" t="s">
        <v>28</v>
      </c>
      <c r="E282" s="97" t="s">
        <v>930</v>
      </c>
      <c r="F282" s="84"/>
      <c r="G282" s="97" t="s">
        <v>972</v>
      </c>
      <c r="H282" s="84" t="s">
        <v>963</v>
      </c>
      <c r="I282" s="84" t="s">
        <v>939</v>
      </c>
      <c r="J282" s="84"/>
      <c r="K282" s="94">
        <v>3.85</v>
      </c>
      <c r="L282" s="97" t="s">
        <v>178</v>
      </c>
      <c r="M282" s="98">
        <v>3.3500000000000002E-2</v>
      </c>
      <c r="N282" s="98">
        <v>3.7199999999999997E-2</v>
      </c>
      <c r="O282" s="94">
        <v>6600000</v>
      </c>
      <c r="P282" s="96">
        <v>98.323999999999998</v>
      </c>
      <c r="Q282" s="84"/>
      <c r="R282" s="94">
        <v>24616.853999999999</v>
      </c>
      <c r="S282" s="95">
        <v>9.7777777777777776E-3</v>
      </c>
      <c r="T282" s="95">
        <v>4.5966811302802285E-3</v>
      </c>
      <c r="U282" s="95">
        <v>9.3962118385241514E-4</v>
      </c>
    </row>
    <row r="283" spans="2:21">
      <c r="B283" s="87" t="s">
        <v>973</v>
      </c>
      <c r="C283" s="84" t="s">
        <v>974</v>
      </c>
      <c r="D283" s="97" t="s">
        <v>28</v>
      </c>
      <c r="E283" s="97" t="s">
        <v>930</v>
      </c>
      <c r="F283" s="84"/>
      <c r="G283" s="97" t="s">
        <v>975</v>
      </c>
      <c r="H283" s="84" t="s">
        <v>963</v>
      </c>
      <c r="I283" s="84" t="s">
        <v>939</v>
      </c>
      <c r="J283" s="84"/>
      <c r="K283" s="94">
        <v>7.36</v>
      </c>
      <c r="L283" s="97" t="s">
        <v>178</v>
      </c>
      <c r="M283" s="98">
        <v>5.1249999999999997E-2</v>
      </c>
      <c r="N283" s="98">
        <v>6.1199999999999984E-2</v>
      </c>
      <c r="O283" s="94">
        <v>1953000</v>
      </c>
      <c r="P283" s="96">
        <v>92.534000000000006</v>
      </c>
      <c r="Q283" s="84"/>
      <c r="R283" s="94">
        <v>7029.6914900000002</v>
      </c>
      <c r="S283" s="95">
        <v>3.9060000000000002E-3</v>
      </c>
      <c r="T283" s="95">
        <v>1.3126474334931061E-3</v>
      </c>
      <c r="U283" s="95">
        <v>2.6832214384303735E-4</v>
      </c>
    </row>
    <row r="284" spans="2:21">
      <c r="B284" s="87" t="s">
        <v>976</v>
      </c>
      <c r="C284" s="84" t="s">
        <v>977</v>
      </c>
      <c r="D284" s="97" t="s">
        <v>28</v>
      </c>
      <c r="E284" s="97" t="s">
        <v>930</v>
      </c>
      <c r="F284" s="84"/>
      <c r="G284" s="97" t="s">
        <v>978</v>
      </c>
      <c r="H284" s="84" t="s">
        <v>979</v>
      </c>
      <c r="I284" s="84" t="s">
        <v>934</v>
      </c>
      <c r="J284" s="84"/>
      <c r="K284" s="94">
        <v>5.93</v>
      </c>
      <c r="L284" s="97" t="s">
        <v>178</v>
      </c>
      <c r="M284" s="98">
        <v>4.2000000000000003E-2</v>
      </c>
      <c r="N284" s="98">
        <v>3.8199999999999998E-2</v>
      </c>
      <c r="O284" s="94">
        <v>5759000</v>
      </c>
      <c r="P284" s="96">
        <v>101.916</v>
      </c>
      <c r="Q284" s="84"/>
      <c r="R284" s="94">
        <v>22134.279280000002</v>
      </c>
      <c r="S284" s="95">
        <v>7.678666666666667E-3</v>
      </c>
      <c r="T284" s="95">
        <v>4.1331123749090218E-3</v>
      </c>
      <c r="U284" s="95">
        <v>8.4486172363022456E-4</v>
      </c>
    </row>
    <row r="285" spans="2:21">
      <c r="B285" s="87" t="s">
        <v>980</v>
      </c>
      <c r="C285" s="84" t="s">
        <v>981</v>
      </c>
      <c r="D285" s="97" t="s">
        <v>28</v>
      </c>
      <c r="E285" s="97" t="s">
        <v>930</v>
      </c>
      <c r="F285" s="84"/>
      <c r="G285" s="97" t="s">
        <v>975</v>
      </c>
      <c r="H285" s="84" t="s">
        <v>979</v>
      </c>
      <c r="I285" s="84" t="s">
        <v>939</v>
      </c>
      <c r="J285" s="84"/>
      <c r="K285" s="94">
        <v>0.65999999999999992</v>
      </c>
      <c r="L285" s="97" t="s">
        <v>178</v>
      </c>
      <c r="M285" s="98">
        <v>6.3750000000000001E-2</v>
      </c>
      <c r="N285" s="98">
        <v>4.8000000000000008E-2</v>
      </c>
      <c r="O285" s="94">
        <v>5634000</v>
      </c>
      <c r="P285" s="96">
        <v>100.685</v>
      </c>
      <c r="Q285" s="84"/>
      <c r="R285" s="94">
        <v>21709.598120000002</v>
      </c>
      <c r="S285" s="95">
        <v>7.5119999999999996E-3</v>
      </c>
      <c r="T285" s="95">
        <v>4.0538120762373267E-3</v>
      </c>
      <c r="U285" s="95">
        <v>8.2865171505971361E-4</v>
      </c>
    </row>
    <row r="286" spans="2:21">
      <c r="B286" s="87" t="s">
        <v>982</v>
      </c>
      <c r="C286" s="84" t="s">
        <v>983</v>
      </c>
      <c r="D286" s="97" t="s">
        <v>28</v>
      </c>
      <c r="E286" s="97" t="s">
        <v>930</v>
      </c>
      <c r="F286" s="84"/>
      <c r="G286" s="97" t="s">
        <v>984</v>
      </c>
      <c r="H286" s="84" t="s">
        <v>979</v>
      </c>
      <c r="I286" s="84" t="s">
        <v>934</v>
      </c>
      <c r="J286" s="84"/>
      <c r="K286" s="94">
        <v>4.54</v>
      </c>
      <c r="L286" s="97" t="s">
        <v>178</v>
      </c>
      <c r="M286" s="98">
        <v>2.589E-2</v>
      </c>
      <c r="N286" s="98">
        <v>3.6299999999999999E-2</v>
      </c>
      <c r="O286" s="94">
        <v>6500000</v>
      </c>
      <c r="P286" s="96">
        <v>94.903999999999996</v>
      </c>
      <c r="Q286" s="84"/>
      <c r="R286" s="94">
        <v>23222.130430000001</v>
      </c>
      <c r="S286" s="95">
        <v>4.3333333333333331E-3</v>
      </c>
      <c r="T286" s="95">
        <v>4.3362457587995317E-3</v>
      </c>
      <c r="U286" s="95">
        <v>8.8638481936854311E-4</v>
      </c>
    </row>
    <row r="287" spans="2:21">
      <c r="B287" s="87" t="s">
        <v>985</v>
      </c>
      <c r="C287" s="84" t="s">
        <v>986</v>
      </c>
      <c r="D287" s="97" t="s">
        <v>28</v>
      </c>
      <c r="E287" s="97" t="s">
        <v>930</v>
      </c>
      <c r="F287" s="84"/>
      <c r="G287" s="97" t="s">
        <v>987</v>
      </c>
      <c r="H287" s="84" t="s">
        <v>979</v>
      </c>
      <c r="I287" s="84" t="s">
        <v>964</v>
      </c>
      <c r="J287" s="84"/>
      <c r="K287" s="94">
        <v>7.7399999999999993</v>
      </c>
      <c r="L287" s="97" t="s">
        <v>178</v>
      </c>
      <c r="M287" s="98">
        <v>4.7500000000000001E-2</v>
      </c>
      <c r="N287" s="98">
        <v>5.04E-2</v>
      </c>
      <c r="O287" s="94">
        <v>6234000</v>
      </c>
      <c r="P287" s="96">
        <v>97.396000000000001</v>
      </c>
      <c r="Q287" s="84"/>
      <c r="R287" s="94">
        <v>23089.558270000001</v>
      </c>
      <c r="S287" s="95">
        <v>6.234E-3</v>
      </c>
      <c r="T287" s="95">
        <v>4.3114906887051774E-3</v>
      </c>
      <c r="U287" s="95">
        <v>8.8132456228105858E-4</v>
      </c>
    </row>
    <row r="288" spans="2:21">
      <c r="B288" s="87" t="s">
        <v>988</v>
      </c>
      <c r="C288" s="84" t="s">
        <v>989</v>
      </c>
      <c r="D288" s="97" t="s">
        <v>28</v>
      </c>
      <c r="E288" s="97" t="s">
        <v>930</v>
      </c>
      <c r="F288" s="84"/>
      <c r="G288" s="97" t="s">
        <v>972</v>
      </c>
      <c r="H288" s="84" t="s">
        <v>979</v>
      </c>
      <c r="I288" s="84" t="s">
        <v>934</v>
      </c>
      <c r="J288" s="84"/>
      <c r="K288" s="94">
        <v>3.85</v>
      </c>
      <c r="L288" s="97" t="s">
        <v>178</v>
      </c>
      <c r="M288" s="98">
        <v>3.7499999999999999E-2</v>
      </c>
      <c r="N288" s="98">
        <v>4.0399999999999998E-2</v>
      </c>
      <c r="O288" s="94">
        <v>3600000</v>
      </c>
      <c r="P288" s="96">
        <v>98.703999999999994</v>
      </c>
      <c r="Q288" s="84"/>
      <c r="R288" s="94">
        <v>13479.56581</v>
      </c>
      <c r="S288" s="95">
        <v>7.1999999999999998E-3</v>
      </c>
      <c r="T288" s="95">
        <v>2.5170261725238133E-3</v>
      </c>
      <c r="U288" s="95">
        <v>5.145127636621942E-4</v>
      </c>
    </row>
    <row r="289" spans="2:21">
      <c r="B289" s="87" t="s">
        <v>990</v>
      </c>
      <c r="C289" s="84" t="s">
        <v>991</v>
      </c>
      <c r="D289" s="97" t="s">
        <v>28</v>
      </c>
      <c r="E289" s="97" t="s">
        <v>930</v>
      </c>
      <c r="F289" s="84"/>
      <c r="G289" s="97" t="s">
        <v>992</v>
      </c>
      <c r="H289" s="84" t="s">
        <v>979</v>
      </c>
      <c r="I289" s="84" t="s">
        <v>934</v>
      </c>
      <c r="J289" s="84"/>
      <c r="K289" s="94">
        <v>4.6800000000000006</v>
      </c>
      <c r="L289" s="97" t="s">
        <v>178</v>
      </c>
      <c r="M289" s="98">
        <v>5.1249999999999997E-2</v>
      </c>
      <c r="N289" s="98">
        <v>5.1399999999999994E-2</v>
      </c>
      <c r="O289" s="94">
        <v>3600000</v>
      </c>
      <c r="P289" s="96">
        <v>99.578000000000003</v>
      </c>
      <c r="Q289" s="84"/>
      <c r="R289" s="94">
        <v>13869.97248</v>
      </c>
      <c r="S289" s="95">
        <v>1.4400000000000001E-3</v>
      </c>
      <c r="T289" s="95">
        <v>2.5899264291173057E-3</v>
      </c>
      <c r="U289" s="95">
        <v>5.2941452070431178E-4</v>
      </c>
    </row>
    <row r="290" spans="2:21">
      <c r="B290" s="87" t="s">
        <v>993</v>
      </c>
      <c r="C290" s="84" t="s">
        <v>994</v>
      </c>
      <c r="D290" s="97" t="s">
        <v>28</v>
      </c>
      <c r="E290" s="97" t="s">
        <v>930</v>
      </c>
      <c r="F290" s="84"/>
      <c r="G290" s="97" t="s">
        <v>992</v>
      </c>
      <c r="H290" s="84" t="s">
        <v>995</v>
      </c>
      <c r="I290" s="84" t="s">
        <v>934</v>
      </c>
      <c r="J290" s="84"/>
      <c r="K290" s="94">
        <v>3.8600000000000003</v>
      </c>
      <c r="L290" s="97" t="s">
        <v>178</v>
      </c>
      <c r="M290" s="98">
        <v>4.4000000000000004E-2</v>
      </c>
      <c r="N290" s="98">
        <v>4.8500000000000008E-2</v>
      </c>
      <c r="O290" s="94">
        <v>5200000</v>
      </c>
      <c r="P290" s="96">
        <v>98.015000000000001</v>
      </c>
      <c r="Q290" s="84"/>
      <c r="R290" s="94">
        <v>19324.263239999997</v>
      </c>
      <c r="S290" s="95">
        <v>3.4666666666666665E-3</v>
      </c>
      <c r="T290" s="95">
        <v>3.608400821318429E-3</v>
      </c>
      <c r="U290" s="95">
        <v>7.3760388320313008E-4</v>
      </c>
    </row>
    <row r="291" spans="2:21">
      <c r="B291" s="87" t="s">
        <v>996</v>
      </c>
      <c r="C291" s="84" t="s">
        <v>997</v>
      </c>
      <c r="D291" s="97" t="s">
        <v>28</v>
      </c>
      <c r="E291" s="97" t="s">
        <v>930</v>
      </c>
      <c r="F291" s="84"/>
      <c r="G291" s="97" t="s">
        <v>998</v>
      </c>
      <c r="H291" s="84" t="s">
        <v>995</v>
      </c>
      <c r="I291" s="84" t="s">
        <v>934</v>
      </c>
      <c r="J291" s="84"/>
      <c r="K291" s="94">
        <v>4.5499999999999989</v>
      </c>
      <c r="L291" s="97" t="s">
        <v>178</v>
      </c>
      <c r="M291" s="98">
        <v>3.4000000000000002E-2</v>
      </c>
      <c r="N291" s="98">
        <v>3.4600000000000006E-2</v>
      </c>
      <c r="O291" s="94">
        <v>5140000</v>
      </c>
      <c r="P291" s="96">
        <v>99.4</v>
      </c>
      <c r="Q291" s="84"/>
      <c r="R291" s="94">
        <v>19203.715039999999</v>
      </c>
      <c r="S291" s="95">
        <v>4.8952380952380949E-3</v>
      </c>
      <c r="T291" s="95">
        <v>3.5858909735438419E-3</v>
      </c>
      <c r="U291" s="95">
        <v>7.3300257864994574E-4</v>
      </c>
    </row>
    <row r="292" spans="2:21">
      <c r="B292" s="87" t="s">
        <v>999</v>
      </c>
      <c r="C292" s="84" t="s">
        <v>1000</v>
      </c>
      <c r="D292" s="97" t="s">
        <v>28</v>
      </c>
      <c r="E292" s="97" t="s">
        <v>930</v>
      </c>
      <c r="F292" s="84"/>
      <c r="G292" s="97" t="s">
        <v>1001</v>
      </c>
      <c r="H292" s="84" t="s">
        <v>995</v>
      </c>
      <c r="I292" s="84" t="s">
        <v>934</v>
      </c>
      <c r="J292" s="84"/>
      <c r="K292" s="94">
        <v>4.6899999999999995</v>
      </c>
      <c r="L292" s="97" t="s">
        <v>178</v>
      </c>
      <c r="M292" s="98">
        <v>3.9E-2</v>
      </c>
      <c r="N292" s="98">
        <v>3.9899999999999998E-2</v>
      </c>
      <c r="O292" s="94">
        <v>2991000</v>
      </c>
      <c r="P292" s="96">
        <v>99.242000000000004</v>
      </c>
      <c r="Q292" s="84"/>
      <c r="R292" s="94">
        <v>11257.668730000001</v>
      </c>
      <c r="S292" s="95">
        <v>2.9910000000000002E-3</v>
      </c>
      <c r="T292" s="95">
        <v>2.1021334985427786E-3</v>
      </c>
      <c r="U292" s="95">
        <v>4.297033251893567E-4</v>
      </c>
    </row>
    <row r="293" spans="2:21">
      <c r="B293" s="87" t="s">
        <v>1002</v>
      </c>
      <c r="C293" s="84" t="s">
        <v>1003</v>
      </c>
      <c r="D293" s="97" t="s">
        <v>28</v>
      </c>
      <c r="E293" s="97" t="s">
        <v>930</v>
      </c>
      <c r="F293" s="84"/>
      <c r="G293" s="97" t="s">
        <v>1004</v>
      </c>
      <c r="H293" s="84" t="s">
        <v>995</v>
      </c>
      <c r="I293" s="84" t="s">
        <v>934</v>
      </c>
      <c r="J293" s="84"/>
      <c r="K293" s="94">
        <v>5</v>
      </c>
      <c r="L293" s="97" t="s">
        <v>178</v>
      </c>
      <c r="M293" s="98">
        <v>3.3750000000000002E-2</v>
      </c>
      <c r="N293" s="98">
        <v>4.3500000000000004E-2</v>
      </c>
      <c r="O293" s="94">
        <v>5245000</v>
      </c>
      <c r="P293" s="96">
        <v>94.980999999999995</v>
      </c>
      <c r="Q293" s="84"/>
      <c r="R293" s="94">
        <v>18975.700659999999</v>
      </c>
      <c r="S293" s="95">
        <v>8.6057390188637138E-3</v>
      </c>
      <c r="T293" s="95">
        <v>3.5433140708259502E-3</v>
      </c>
      <c r="U293" s="95">
        <v>7.2429930805042173E-4</v>
      </c>
    </row>
    <row r="294" spans="2:21">
      <c r="B294" s="87" t="s">
        <v>1005</v>
      </c>
      <c r="C294" s="84" t="s">
        <v>1006</v>
      </c>
      <c r="D294" s="97" t="s">
        <v>28</v>
      </c>
      <c r="E294" s="97" t="s">
        <v>930</v>
      </c>
      <c r="F294" s="84"/>
      <c r="G294" s="97" t="s">
        <v>992</v>
      </c>
      <c r="H294" s="84" t="s">
        <v>995</v>
      </c>
      <c r="I294" s="84" t="s">
        <v>934</v>
      </c>
      <c r="J294" s="84"/>
      <c r="K294" s="94">
        <v>2.67</v>
      </c>
      <c r="L294" s="97" t="s">
        <v>178</v>
      </c>
      <c r="M294" s="98">
        <v>3.3750000000000002E-2</v>
      </c>
      <c r="N294" s="98">
        <v>4.3999999999999997E-2</v>
      </c>
      <c r="O294" s="94">
        <v>3445000</v>
      </c>
      <c r="P294" s="96">
        <v>97.179000000000002</v>
      </c>
      <c r="Q294" s="84"/>
      <c r="R294" s="94">
        <v>12633.56099</v>
      </c>
      <c r="S294" s="95">
        <v>4.5933333333333329E-3</v>
      </c>
      <c r="T294" s="95">
        <v>2.3590525178797178E-3</v>
      </c>
      <c r="U294" s="95">
        <v>4.8222090173242652E-4</v>
      </c>
    </row>
    <row r="295" spans="2:21">
      <c r="B295" s="87" t="s">
        <v>1007</v>
      </c>
      <c r="C295" s="84" t="s">
        <v>1008</v>
      </c>
      <c r="D295" s="97" t="s">
        <v>28</v>
      </c>
      <c r="E295" s="97" t="s">
        <v>930</v>
      </c>
      <c r="F295" s="84"/>
      <c r="G295" s="97" t="s">
        <v>998</v>
      </c>
      <c r="H295" s="84" t="s">
        <v>995</v>
      </c>
      <c r="I295" s="84" t="s">
        <v>964</v>
      </c>
      <c r="J295" s="84"/>
      <c r="K295" s="94">
        <v>3.8500000000000005</v>
      </c>
      <c r="L295" s="97" t="s">
        <v>178</v>
      </c>
      <c r="M295" s="98">
        <v>3.2500000000000001E-2</v>
      </c>
      <c r="N295" s="98">
        <v>3.8000000000000006E-2</v>
      </c>
      <c r="O295" s="94">
        <v>7216000</v>
      </c>
      <c r="P295" s="96">
        <v>97.685000000000002</v>
      </c>
      <c r="Q295" s="84"/>
      <c r="R295" s="94">
        <v>26736.872899999998</v>
      </c>
      <c r="S295" s="95">
        <v>7.2160000000000002E-3</v>
      </c>
      <c r="T295" s="95">
        <v>4.9925501911060937E-3</v>
      </c>
      <c r="U295" s="95">
        <v>1.0205419493006522E-3</v>
      </c>
    </row>
    <row r="296" spans="2:21">
      <c r="B296" s="87" t="s">
        <v>1009</v>
      </c>
      <c r="C296" s="84" t="s">
        <v>1010</v>
      </c>
      <c r="D296" s="97" t="s">
        <v>28</v>
      </c>
      <c r="E296" s="97" t="s">
        <v>930</v>
      </c>
      <c r="F296" s="84"/>
      <c r="G296" s="97" t="s">
        <v>1011</v>
      </c>
      <c r="H296" s="84" t="s">
        <v>995</v>
      </c>
      <c r="I296" s="84" t="s">
        <v>934</v>
      </c>
      <c r="J296" s="84"/>
      <c r="K296" s="94">
        <v>5.6199999999999992</v>
      </c>
      <c r="L296" s="97" t="s">
        <v>178</v>
      </c>
      <c r="M296" s="98">
        <v>4.9000000000000002E-2</v>
      </c>
      <c r="N296" s="98">
        <v>4.6499999999999993E-2</v>
      </c>
      <c r="O296" s="94">
        <v>4186000</v>
      </c>
      <c r="P296" s="96">
        <v>101.065</v>
      </c>
      <c r="Q296" s="84"/>
      <c r="R296" s="94">
        <v>16018.51251</v>
      </c>
      <c r="S296" s="95">
        <v>1.6786994851212926E-3</v>
      </c>
      <c r="T296" s="95">
        <v>2.9911212127217714E-3</v>
      </c>
      <c r="U296" s="95">
        <v>6.1142393289576817E-4</v>
      </c>
    </row>
    <row r="297" spans="2:21">
      <c r="B297" s="87" t="s">
        <v>1012</v>
      </c>
      <c r="C297" s="84" t="s">
        <v>1013</v>
      </c>
      <c r="D297" s="97" t="s">
        <v>28</v>
      </c>
      <c r="E297" s="97" t="s">
        <v>930</v>
      </c>
      <c r="F297" s="84"/>
      <c r="G297" s="97" t="s">
        <v>975</v>
      </c>
      <c r="H297" s="84" t="s">
        <v>995</v>
      </c>
      <c r="I297" s="84" t="s">
        <v>939</v>
      </c>
      <c r="J297" s="84"/>
      <c r="K297" s="94">
        <v>7.0499999999999989</v>
      </c>
      <c r="L297" s="97" t="s">
        <v>178</v>
      </c>
      <c r="M297" s="98">
        <v>4.4999999999999998E-2</v>
      </c>
      <c r="N297" s="98">
        <v>6.6299999999999984E-2</v>
      </c>
      <c r="O297" s="94">
        <v>4583000</v>
      </c>
      <c r="P297" s="96">
        <v>85.414000000000001</v>
      </c>
      <c r="Q297" s="84"/>
      <c r="R297" s="94">
        <v>14899.230890000001</v>
      </c>
      <c r="S297" s="95">
        <v>6.110666666666667E-3</v>
      </c>
      <c r="T297" s="95">
        <v>2.7821188478329237E-3</v>
      </c>
      <c r="U297" s="95">
        <v>5.6870114139492703E-4</v>
      </c>
    </row>
    <row r="298" spans="2:21">
      <c r="B298" s="87" t="s">
        <v>1014</v>
      </c>
      <c r="C298" s="84" t="s">
        <v>1015</v>
      </c>
      <c r="D298" s="97" t="s">
        <v>28</v>
      </c>
      <c r="E298" s="97" t="s">
        <v>930</v>
      </c>
      <c r="F298" s="84"/>
      <c r="G298" s="97" t="s">
        <v>1001</v>
      </c>
      <c r="H298" s="84" t="s">
        <v>995</v>
      </c>
      <c r="I298" s="84" t="s">
        <v>939</v>
      </c>
      <c r="J298" s="84"/>
      <c r="K298" s="94">
        <v>1.4200000000000002</v>
      </c>
      <c r="L298" s="97" t="s">
        <v>178</v>
      </c>
      <c r="M298" s="98">
        <v>3.3599999999999998E-2</v>
      </c>
      <c r="N298" s="98">
        <v>4.3200000000000002E-2</v>
      </c>
      <c r="O298" s="94">
        <v>2983750</v>
      </c>
      <c r="P298" s="96">
        <v>98.39</v>
      </c>
      <c r="Q298" s="84"/>
      <c r="R298" s="94">
        <v>11014.52851</v>
      </c>
      <c r="S298" s="95">
        <v>1.24E-3</v>
      </c>
      <c r="T298" s="95">
        <v>2.0567321624790319E-3</v>
      </c>
      <c r="U298" s="95">
        <v>4.2042270381675818E-4</v>
      </c>
    </row>
    <row r="299" spans="2:21">
      <c r="B299" s="87" t="s">
        <v>1016</v>
      </c>
      <c r="C299" s="84" t="s">
        <v>1017</v>
      </c>
      <c r="D299" s="97" t="s">
        <v>28</v>
      </c>
      <c r="E299" s="97" t="s">
        <v>930</v>
      </c>
      <c r="F299" s="84"/>
      <c r="G299" s="97" t="s">
        <v>975</v>
      </c>
      <c r="H299" s="84" t="s">
        <v>995</v>
      </c>
      <c r="I299" s="84" t="s">
        <v>939</v>
      </c>
      <c r="J299" s="84"/>
      <c r="K299" s="94">
        <v>5.5600000000000005</v>
      </c>
      <c r="L299" s="97" t="s">
        <v>178</v>
      </c>
      <c r="M299" s="98">
        <v>5.7500000000000002E-2</v>
      </c>
      <c r="N299" s="98">
        <v>6.2299999999999994E-2</v>
      </c>
      <c r="O299" s="94">
        <v>1373000</v>
      </c>
      <c r="P299" s="96">
        <v>96.968999999999994</v>
      </c>
      <c r="Q299" s="84"/>
      <c r="R299" s="94">
        <v>5101.8112499999997</v>
      </c>
      <c r="S299" s="95">
        <v>1.9614285714285714E-3</v>
      </c>
      <c r="T299" s="95">
        <v>9.5265623719125055E-4</v>
      </c>
      <c r="U299" s="95">
        <v>1.9473527878568765E-4</v>
      </c>
    </row>
    <row r="300" spans="2:21">
      <c r="B300" s="87" t="s">
        <v>1018</v>
      </c>
      <c r="C300" s="84" t="s">
        <v>1019</v>
      </c>
      <c r="D300" s="97" t="s">
        <v>28</v>
      </c>
      <c r="E300" s="97" t="s">
        <v>930</v>
      </c>
      <c r="F300" s="84"/>
      <c r="G300" s="97" t="s">
        <v>1001</v>
      </c>
      <c r="H300" s="84" t="s">
        <v>995</v>
      </c>
      <c r="I300" s="84" t="s">
        <v>934</v>
      </c>
      <c r="J300" s="84"/>
      <c r="K300" s="94">
        <v>7.54</v>
      </c>
      <c r="L300" s="97" t="s">
        <v>178</v>
      </c>
      <c r="M300" s="98">
        <v>4.0999999999999995E-2</v>
      </c>
      <c r="N300" s="98">
        <v>4.6100000000000002E-2</v>
      </c>
      <c r="O300" s="94">
        <v>3007000</v>
      </c>
      <c r="P300" s="96">
        <v>95.87</v>
      </c>
      <c r="Q300" s="84"/>
      <c r="R300" s="94">
        <v>10979.338689999999</v>
      </c>
      <c r="S300" s="95">
        <v>1.2402465149774099E-3</v>
      </c>
      <c r="T300" s="95">
        <v>2.0501612017229595E-3</v>
      </c>
      <c r="U300" s="95">
        <v>4.190795142959545E-4</v>
      </c>
    </row>
    <row r="301" spans="2:21">
      <c r="B301" s="87" t="s">
        <v>1020</v>
      </c>
      <c r="C301" s="84" t="s">
        <v>1021</v>
      </c>
      <c r="D301" s="97" t="s">
        <v>28</v>
      </c>
      <c r="E301" s="97" t="s">
        <v>930</v>
      </c>
      <c r="F301" s="84"/>
      <c r="G301" s="97" t="s">
        <v>992</v>
      </c>
      <c r="H301" s="84" t="s">
        <v>933</v>
      </c>
      <c r="I301" s="84" t="s">
        <v>939</v>
      </c>
      <c r="J301" s="84"/>
      <c r="K301" s="94">
        <v>4.1499999999999995</v>
      </c>
      <c r="L301" s="97" t="s">
        <v>178</v>
      </c>
      <c r="M301" s="98">
        <v>7.8750000000000001E-2</v>
      </c>
      <c r="N301" s="98">
        <v>7.8600000000000003E-2</v>
      </c>
      <c r="O301" s="94">
        <v>3000000</v>
      </c>
      <c r="P301" s="96">
        <v>99.581999999999994</v>
      </c>
      <c r="Q301" s="84"/>
      <c r="R301" s="94">
        <v>11216.677079999999</v>
      </c>
      <c r="S301" s="95">
        <v>1.7142857142857142E-3</v>
      </c>
      <c r="T301" s="95">
        <v>2.0944791677312922E-3</v>
      </c>
      <c r="U301" s="95">
        <v>4.2813868079161747E-4</v>
      </c>
    </row>
    <row r="302" spans="2:21">
      <c r="B302" s="87" t="s">
        <v>1022</v>
      </c>
      <c r="C302" s="84" t="s">
        <v>1023</v>
      </c>
      <c r="D302" s="97" t="s">
        <v>28</v>
      </c>
      <c r="E302" s="97" t="s">
        <v>930</v>
      </c>
      <c r="F302" s="84"/>
      <c r="G302" s="97" t="s">
        <v>1004</v>
      </c>
      <c r="H302" s="84" t="s">
        <v>933</v>
      </c>
      <c r="I302" s="84" t="s">
        <v>939</v>
      </c>
      <c r="J302" s="84"/>
      <c r="K302" s="94">
        <v>3.02</v>
      </c>
      <c r="L302" s="97" t="s">
        <v>178</v>
      </c>
      <c r="M302" s="98">
        <v>3.4500000000000003E-2</v>
      </c>
      <c r="N302" s="98">
        <v>3.9500000000000007E-2</v>
      </c>
      <c r="O302" s="94">
        <v>7158000</v>
      </c>
      <c r="P302" s="96">
        <v>98.311000000000007</v>
      </c>
      <c r="Q302" s="84"/>
      <c r="R302" s="94">
        <v>26645.014589999999</v>
      </c>
      <c r="S302" s="95">
        <v>2.4342980971121023E-3</v>
      </c>
      <c r="T302" s="95">
        <v>4.9753975785002576E-3</v>
      </c>
      <c r="U302" s="95">
        <v>1.0170357330315512E-3</v>
      </c>
    </row>
    <row r="303" spans="2:21">
      <c r="B303" s="87" t="s">
        <v>1024</v>
      </c>
      <c r="C303" s="84" t="s">
        <v>1025</v>
      </c>
      <c r="D303" s="97" t="s">
        <v>28</v>
      </c>
      <c r="E303" s="97" t="s">
        <v>930</v>
      </c>
      <c r="F303" s="84"/>
      <c r="G303" s="97" t="s">
        <v>1026</v>
      </c>
      <c r="H303" s="84" t="s">
        <v>933</v>
      </c>
      <c r="I303" s="84" t="s">
        <v>939</v>
      </c>
      <c r="J303" s="84"/>
      <c r="K303" s="94">
        <v>6.18</v>
      </c>
      <c r="L303" s="97" t="s">
        <v>178</v>
      </c>
      <c r="M303" s="98">
        <v>5.2499999999999998E-2</v>
      </c>
      <c r="N303" s="98">
        <v>5.7599999999999998E-2</v>
      </c>
      <c r="O303" s="94">
        <v>2913000</v>
      </c>
      <c r="P303" s="96">
        <v>96.22</v>
      </c>
      <c r="Q303" s="84"/>
      <c r="R303" s="94">
        <v>10750.42483</v>
      </c>
      <c r="S303" s="95">
        <v>4.8549999999999999E-3</v>
      </c>
      <c r="T303" s="95">
        <v>2.0074163399822348E-3</v>
      </c>
      <c r="U303" s="95">
        <v>4.10341910695859E-4</v>
      </c>
    </row>
    <row r="304" spans="2:21">
      <c r="B304" s="87" t="s">
        <v>1027</v>
      </c>
      <c r="C304" s="84" t="s">
        <v>1028</v>
      </c>
      <c r="D304" s="97" t="s">
        <v>28</v>
      </c>
      <c r="E304" s="97" t="s">
        <v>930</v>
      </c>
      <c r="F304" s="84"/>
      <c r="G304" s="97" t="s">
        <v>1026</v>
      </c>
      <c r="H304" s="84" t="s">
        <v>933</v>
      </c>
      <c r="I304" s="84" t="s">
        <v>939</v>
      </c>
      <c r="J304" s="84"/>
      <c r="K304" s="94">
        <v>3.38</v>
      </c>
      <c r="L304" s="97" t="s">
        <v>178</v>
      </c>
      <c r="M304" s="98">
        <v>5.6250000000000001E-2</v>
      </c>
      <c r="N304" s="98">
        <v>5.3200000000000011E-2</v>
      </c>
      <c r="O304" s="94">
        <v>3216000</v>
      </c>
      <c r="P304" s="96">
        <v>101</v>
      </c>
      <c r="Q304" s="84"/>
      <c r="R304" s="94">
        <v>12341.723609999999</v>
      </c>
      <c r="S304" s="95">
        <v>6.4320000000000002E-3</v>
      </c>
      <c r="T304" s="95">
        <v>2.3045580086399741E-3</v>
      </c>
      <c r="U304" s="95">
        <v>4.7108151793919331E-4</v>
      </c>
    </row>
    <row r="305" spans="2:21">
      <c r="B305" s="87" t="s">
        <v>1029</v>
      </c>
      <c r="C305" s="84" t="s">
        <v>1030</v>
      </c>
      <c r="D305" s="97" t="s">
        <v>28</v>
      </c>
      <c r="E305" s="97" t="s">
        <v>930</v>
      </c>
      <c r="F305" s="84"/>
      <c r="G305" s="97" t="s">
        <v>779</v>
      </c>
      <c r="H305" s="84" t="s">
        <v>933</v>
      </c>
      <c r="I305" s="84" t="s">
        <v>939</v>
      </c>
      <c r="J305" s="84"/>
      <c r="K305" s="94">
        <v>4.7800000000000011</v>
      </c>
      <c r="L305" s="97" t="s">
        <v>178</v>
      </c>
      <c r="M305" s="98">
        <v>4.2999999999999997E-2</v>
      </c>
      <c r="N305" s="98">
        <v>4.3700000000000003E-2</v>
      </c>
      <c r="O305" s="94">
        <v>5647000</v>
      </c>
      <c r="P305" s="96">
        <v>99.406999999999996</v>
      </c>
      <c r="Q305" s="84"/>
      <c r="R305" s="94">
        <v>21211.354289999999</v>
      </c>
      <c r="S305" s="95">
        <v>5.6470000000000001E-3</v>
      </c>
      <c r="T305" s="95">
        <v>3.9607754919670718E-3</v>
      </c>
      <c r="U305" s="95">
        <v>8.0963383172694635E-4</v>
      </c>
    </row>
    <row r="306" spans="2:21">
      <c r="B306" s="87" t="s">
        <v>1031</v>
      </c>
      <c r="C306" s="84" t="s">
        <v>1032</v>
      </c>
      <c r="D306" s="97" t="s">
        <v>28</v>
      </c>
      <c r="E306" s="97" t="s">
        <v>930</v>
      </c>
      <c r="F306" s="84"/>
      <c r="G306" s="97" t="s">
        <v>1033</v>
      </c>
      <c r="H306" s="84" t="s">
        <v>933</v>
      </c>
      <c r="I306" s="84" t="s">
        <v>934</v>
      </c>
      <c r="J306" s="84"/>
      <c r="K306" s="94">
        <v>4.1900000000000004</v>
      </c>
      <c r="L306" s="97" t="s">
        <v>178</v>
      </c>
      <c r="M306" s="98">
        <v>3.15E-2</v>
      </c>
      <c r="N306" s="98">
        <v>4.07E-2</v>
      </c>
      <c r="O306" s="94">
        <v>6802000</v>
      </c>
      <c r="P306" s="96">
        <v>96.007999999999996</v>
      </c>
      <c r="Q306" s="84"/>
      <c r="R306" s="94">
        <v>24844.247809999997</v>
      </c>
      <c r="S306" s="95">
        <v>9.0693333333333338E-3</v>
      </c>
      <c r="T306" s="95">
        <v>4.6391421545674714E-3</v>
      </c>
      <c r="U306" s="95">
        <v>9.4830076739923672E-4</v>
      </c>
    </row>
    <row r="307" spans="2:21">
      <c r="B307" s="87" t="s">
        <v>1034</v>
      </c>
      <c r="C307" s="84" t="s">
        <v>1035</v>
      </c>
      <c r="D307" s="97" t="s">
        <v>28</v>
      </c>
      <c r="E307" s="97" t="s">
        <v>930</v>
      </c>
      <c r="F307" s="84"/>
      <c r="G307" s="97" t="s">
        <v>969</v>
      </c>
      <c r="H307" s="84" t="s">
        <v>933</v>
      </c>
      <c r="I307" s="84" t="s">
        <v>939</v>
      </c>
      <c r="J307" s="84"/>
      <c r="K307" s="94">
        <v>3.9500000000000006</v>
      </c>
      <c r="L307" s="97" t="s">
        <v>178</v>
      </c>
      <c r="M307" s="98">
        <v>2.9500000000000002E-2</v>
      </c>
      <c r="N307" s="98">
        <v>3.9800000000000002E-2</v>
      </c>
      <c r="O307" s="94">
        <v>7308000</v>
      </c>
      <c r="P307" s="96">
        <v>95.832999999999998</v>
      </c>
      <c r="Q307" s="84"/>
      <c r="R307" s="94">
        <v>26473.475670000003</v>
      </c>
      <c r="S307" s="95">
        <v>6.0899999999999999E-3</v>
      </c>
      <c r="T307" s="95">
        <v>4.9433662833285579E-3</v>
      </c>
      <c r="U307" s="95">
        <v>1.0104881212576356E-3</v>
      </c>
    </row>
    <row r="308" spans="2:21">
      <c r="B308" s="87" t="s">
        <v>1036</v>
      </c>
      <c r="C308" s="84" t="s">
        <v>1037</v>
      </c>
      <c r="D308" s="97" t="s">
        <v>28</v>
      </c>
      <c r="E308" s="97" t="s">
        <v>930</v>
      </c>
      <c r="F308" s="84"/>
      <c r="G308" s="97" t="s">
        <v>932</v>
      </c>
      <c r="H308" s="84" t="s">
        <v>933</v>
      </c>
      <c r="I308" s="84" t="s">
        <v>939</v>
      </c>
      <c r="J308" s="84"/>
      <c r="K308" s="94">
        <v>3.2600000000000002</v>
      </c>
      <c r="L308" s="97" t="s">
        <v>178</v>
      </c>
      <c r="M308" s="98">
        <v>4.8750000000000002E-2</v>
      </c>
      <c r="N308" s="98">
        <v>0.10670000000000002</v>
      </c>
      <c r="O308" s="94">
        <v>5350000</v>
      </c>
      <c r="P308" s="96">
        <v>82.245999999999995</v>
      </c>
      <c r="Q308" s="84"/>
      <c r="R308" s="94">
        <v>16855.660059999998</v>
      </c>
      <c r="S308" s="95">
        <v>7.6428571428571431E-3</v>
      </c>
      <c r="T308" s="95">
        <v>3.1474409579802559E-3</v>
      </c>
      <c r="U308" s="95">
        <v>6.4337771431682822E-4</v>
      </c>
    </row>
    <row r="309" spans="2:21">
      <c r="B309" s="87" t="s">
        <v>1038</v>
      </c>
      <c r="C309" s="84" t="s">
        <v>1039</v>
      </c>
      <c r="D309" s="97" t="s">
        <v>28</v>
      </c>
      <c r="E309" s="97" t="s">
        <v>930</v>
      </c>
      <c r="F309" s="84"/>
      <c r="G309" s="97" t="s">
        <v>1040</v>
      </c>
      <c r="H309" s="84" t="s">
        <v>933</v>
      </c>
      <c r="I309" s="84" t="s">
        <v>964</v>
      </c>
      <c r="J309" s="84"/>
      <c r="K309" s="94">
        <v>5.9500000000000011</v>
      </c>
      <c r="L309" s="97" t="s">
        <v>178</v>
      </c>
      <c r="M309" s="98">
        <v>5.2499999999999998E-2</v>
      </c>
      <c r="N309" s="98">
        <v>5.4600000000000003E-2</v>
      </c>
      <c r="O309" s="94">
        <v>2542000</v>
      </c>
      <c r="P309" s="96">
        <v>98.379000000000005</v>
      </c>
      <c r="Q309" s="84"/>
      <c r="R309" s="94">
        <v>9539.7063699999999</v>
      </c>
      <c r="S309" s="95">
        <v>2.0336E-3</v>
      </c>
      <c r="T309" s="95">
        <v>1.7813400631694488E-3</v>
      </c>
      <c r="U309" s="95">
        <v>3.6412899036504932E-4</v>
      </c>
    </row>
    <row r="310" spans="2:21">
      <c r="B310" s="87" t="s">
        <v>1041</v>
      </c>
      <c r="C310" s="84" t="s">
        <v>1042</v>
      </c>
      <c r="D310" s="97" t="s">
        <v>28</v>
      </c>
      <c r="E310" s="97" t="s">
        <v>930</v>
      </c>
      <c r="F310" s="84"/>
      <c r="G310" s="97" t="s">
        <v>972</v>
      </c>
      <c r="H310" s="84" t="s">
        <v>933</v>
      </c>
      <c r="I310" s="84" t="s">
        <v>934</v>
      </c>
      <c r="J310" s="84"/>
      <c r="K310" s="94">
        <v>3.61</v>
      </c>
      <c r="L310" s="97" t="s">
        <v>178</v>
      </c>
      <c r="M310" s="98">
        <v>5.2499999999999998E-2</v>
      </c>
      <c r="N310" s="98">
        <v>4.5000000000000012E-2</v>
      </c>
      <c r="O310" s="94">
        <v>4951000</v>
      </c>
      <c r="P310" s="96">
        <v>102.072</v>
      </c>
      <c r="Q310" s="84"/>
      <c r="R310" s="94">
        <v>19390.053789999998</v>
      </c>
      <c r="S310" s="95">
        <v>7.6169230769230767E-3</v>
      </c>
      <c r="T310" s="95">
        <v>3.6206858265321645E-3</v>
      </c>
      <c r="U310" s="95">
        <v>7.4011509744997502E-4</v>
      </c>
    </row>
    <row r="311" spans="2:21">
      <c r="B311" s="87" t="s">
        <v>1043</v>
      </c>
      <c r="C311" s="84" t="s">
        <v>1044</v>
      </c>
      <c r="D311" s="97" t="s">
        <v>28</v>
      </c>
      <c r="E311" s="97" t="s">
        <v>930</v>
      </c>
      <c r="F311" s="84"/>
      <c r="G311" s="97" t="s">
        <v>992</v>
      </c>
      <c r="H311" s="84" t="s">
        <v>933</v>
      </c>
      <c r="I311" s="84" t="s">
        <v>934</v>
      </c>
      <c r="J311" s="84"/>
      <c r="K311" s="94">
        <v>5.58</v>
      </c>
      <c r="L311" s="97" t="s">
        <v>178</v>
      </c>
      <c r="M311" s="98">
        <v>4.8750000000000002E-2</v>
      </c>
      <c r="N311" s="98">
        <v>5.0699999999999995E-2</v>
      </c>
      <c r="O311" s="94">
        <v>3551000</v>
      </c>
      <c r="P311" s="96">
        <v>98.576999999999998</v>
      </c>
      <c r="Q311" s="84"/>
      <c r="R311" s="94">
        <v>13157.60672</v>
      </c>
      <c r="S311" s="95">
        <v>4.7346666666666665E-3</v>
      </c>
      <c r="T311" s="95">
        <v>2.4569070657636566E-3</v>
      </c>
      <c r="U311" s="95">
        <v>5.0222363925588921E-4</v>
      </c>
    </row>
    <row r="312" spans="2:21">
      <c r="B312" s="87" t="s">
        <v>1045</v>
      </c>
      <c r="C312" s="84" t="s">
        <v>1046</v>
      </c>
      <c r="D312" s="97" t="s">
        <v>28</v>
      </c>
      <c r="E312" s="97" t="s">
        <v>930</v>
      </c>
      <c r="F312" s="84"/>
      <c r="G312" s="97" t="s">
        <v>1047</v>
      </c>
      <c r="H312" s="84" t="s">
        <v>933</v>
      </c>
      <c r="I312" s="84" t="s">
        <v>939</v>
      </c>
      <c r="J312" s="84"/>
      <c r="K312" s="94">
        <v>3.4</v>
      </c>
      <c r="L312" s="97" t="s">
        <v>178</v>
      </c>
      <c r="M312" s="98">
        <v>3.875E-2</v>
      </c>
      <c r="N312" s="98">
        <v>4.7599999999999996E-2</v>
      </c>
      <c r="O312" s="94">
        <v>4345000</v>
      </c>
      <c r="P312" s="96">
        <v>97.037000000000006</v>
      </c>
      <c r="Q312" s="84"/>
      <c r="R312" s="94">
        <v>16012.882380000001</v>
      </c>
      <c r="S312" s="95">
        <v>4.3449999999999999E-3</v>
      </c>
      <c r="T312" s="95">
        <v>2.9900699040398405E-3</v>
      </c>
      <c r="U312" s="95">
        <v>6.1120903177900318E-4</v>
      </c>
    </row>
    <row r="313" spans="2:21">
      <c r="B313" s="87" t="s">
        <v>1048</v>
      </c>
      <c r="C313" s="84" t="s">
        <v>1049</v>
      </c>
      <c r="D313" s="97" t="s">
        <v>28</v>
      </c>
      <c r="E313" s="97" t="s">
        <v>930</v>
      </c>
      <c r="F313" s="84"/>
      <c r="G313" s="97" t="s">
        <v>1047</v>
      </c>
      <c r="H313" s="84" t="s">
        <v>933</v>
      </c>
      <c r="I313" s="84" t="s">
        <v>939</v>
      </c>
      <c r="J313" s="84"/>
      <c r="K313" s="94">
        <v>4.54</v>
      </c>
      <c r="L313" s="97" t="s">
        <v>178</v>
      </c>
      <c r="M313" s="98">
        <v>4.8750000000000002E-2</v>
      </c>
      <c r="N313" s="98">
        <v>4.7500000000000001E-2</v>
      </c>
      <c r="O313" s="94">
        <v>2002000</v>
      </c>
      <c r="P313" s="96">
        <v>100.322</v>
      </c>
      <c r="Q313" s="84"/>
      <c r="R313" s="94">
        <v>7552.0436200000004</v>
      </c>
      <c r="S313" s="95">
        <v>2.0019999999999999E-3</v>
      </c>
      <c r="T313" s="95">
        <v>1.4101857371013856E-3</v>
      </c>
      <c r="U313" s="95">
        <v>2.8826023693886635E-4</v>
      </c>
    </row>
    <row r="314" spans="2:21">
      <c r="B314" s="87" t="s">
        <v>1050</v>
      </c>
      <c r="C314" s="84" t="s">
        <v>1051</v>
      </c>
      <c r="D314" s="97" t="s">
        <v>28</v>
      </c>
      <c r="E314" s="97" t="s">
        <v>930</v>
      </c>
      <c r="F314" s="84"/>
      <c r="G314" s="97" t="s">
        <v>1001</v>
      </c>
      <c r="H314" s="84" t="s">
        <v>933</v>
      </c>
      <c r="I314" s="84" t="s">
        <v>939</v>
      </c>
      <c r="J314" s="84"/>
      <c r="K314" s="94">
        <v>4.43</v>
      </c>
      <c r="L314" s="97" t="s">
        <v>180</v>
      </c>
      <c r="M314" s="98">
        <v>5.2499999999999998E-2</v>
      </c>
      <c r="N314" s="98">
        <v>3.3100000000000004E-2</v>
      </c>
      <c r="O314" s="94">
        <v>3195000</v>
      </c>
      <c r="P314" s="96">
        <v>108.41800000000001</v>
      </c>
      <c r="Q314" s="84"/>
      <c r="R314" s="94">
        <v>15512.79962</v>
      </c>
      <c r="S314" s="95">
        <v>3.1949999999999999E-3</v>
      </c>
      <c r="T314" s="95">
        <v>2.8966899381648158E-3</v>
      </c>
      <c r="U314" s="95">
        <v>5.9212095679690409E-4</v>
      </c>
    </row>
    <row r="315" spans="2:21">
      <c r="B315" s="87" t="s">
        <v>1052</v>
      </c>
      <c r="C315" s="84" t="s">
        <v>1053</v>
      </c>
      <c r="D315" s="97" t="s">
        <v>28</v>
      </c>
      <c r="E315" s="97" t="s">
        <v>930</v>
      </c>
      <c r="F315" s="84"/>
      <c r="G315" s="97" t="s">
        <v>1001</v>
      </c>
      <c r="H315" s="84" t="s">
        <v>933</v>
      </c>
      <c r="I315" s="84" t="s">
        <v>939</v>
      </c>
      <c r="J315" s="84"/>
      <c r="K315" s="94">
        <v>3.74</v>
      </c>
      <c r="L315" s="97" t="s">
        <v>181</v>
      </c>
      <c r="M315" s="98">
        <v>5.7500000000000002E-2</v>
      </c>
      <c r="N315" s="98">
        <v>4.4199999999999996E-2</v>
      </c>
      <c r="O315" s="94">
        <v>887000</v>
      </c>
      <c r="P315" s="96">
        <v>104.554</v>
      </c>
      <c r="Q315" s="84"/>
      <c r="R315" s="94">
        <v>4629.5640800000001</v>
      </c>
      <c r="S315" s="95">
        <v>1.4783333333333332E-3</v>
      </c>
      <c r="T315" s="95">
        <v>8.6447398387946514E-4</v>
      </c>
      <c r="U315" s="95">
        <v>1.7670968360011468E-4</v>
      </c>
    </row>
    <row r="316" spans="2:21">
      <c r="B316" s="87" t="s">
        <v>1054</v>
      </c>
      <c r="C316" s="84" t="s">
        <v>1055</v>
      </c>
      <c r="D316" s="97" t="s">
        <v>28</v>
      </c>
      <c r="E316" s="97" t="s">
        <v>930</v>
      </c>
      <c r="F316" s="84"/>
      <c r="G316" s="97" t="s">
        <v>932</v>
      </c>
      <c r="H316" s="84" t="s">
        <v>933</v>
      </c>
      <c r="I316" s="84" t="s">
        <v>964</v>
      </c>
      <c r="J316" s="84"/>
      <c r="K316" s="94">
        <v>2.81</v>
      </c>
      <c r="L316" s="97" t="s">
        <v>178</v>
      </c>
      <c r="M316" s="98">
        <v>4.8750000000000002E-2</v>
      </c>
      <c r="N316" s="98">
        <v>5.7999999999999996E-2</v>
      </c>
      <c r="O316" s="94">
        <v>3800000</v>
      </c>
      <c r="P316" s="96">
        <v>97.164000000000001</v>
      </c>
      <c r="Q316" s="84"/>
      <c r="R316" s="94">
        <v>14139.356230000001</v>
      </c>
      <c r="S316" s="95">
        <v>1.8120650149853008E-3</v>
      </c>
      <c r="T316" s="95">
        <v>2.6402281939337659E-3</v>
      </c>
      <c r="U316" s="95">
        <v>5.3969685321055341E-4</v>
      </c>
    </row>
    <row r="317" spans="2:21">
      <c r="B317" s="87" t="s">
        <v>1056</v>
      </c>
      <c r="C317" s="84" t="s">
        <v>1057</v>
      </c>
      <c r="D317" s="97" t="s">
        <v>28</v>
      </c>
      <c r="E317" s="97" t="s">
        <v>930</v>
      </c>
      <c r="F317" s="84"/>
      <c r="G317" s="97" t="s">
        <v>987</v>
      </c>
      <c r="H317" s="84" t="s">
        <v>933</v>
      </c>
      <c r="I317" s="84" t="s">
        <v>939</v>
      </c>
      <c r="J317" s="84"/>
      <c r="K317" s="94">
        <v>3.17</v>
      </c>
      <c r="L317" s="97" t="s">
        <v>178</v>
      </c>
      <c r="M317" s="98">
        <v>4.7500000000000001E-2</v>
      </c>
      <c r="N317" s="98">
        <v>7.2299999999999989E-2</v>
      </c>
      <c r="O317" s="94">
        <v>6950000</v>
      </c>
      <c r="P317" s="96">
        <v>92.06</v>
      </c>
      <c r="Q317" s="84"/>
      <c r="R317" s="94">
        <v>24337.785820000001</v>
      </c>
      <c r="S317" s="95">
        <v>7.7222222222222223E-3</v>
      </c>
      <c r="T317" s="95">
        <v>4.5445710012983675E-3</v>
      </c>
      <c r="U317" s="95">
        <v>9.2896919827915154E-4</v>
      </c>
    </row>
    <row r="318" spans="2:21">
      <c r="B318" s="87" t="s">
        <v>1058</v>
      </c>
      <c r="C318" s="84" t="s">
        <v>1059</v>
      </c>
      <c r="D318" s="97" t="s">
        <v>28</v>
      </c>
      <c r="E318" s="97" t="s">
        <v>930</v>
      </c>
      <c r="F318" s="84"/>
      <c r="G318" s="97" t="s">
        <v>992</v>
      </c>
      <c r="H318" s="84" t="s">
        <v>933</v>
      </c>
      <c r="I318" s="84" t="s">
        <v>934</v>
      </c>
      <c r="J318" s="84"/>
      <c r="K318" s="94">
        <v>6.7900000000000018</v>
      </c>
      <c r="L318" s="97" t="s">
        <v>178</v>
      </c>
      <c r="M318" s="98">
        <v>4.2999999999999997E-2</v>
      </c>
      <c r="N318" s="98">
        <v>5.2000000000000005E-2</v>
      </c>
      <c r="O318" s="94">
        <v>2177000</v>
      </c>
      <c r="P318" s="96">
        <v>93.775999999999996</v>
      </c>
      <c r="Q318" s="84"/>
      <c r="R318" s="94">
        <v>7779.2270599999993</v>
      </c>
      <c r="S318" s="95">
        <v>1.7416E-3</v>
      </c>
      <c r="T318" s="95">
        <v>1.4526074792037737E-3</v>
      </c>
      <c r="U318" s="95">
        <v>2.9693179069811045E-4</v>
      </c>
    </row>
    <row r="319" spans="2:21">
      <c r="B319" s="87" t="s">
        <v>1060</v>
      </c>
      <c r="C319" s="84" t="s">
        <v>1061</v>
      </c>
      <c r="D319" s="97" t="s">
        <v>28</v>
      </c>
      <c r="E319" s="97" t="s">
        <v>930</v>
      </c>
      <c r="F319" s="84"/>
      <c r="G319" s="97" t="s">
        <v>984</v>
      </c>
      <c r="H319" s="84" t="s">
        <v>933</v>
      </c>
      <c r="I319" s="84" t="s">
        <v>964</v>
      </c>
      <c r="J319" s="84"/>
      <c r="K319" s="94">
        <v>3.84</v>
      </c>
      <c r="L319" s="97" t="s">
        <v>178</v>
      </c>
      <c r="M319" s="98">
        <v>3.2000000000000001E-2</v>
      </c>
      <c r="N319" s="98">
        <v>3.9399999999999998E-2</v>
      </c>
      <c r="O319" s="94">
        <v>7307000</v>
      </c>
      <c r="P319" s="96">
        <v>96.986999999999995</v>
      </c>
      <c r="Q319" s="84"/>
      <c r="R319" s="94">
        <v>26890.116280000002</v>
      </c>
      <c r="S319" s="95">
        <v>1.2178333333333333E-2</v>
      </c>
      <c r="T319" s="95">
        <v>5.0211651779434197E-3</v>
      </c>
      <c r="U319" s="95">
        <v>1.0263912233847065E-3</v>
      </c>
    </row>
    <row r="320" spans="2:21">
      <c r="B320" s="87" t="s">
        <v>1062</v>
      </c>
      <c r="C320" s="84" t="s">
        <v>1063</v>
      </c>
      <c r="D320" s="97" t="s">
        <v>28</v>
      </c>
      <c r="E320" s="97" t="s">
        <v>930</v>
      </c>
      <c r="F320" s="84"/>
      <c r="G320" s="97" t="s">
        <v>987</v>
      </c>
      <c r="H320" s="84" t="s">
        <v>933</v>
      </c>
      <c r="I320" s="84" t="s">
        <v>934</v>
      </c>
      <c r="J320" s="84"/>
      <c r="K320" s="94">
        <v>6.51</v>
      </c>
      <c r="L320" s="97" t="s">
        <v>178</v>
      </c>
      <c r="M320" s="98">
        <v>5.2999999999999999E-2</v>
      </c>
      <c r="N320" s="98">
        <v>7.4800000000000005E-2</v>
      </c>
      <c r="O320" s="94">
        <v>5019000</v>
      </c>
      <c r="P320" s="96">
        <v>86.025999999999996</v>
      </c>
      <c r="Q320" s="84"/>
      <c r="R320" s="94">
        <v>16473.323240000002</v>
      </c>
      <c r="S320" s="95">
        <v>3.346E-3</v>
      </c>
      <c r="T320" s="95">
        <v>3.0760475766040117E-3</v>
      </c>
      <c r="U320" s="95">
        <v>6.287839820942313E-4</v>
      </c>
    </row>
    <row r="321" spans="2:21">
      <c r="B321" s="87" t="s">
        <v>1064</v>
      </c>
      <c r="C321" s="84" t="s">
        <v>1065</v>
      </c>
      <c r="D321" s="97" t="s">
        <v>28</v>
      </c>
      <c r="E321" s="97" t="s">
        <v>930</v>
      </c>
      <c r="F321" s="84"/>
      <c r="G321" s="97" t="s">
        <v>1040</v>
      </c>
      <c r="H321" s="84" t="s">
        <v>933</v>
      </c>
      <c r="I321" s="84" t="s">
        <v>934</v>
      </c>
      <c r="J321" s="84"/>
      <c r="K321" s="94">
        <v>3.6899999999999995</v>
      </c>
      <c r="L321" s="97" t="s">
        <v>180</v>
      </c>
      <c r="M321" s="98">
        <v>3.7499999999999999E-2</v>
      </c>
      <c r="N321" s="98">
        <v>1.3899999999999999E-2</v>
      </c>
      <c r="O321" s="94">
        <v>2000000</v>
      </c>
      <c r="P321" s="96">
        <v>108.806</v>
      </c>
      <c r="Q321" s="84"/>
      <c r="R321" s="94">
        <v>9652.9700499999999</v>
      </c>
      <c r="S321" s="95">
        <v>2.6666666666666666E-3</v>
      </c>
      <c r="T321" s="95">
        <v>1.8024896796314913E-3</v>
      </c>
      <c r="U321" s="95">
        <v>3.6845224601295145E-4</v>
      </c>
    </row>
    <row r="322" spans="2:21">
      <c r="B322" s="87" t="s">
        <v>1066</v>
      </c>
      <c r="C322" s="84" t="s">
        <v>1067</v>
      </c>
      <c r="D322" s="97" t="s">
        <v>28</v>
      </c>
      <c r="E322" s="97" t="s">
        <v>930</v>
      </c>
      <c r="F322" s="84"/>
      <c r="G322" s="97" t="s">
        <v>1001</v>
      </c>
      <c r="H322" s="84" t="s">
        <v>933</v>
      </c>
      <c r="I322" s="84" t="s">
        <v>939</v>
      </c>
      <c r="J322" s="84"/>
      <c r="K322" s="94">
        <v>4.7200000000000006</v>
      </c>
      <c r="L322" s="97" t="s">
        <v>178</v>
      </c>
      <c r="M322" s="98">
        <v>6.25E-2</v>
      </c>
      <c r="N322" s="98">
        <v>7.8300000000000008E-2</v>
      </c>
      <c r="O322" s="94">
        <v>5700000</v>
      </c>
      <c r="P322" s="96">
        <v>92.698999999999998</v>
      </c>
      <c r="Q322" s="84"/>
      <c r="R322" s="94">
        <v>20126.522949999999</v>
      </c>
      <c r="S322" s="95">
        <v>4.3846153846153844E-3</v>
      </c>
      <c r="T322" s="95">
        <v>3.7582059942516195E-3</v>
      </c>
      <c r="U322" s="95">
        <v>7.6822600162928221E-4</v>
      </c>
    </row>
    <row r="323" spans="2:21">
      <c r="B323" s="87" t="s">
        <v>1068</v>
      </c>
      <c r="C323" s="84" t="s">
        <v>1069</v>
      </c>
      <c r="D323" s="97" t="s">
        <v>28</v>
      </c>
      <c r="E323" s="97" t="s">
        <v>930</v>
      </c>
      <c r="F323" s="84"/>
      <c r="G323" s="97" t="s">
        <v>972</v>
      </c>
      <c r="H323" s="84" t="s">
        <v>933</v>
      </c>
      <c r="I323" s="84" t="s">
        <v>934</v>
      </c>
      <c r="J323" s="84"/>
      <c r="K323" s="94">
        <v>7.6400000000000006</v>
      </c>
      <c r="L323" s="97" t="s">
        <v>180</v>
      </c>
      <c r="M323" s="98">
        <v>4.6249999999999999E-2</v>
      </c>
      <c r="N323" s="98">
        <v>5.4600000000000003E-2</v>
      </c>
      <c r="O323" s="94">
        <v>4800000</v>
      </c>
      <c r="P323" s="96">
        <v>93.444000000000003</v>
      </c>
      <c r="Q323" s="84"/>
      <c r="R323" s="94">
        <v>19737.27865</v>
      </c>
      <c r="S323" s="95">
        <v>3.2000000000000002E-3</v>
      </c>
      <c r="T323" s="95">
        <v>3.6855227858741749E-3</v>
      </c>
      <c r="U323" s="95">
        <v>7.533686120548954E-4</v>
      </c>
    </row>
    <row r="324" spans="2:21">
      <c r="B324" s="87" t="s">
        <v>1070</v>
      </c>
      <c r="C324" s="84" t="s">
        <v>1071</v>
      </c>
      <c r="D324" s="97" t="s">
        <v>28</v>
      </c>
      <c r="E324" s="97" t="s">
        <v>930</v>
      </c>
      <c r="F324" s="84"/>
      <c r="G324" s="97" t="s">
        <v>998</v>
      </c>
      <c r="H324" s="84" t="s">
        <v>1072</v>
      </c>
      <c r="I324" s="84" t="s">
        <v>964</v>
      </c>
      <c r="J324" s="84"/>
      <c r="K324" s="94">
        <v>3.2800000000000007</v>
      </c>
      <c r="L324" s="97" t="s">
        <v>178</v>
      </c>
      <c r="M324" s="98">
        <v>2.894E-2</v>
      </c>
      <c r="N324" s="98">
        <v>3.8199999999999998E-2</v>
      </c>
      <c r="O324" s="94">
        <v>7500000</v>
      </c>
      <c r="P324" s="96">
        <v>96.88</v>
      </c>
      <c r="Q324" s="84"/>
      <c r="R324" s="94">
        <v>27287.201559999998</v>
      </c>
      <c r="S324" s="95">
        <v>4.1666666666666666E-3</v>
      </c>
      <c r="T324" s="95">
        <v>5.0953125248663052E-3</v>
      </c>
      <c r="U324" s="95">
        <v>1.0415479018491423E-3</v>
      </c>
    </row>
    <row r="325" spans="2:21">
      <c r="B325" s="87" t="s">
        <v>1073</v>
      </c>
      <c r="C325" s="84" t="s">
        <v>1074</v>
      </c>
      <c r="D325" s="97" t="s">
        <v>28</v>
      </c>
      <c r="E325" s="97" t="s">
        <v>930</v>
      </c>
      <c r="F325" s="84"/>
      <c r="G325" s="97" t="s">
        <v>992</v>
      </c>
      <c r="H325" s="84" t="s">
        <v>1072</v>
      </c>
      <c r="I325" s="84" t="s">
        <v>964</v>
      </c>
      <c r="J325" s="84"/>
      <c r="K325" s="94">
        <v>6.89</v>
      </c>
      <c r="L325" s="97" t="s">
        <v>178</v>
      </c>
      <c r="M325" s="98">
        <v>7.0000000000000007E-2</v>
      </c>
      <c r="N325" s="98">
        <v>7.7399999999999997E-2</v>
      </c>
      <c r="O325" s="94">
        <v>3587000</v>
      </c>
      <c r="P325" s="96">
        <v>94.668999999999997</v>
      </c>
      <c r="Q325" s="84"/>
      <c r="R325" s="94">
        <v>13077.66519</v>
      </c>
      <c r="S325" s="95">
        <v>4.7826666666666668E-3</v>
      </c>
      <c r="T325" s="95">
        <v>2.4419796618607562E-3</v>
      </c>
      <c r="U325" s="95">
        <v>4.9917228447848459E-4</v>
      </c>
    </row>
    <row r="326" spans="2:21">
      <c r="B326" s="87" t="s">
        <v>1075</v>
      </c>
      <c r="C326" s="84" t="s">
        <v>1076</v>
      </c>
      <c r="D326" s="97" t="s">
        <v>28</v>
      </c>
      <c r="E326" s="97" t="s">
        <v>930</v>
      </c>
      <c r="F326" s="84"/>
      <c r="G326" s="97" t="s">
        <v>962</v>
      </c>
      <c r="H326" s="84" t="s">
        <v>1072</v>
      </c>
      <c r="I326" s="84" t="s">
        <v>964</v>
      </c>
      <c r="J326" s="84"/>
      <c r="K326" s="94">
        <v>7.37</v>
      </c>
      <c r="L326" s="97" t="s">
        <v>178</v>
      </c>
      <c r="M326" s="98">
        <v>4.4999999999999998E-2</v>
      </c>
      <c r="N326" s="98">
        <v>5.0800000000000012E-2</v>
      </c>
      <c r="O326" s="94">
        <v>4748000</v>
      </c>
      <c r="P326" s="96">
        <v>95.111000000000004</v>
      </c>
      <c r="Q326" s="84"/>
      <c r="R326" s="94">
        <v>16992.214949999998</v>
      </c>
      <c r="S326" s="95">
        <v>6.3306666666666667E-3</v>
      </c>
      <c r="T326" s="95">
        <v>3.1729397193618076E-3</v>
      </c>
      <c r="U326" s="95">
        <v>6.4858999153968682E-4</v>
      </c>
    </row>
    <row r="327" spans="2:21">
      <c r="B327" s="87" t="s">
        <v>1077</v>
      </c>
      <c r="C327" s="84" t="s">
        <v>1078</v>
      </c>
      <c r="D327" s="97" t="s">
        <v>28</v>
      </c>
      <c r="E327" s="97" t="s">
        <v>930</v>
      </c>
      <c r="F327" s="84"/>
      <c r="G327" s="97" t="s">
        <v>992</v>
      </c>
      <c r="H327" s="84" t="s">
        <v>1072</v>
      </c>
      <c r="I327" s="84" t="s">
        <v>939</v>
      </c>
      <c r="J327" s="84"/>
      <c r="K327" s="94">
        <v>5.24</v>
      </c>
      <c r="L327" s="97" t="s">
        <v>178</v>
      </c>
      <c r="M327" s="98">
        <v>7.0000000000000007E-2</v>
      </c>
      <c r="N327" s="98">
        <v>8.9099999999999999E-2</v>
      </c>
      <c r="O327" s="94">
        <v>3899000</v>
      </c>
      <c r="P327" s="96">
        <v>90.292000000000002</v>
      </c>
      <c r="Q327" s="84"/>
      <c r="R327" s="94">
        <v>13206.144109999999</v>
      </c>
      <c r="S327" s="95">
        <v>5.1986666666666665E-3</v>
      </c>
      <c r="T327" s="95">
        <v>2.4659704052434313E-3</v>
      </c>
      <c r="U327" s="95">
        <v>5.0407630328245026E-4</v>
      </c>
    </row>
    <row r="328" spans="2:21">
      <c r="B328" s="87" t="s">
        <v>1079</v>
      </c>
      <c r="C328" s="84" t="s">
        <v>1080</v>
      </c>
      <c r="D328" s="97" t="s">
        <v>28</v>
      </c>
      <c r="E328" s="97" t="s">
        <v>930</v>
      </c>
      <c r="F328" s="84"/>
      <c r="G328" s="97" t="s">
        <v>1040</v>
      </c>
      <c r="H328" s="84" t="s">
        <v>1072</v>
      </c>
      <c r="I328" s="84" t="s">
        <v>964</v>
      </c>
      <c r="J328" s="84"/>
      <c r="K328" s="94">
        <v>4.71</v>
      </c>
      <c r="L328" s="97" t="s">
        <v>178</v>
      </c>
      <c r="M328" s="98">
        <v>5.2499999999999998E-2</v>
      </c>
      <c r="N328" s="98">
        <v>4.8199999999999993E-2</v>
      </c>
      <c r="O328" s="94">
        <v>2707000</v>
      </c>
      <c r="P328" s="96">
        <v>101.64700000000001</v>
      </c>
      <c r="Q328" s="84"/>
      <c r="R328" s="94">
        <v>10383.95876</v>
      </c>
      <c r="S328" s="95">
        <v>4.5116666666666664E-3</v>
      </c>
      <c r="T328" s="95">
        <v>1.9389864882693817E-3</v>
      </c>
      <c r="U328" s="95">
        <v>3.9635396233596125E-4</v>
      </c>
    </row>
    <row r="329" spans="2:21">
      <c r="B329" s="87" t="s">
        <v>1081</v>
      </c>
      <c r="C329" s="84" t="s">
        <v>1082</v>
      </c>
      <c r="D329" s="97" t="s">
        <v>28</v>
      </c>
      <c r="E329" s="97" t="s">
        <v>930</v>
      </c>
      <c r="F329" s="84"/>
      <c r="G329" s="97" t="s">
        <v>1083</v>
      </c>
      <c r="H329" s="84" t="s">
        <v>1072</v>
      </c>
      <c r="I329" s="84" t="s">
        <v>934</v>
      </c>
      <c r="J329" s="84"/>
      <c r="K329" s="94">
        <v>2.82</v>
      </c>
      <c r="L329" s="97" t="s">
        <v>178</v>
      </c>
      <c r="M329" s="98">
        <v>4.1250000000000002E-2</v>
      </c>
      <c r="N329" s="98">
        <v>5.16E-2</v>
      </c>
      <c r="O329" s="94">
        <v>3880000</v>
      </c>
      <c r="P329" s="96">
        <v>96.445999999999998</v>
      </c>
      <c r="Q329" s="84"/>
      <c r="R329" s="94">
        <v>14302.014300000001</v>
      </c>
      <c r="S329" s="95">
        <v>6.4666666666666666E-3</v>
      </c>
      <c r="T329" s="95">
        <v>2.6706011766494614E-3</v>
      </c>
      <c r="U329" s="95">
        <v>5.4590548443112072E-4</v>
      </c>
    </row>
    <row r="330" spans="2:21">
      <c r="B330" s="87" t="s">
        <v>1084</v>
      </c>
      <c r="C330" s="84" t="s">
        <v>1085</v>
      </c>
      <c r="D330" s="97" t="s">
        <v>28</v>
      </c>
      <c r="E330" s="97" t="s">
        <v>930</v>
      </c>
      <c r="F330" s="84"/>
      <c r="G330" s="97" t="s">
        <v>992</v>
      </c>
      <c r="H330" s="84" t="s">
        <v>1072</v>
      </c>
      <c r="I330" s="84" t="s">
        <v>939</v>
      </c>
      <c r="J330" s="84"/>
      <c r="K330" s="94">
        <v>0.46</v>
      </c>
      <c r="L330" s="97" t="s">
        <v>181</v>
      </c>
      <c r="M330" s="98">
        <v>6.8760000000000002E-2</v>
      </c>
      <c r="N330" s="98">
        <v>4.7599999999999996E-2</v>
      </c>
      <c r="O330" s="94">
        <v>2253000</v>
      </c>
      <c r="P330" s="96">
        <v>100.551</v>
      </c>
      <c r="Q330" s="84"/>
      <c r="R330" s="94">
        <v>10881.725410000001</v>
      </c>
      <c r="S330" s="95">
        <v>2.2529999999999998E-3</v>
      </c>
      <c r="T330" s="95">
        <v>2.0319339691837915E-3</v>
      </c>
      <c r="U330" s="95">
        <v>4.1535363178825E-4</v>
      </c>
    </row>
    <row r="331" spans="2:21">
      <c r="B331" s="87" t="s">
        <v>1086</v>
      </c>
      <c r="C331" s="84" t="s">
        <v>1087</v>
      </c>
      <c r="D331" s="97" t="s">
        <v>28</v>
      </c>
      <c r="E331" s="97" t="s">
        <v>930</v>
      </c>
      <c r="F331" s="84"/>
      <c r="G331" s="97" t="s">
        <v>932</v>
      </c>
      <c r="H331" s="84" t="s">
        <v>1072</v>
      </c>
      <c r="I331" s="84" t="s">
        <v>939</v>
      </c>
      <c r="J331" s="84"/>
      <c r="K331" s="94">
        <v>5.3899999999999988</v>
      </c>
      <c r="L331" s="97" t="s">
        <v>180</v>
      </c>
      <c r="M331" s="98">
        <v>4.4999999999999998E-2</v>
      </c>
      <c r="N331" s="98">
        <v>4.0099999999999997E-2</v>
      </c>
      <c r="O331" s="94">
        <v>2063000</v>
      </c>
      <c r="P331" s="96">
        <v>102.179</v>
      </c>
      <c r="Q331" s="84"/>
      <c r="R331" s="94">
        <v>9354.3033200000009</v>
      </c>
      <c r="S331" s="95">
        <v>2.0630000000000002E-3</v>
      </c>
      <c r="T331" s="95">
        <v>1.7467199325292217E-3</v>
      </c>
      <c r="U331" s="95">
        <v>3.5705218707690996E-4</v>
      </c>
    </row>
    <row r="332" spans="2:21">
      <c r="B332" s="87" t="s">
        <v>1088</v>
      </c>
      <c r="C332" s="84" t="s">
        <v>1089</v>
      </c>
      <c r="D332" s="97" t="s">
        <v>28</v>
      </c>
      <c r="E332" s="97" t="s">
        <v>930</v>
      </c>
      <c r="F332" s="84"/>
      <c r="G332" s="97" t="s">
        <v>962</v>
      </c>
      <c r="H332" s="84" t="s">
        <v>1072</v>
      </c>
      <c r="I332" s="84" t="s">
        <v>939</v>
      </c>
      <c r="J332" s="84"/>
      <c r="K332" s="94">
        <v>5.38</v>
      </c>
      <c r="L332" s="97" t="s">
        <v>178</v>
      </c>
      <c r="M332" s="98">
        <v>0.05</v>
      </c>
      <c r="N332" s="98">
        <v>6.1699999999999991E-2</v>
      </c>
      <c r="O332" s="94">
        <v>3350000</v>
      </c>
      <c r="P332" s="96">
        <v>93.287999999999997</v>
      </c>
      <c r="Q332" s="84"/>
      <c r="R332" s="94">
        <v>11845.58814</v>
      </c>
      <c r="S332" s="95">
        <v>3.0454545454545456E-3</v>
      </c>
      <c r="T332" s="95">
        <v>2.2119151163755234E-3</v>
      </c>
      <c r="U332" s="95">
        <v>4.5214411035361906E-4</v>
      </c>
    </row>
    <row r="333" spans="2:21">
      <c r="B333" s="87" t="s">
        <v>1090</v>
      </c>
      <c r="C333" s="84" t="s">
        <v>1091</v>
      </c>
      <c r="D333" s="97" t="s">
        <v>28</v>
      </c>
      <c r="E333" s="97" t="s">
        <v>930</v>
      </c>
      <c r="F333" s="84"/>
      <c r="G333" s="97" t="s">
        <v>932</v>
      </c>
      <c r="H333" s="84" t="s">
        <v>943</v>
      </c>
      <c r="I333" s="84" t="s">
        <v>964</v>
      </c>
      <c r="J333" s="84"/>
      <c r="K333" s="94">
        <v>3.3700000000000006</v>
      </c>
      <c r="L333" s="97" t="s">
        <v>178</v>
      </c>
      <c r="M333" s="98">
        <v>0.05</v>
      </c>
      <c r="N333" s="98">
        <v>5.1300000000000005E-2</v>
      </c>
      <c r="O333" s="94">
        <v>2750000</v>
      </c>
      <c r="P333" s="96">
        <v>99.204999999999998</v>
      </c>
      <c r="Q333" s="84"/>
      <c r="R333" s="94">
        <v>10376.801289999999</v>
      </c>
      <c r="S333" s="95">
        <v>1.7198248905565979E-3</v>
      </c>
      <c r="T333" s="95">
        <v>1.9376499808793817E-3</v>
      </c>
      <c r="U333" s="95">
        <v>3.9608076290784631E-4</v>
      </c>
    </row>
    <row r="334" spans="2:21">
      <c r="B334" s="87" t="s">
        <v>1092</v>
      </c>
      <c r="C334" s="84" t="s">
        <v>1093</v>
      </c>
      <c r="D334" s="97" t="s">
        <v>28</v>
      </c>
      <c r="E334" s="97" t="s">
        <v>930</v>
      </c>
      <c r="F334" s="84"/>
      <c r="G334" s="97" t="s">
        <v>987</v>
      </c>
      <c r="H334" s="84" t="s">
        <v>943</v>
      </c>
      <c r="I334" s="84" t="s">
        <v>934</v>
      </c>
      <c r="J334" s="84"/>
      <c r="K334" s="94">
        <v>5.6999999999999993</v>
      </c>
      <c r="L334" s="97" t="s">
        <v>181</v>
      </c>
      <c r="M334" s="98">
        <v>0.06</v>
      </c>
      <c r="N334" s="98">
        <v>6.4499999999999988E-2</v>
      </c>
      <c r="O334" s="94">
        <v>4000000</v>
      </c>
      <c r="P334" s="96">
        <v>96.861000000000004</v>
      </c>
      <c r="Q334" s="84"/>
      <c r="R334" s="94">
        <v>19057.471870000001</v>
      </c>
      <c r="S334" s="95">
        <v>3.2000000000000002E-3</v>
      </c>
      <c r="T334" s="95">
        <v>3.5585831290901458E-3</v>
      </c>
      <c r="U334" s="95">
        <v>7.2742050140621147E-4</v>
      </c>
    </row>
    <row r="335" spans="2:21">
      <c r="B335" s="87" t="s">
        <v>1094</v>
      </c>
      <c r="C335" s="84" t="s">
        <v>1095</v>
      </c>
      <c r="D335" s="97" t="s">
        <v>28</v>
      </c>
      <c r="E335" s="97" t="s">
        <v>930</v>
      </c>
      <c r="F335" s="84"/>
      <c r="G335" s="97" t="s">
        <v>987</v>
      </c>
      <c r="H335" s="84" t="s">
        <v>943</v>
      </c>
      <c r="I335" s="84" t="s">
        <v>964</v>
      </c>
      <c r="J335" s="84"/>
      <c r="K335" s="94">
        <v>6.57</v>
      </c>
      <c r="L335" s="97" t="s">
        <v>178</v>
      </c>
      <c r="M335" s="98">
        <v>5.5E-2</v>
      </c>
      <c r="N335" s="98">
        <v>7.9100000000000004E-2</v>
      </c>
      <c r="O335" s="94">
        <v>1420000</v>
      </c>
      <c r="P335" s="96">
        <v>84.578000000000003</v>
      </c>
      <c r="Q335" s="84"/>
      <c r="R335" s="94">
        <v>4636.35239</v>
      </c>
      <c r="S335" s="95">
        <v>1.42E-3</v>
      </c>
      <c r="T335" s="95">
        <v>8.6574155838283157E-4</v>
      </c>
      <c r="U335" s="95">
        <v>1.7696879225301393E-4</v>
      </c>
    </row>
    <row r="336" spans="2:21">
      <c r="B336" s="87" t="s">
        <v>1096</v>
      </c>
      <c r="C336" s="84" t="s">
        <v>1097</v>
      </c>
      <c r="D336" s="97" t="s">
        <v>28</v>
      </c>
      <c r="E336" s="97" t="s">
        <v>930</v>
      </c>
      <c r="F336" s="84"/>
      <c r="G336" s="97" t="s">
        <v>987</v>
      </c>
      <c r="H336" s="84" t="s">
        <v>943</v>
      </c>
      <c r="I336" s="84" t="s">
        <v>964</v>
      </c>
      <c r="J336" s="84"/>
      <c r="K336" s="94">
        <v>6.2</v>
      </c>
      <c r="L336" s="97" t="s">
        <v>178</v>
      </c>
      <c r="M336" s="98">
        <v>0.06</v>
      </c>
      <c r="N336" s="98">
        <v>7.7200000000000005E-2</v>
      </c>
      <c r="O336" s="94">
        <v>4957000</v>
      </c>
      <c r="P336" s="96">
        <v>88.796999999999997</v>
      </c>
      <c r="Q336" s="84"/>
      <c r="R336" s="94">
        <v>17011.463489999998</v>
      </c>
      <c r="S336" s="95">
        <v>6.6093333333333334E-3</v>
      </c>
      <c r="T336" s="95">
        <v>3.1765339804563993E-3</v>
      </c>
      <c r="U336" s="95">
        <v>6.4932470507953366E-4</v>
      </c>
    </row>
    <row r="337" spans="2:21">
      <c r="B337" s="87" t="s">
        <v>1098</v>
      </c>
      <c r="C337" s="84" t="s">
        <v>1099</v>
      </c>
      <c r="D337" s="97" t="s">
        <v>28</v>
      </c>
      <c r="E337" s="97" t="s">
        <v>930</v>
      </c>
      <c r="F337" s="84"/>
      <c r="G337" s="97" t="s">
        <v>948</v>
      </c>
      <c r="H337" s="84" t="s">
        <v>943</v>
      </c>
      <c r="I337" s="84" t="s">
        <v>934</v>
      </c>
      <c r="J337" s="84"/>
      <c r="K337" s="94">
        <v>4.21</v>
      </c>
      <c r="L337" s="97" t="s">
        <v>178</v>
      </c>
      <c r="M337" s="98">
        <v>5.6250000000000001E-2</v>
      </c>
      <c r="N337" s="98">
        <v>6.0100000000000001E-2</v>
      </c>
      <c r="O337" s="94">
        <v>2214000</v>
      </c>
      <c r="P337" s="96">
        <v>97.510999999999996</v>
      </c>
      <c r="Q337" s="84"/>
      <c r="R337" s="94">
        <v>8190.0725999999995</v>
      </c>
      <c r="S337" s="95">
        <v>4.4279999999999996E-3</v>
      </c>
      <c r="T337" s="95">
        <v>1.5293242660514269E-3</v>
      </c>
      <c r="U337" s="95">
        <v>3.1261369597631071E-4</v>
      </c>
    </row>
    <row r="338" spans="2:21">
      <c r="B338" s="87" t="s">
        <v>1100</v>
      </c>
      <c r="C338" s="84" t="s">
        <v>1101</v>
      </c>
      <c r="D338" s="97" t="s">
        <v>28</v>
      </c>
      <c r="E338" s="97" t="s">
        <v>930</v>
      </c>
      <c r="F338" s="84"/>
      <c r="G338" s="97" t="s">
        <v>1040</v>
      </c>
      <c r="H338" s="84" t="s">
        <v>943</v>
      </c>
      <c r="I338" s="84" t="s">
        <v>964</v>
      </c>
      <c r="J338" s="84"/>
      <c r="K338" s="94">
        <v>7.34</v>
      </c>
      <c r="L338" s="97" t="s">
        <v>178</v>
      </c>
      <c r="M338" s="98">
        <v>5.1820000000000005E-2</v>
      </c>
      <c r="N338" s="98">
        <v>6.25E-2</v>
      </c>
      <c r="O338" s="94">
        <v>3290000</v>
      </c>
      <c r="P338" s="96">
        <v>92.507000000000005</v>
      </c>
      <c r="Q338" s="84"/>
      <c r="R338" s="94">
        <v>11524.112019999999</v>
      </c>
      <c r="S338" s="95">
        <v>3.29E-3</v>
      </c>
      <c r="T338" s="95">
        <v>2.1518861941322623E-3</v>
      </c>
      <c r="U338" s="95">
        <v>4.398734208311203E-4</v>
      </c>
    </row>
    <row r="339" spans="2:21">
      <c r="B339" s="87" t="s">
        <v>1102</v>
      </c>
      <c r="C339" s="84" t="s">
        <v>1103</v>
      </c>
      <c r="D339" s="97" t="s">
        <v>28</v>
      </c>
      <c r="E339" s="97" t="s">
        <v>930</v>
      </c>
      <c r="F339" s="84"/>
      <c r="G339" s="97" t="s">
        <v>992</v>
      </c>
      <c r="H339" s="84" t="s">
        <v>943</v>
      </c>
      <c r="I339" s="84" t="s">
        <v>934</v>
      </c>
      <c r="J339" s="84"/>
      <c r="K339" s="94">
        <v>3.56</v>
      </c>
      <c r="L339" s="97" t="s">
        <v>178</v>
      </c>
      <c r="M339" s="98">
        <v>0.05</v>
      </c>
      <c r="N339" s="98">
        <v>0.10149999999999998</v>
      </c>
      <c r="O339" s="94">
        <v>4356000</v>
      </c>
      <c r="P339" s="96">
        <v>82.959000000000003</v>
      </c>
      <c r="Q339" s="84"/>
      <c r="R339" s="94">
        <v>14292.413460000002</v>
      </c>
      <c r="S339" s="95">
        <v>2.1779999999999998E-3</v>
      </c>
      <c r="T339" s="95">
        <v>2.6688084211632063E-3</v>
      </c>
      <c r="U339" s="95">
        <v>5.4553902198036333E-4</v>
      </c>
    </row>
    <row r="340" spans="2:21">
      <c r="B340" s="87" t="s">
        <v>1104</v>
      </c>
      <c r="C340" s="84" t="s">
        <v>1105</v>
      </c>
      <c r="D340" s="97" t="s">
        <v>28</v>
      </c>
      <c r="E340" s="97" t="s">
        <v>930</v>
      </c>
      <c r="F340" s="84"/>
      <c r="G340" s="97" t="s">
        <v>962</v>
      </c>
      <c r="H340" s="84" t="s">
        <v>943</v>
      </c>
      <c r="I340" s="84" t="s">
        <v>964</v>
      </c>
      <c r="J340" s="84"/>
      <c r="K340" s="94">
        <v>3.9400000000000008</v>
      </c>
      <c r="L340" s="97" t="s">
        <v>178</v>
      </c>
      <c r="M340" s="98">
        <v>4.6249999999999999E-2</v>
      </c>
      <c r="N340" s="98">
        <v>5.0100000000000006E-2</v>
      </c>
      <c r="O340" s="94">
        <v>4240000</v>
      </c>
      <c r="P340" s="96">
        <v>97.28</v>
      </c>
      <c r="Q340" s="84"/>
      <c r="R340" s="94">
        <v>15583.121369999999</v>
      </c>
      <c r="S340" s="95">
        <v>5.6533333333333331E-3</v>
      </c>
      <c r="T340" s="95">
        <v>2.9098210499337398E-3</v>
      </c>
      <c r="U340" s="95">
        <v>5.9480512618693146E-4</v>
      </c>
    </row>
    <row r="341" spans="2:21">
      <c r="B341" s="87" t="s">
        <v>1106</v>
      </c>
      <c r="C341" s="84" t="s">
        <v>1107</v>
      </c>
      <c r="D341" s="97" t="s">
        <v>28</v>
      </c>
      <c r="E341" s="97" t="s">
        <v>930</v>
      </c>
      <c r="F341" s="84"/>
      <c r="G341" s="97" t="s">
        <v>972</v>
      </c>
      <c r="H341" s="84" t="s">
        <v>1108</v>
      </c>
      <c r="I341" s="84" t="s">
        <v>964</v>
      </c>
      <c r="J341" s="84"/>
      <c r="K341" s="94">
        <v>4.9800000000000004</v>
      </c>
      <c r="L341" s="97" t="s">
        <v>178</v>
      </c>
      <c r="M341" s="98">
        <v>0.05</v>
      </c>
      <c r="N341" s="98">
        <v>5.7800000000000004E-2</v>
      </c>
      <c r="O341" s="94">
        <v>3400000</v>
      </c>
      <c r="P341" s="96">
        <v>96.25</v>
      </c>
      <c r="Q341" s="84"/>
      <c r="R341" s="94">
        <v>12422.850119999999</v>
      </c>
      <c r="S341" s="95">
        <v>3.3999999999999998E-3</v>
      </c>
      <c r="T341" s="95">
        <v>2.319706682702163E-3</v>
      </c>
      <c r="U341" s="95">
        <v>4.7417810320423223E-4</v>
      </c>
    </row>
    <row r="342" spans="2:21">
      <c r="B342" s="87" t="s">
        <v>1109</v>
      </c>
      <c r="C342" s="84" t="s">
        <v>1110</v>
      </c>
      <c r="D342" s="97" t="s">
        <v>28</v>
      </c>
      <c r="E342" s="97" t="s">
        <v>930</v>
      </c>
      <c r="F342" s="84"/>
      <c r="G342" s="97" t="s">
        <v>932</v>
      </c>
      <c r="H342" s="84" t="s">
        <v>1108</v>
      </c>
      <c r="I342" s="84" t="s">
        <v>934</v>
      </c>
      <c r="J342" s="84"/>
      <c r="K342" s="94">
        <v>4.6800000000000006</v>
      </c>
      <c r="L342" s="97" t="s">
        <v>178</v>
      </c>
      <c r="M342" s="98">
        <v>7.0000000000000007E-2</v>
      </c>
      <c r="N342" s="98">
        <v>5.5900000000000005E-2</v>
      </c>
      <c r="O342" s="94">
        <v>5336000</v>
      </c>
      <c r="P342" s="96">
        <v>104.98699999999999</v>
      </c>
      <c r="Q342" s="84"/>
      <c r="R342" s="94">
        <v>20996.694489999998</v>
      </c>
      <c r="S342" s="95">
        <v>4.2690390661877069E-3</v>
      </c>
      <c r="T342" s="95">
        <v>3.9206922769433432E-3</v>
      </c>
      <c r="U342" s="95">
        <v>8.0144030320370265E-4</v>
      </c>
    </row>
    <row r="343" spans="2:21">
      <c r="B343" s="87" t="s">
        <v>1111</v>
      </c>
      <c r="C343" s="84" t="s">
        <v>1112</v>
      </c>
      <c r="D343" s="97" t="s">
        <v>28</v>
      </c>
      <c r="E343" s="97" t="s">
        <v>930</v>
      </c>
      <c r="F343" s="84"/>
      <c r="G343" s="97" t="s">
        <v>992</v>
      </c>
      <c r="H343" s="84" t="s">
        <v>1108</v>
      </c>
      <c r="I343" s="84" t="s">
        <v>934</v>
      </c>
      <c r="J343" s="84"/>
      <c r="K343" s="94">
        <v>5.26</v>
      </c>
      <c r="L343" s="97" t="s">
        <v>178</v>
      </c>
      <c r="M343" s="98">
        <v>7.2499999999999995E-2</v>
      </c>
      <c r="N343" s="98">
        <v>8.2500000000000004E-2</v>
      </c>
      <c r="O343" s="94">
        <v>2161000</v>
      </c>
      <c r="P343" s="96">
        <v>94.453999999999994</v>
      </c>
      <c r="Q343" s="84"/>
      <c r="R343" s="94">
        <v>7826.3962799999999</v>
      </c>
      <c r="S343" s="95">
        <v>1.4406666666666667E-3</v>
      </c>
      <c r="T343" s="95">
        <v>1.4614153416342875E-3</v>
      </c>
      <c r="U343" s="95">
        <v>2.9873223190549607E-4</v>
      </c>
    </row>
    <row r="344" spans="2:21">
      <c r="B344" s="87" t="s">
        <v>1113</v>
      </c>
      <c r="C344" s="84" t="s">
        <v>1114</v>
      </c>
      <c r="D344" s="97" t="s">
        <v>28</v>
      </c>
      <c r="E344" s="97" t="s">
        <v>930</v>
      </c>
      <c r="F344" s="84"/>
      <c r="G344" s="97" t="s">
        <v>978</v>
      </c>
      <c r="H344" s="84" t="s">
        <v>1108</v>
      </c>
      <c r="I344" s="84" t="s">
        <v>934</v>
      </c>
      <c r="J344" s="84"/>
      <c r="K344" s="94">
        <v>3.79</v>
      </c>
      <c r="L344" s="97" t="s">
        <v>178</v>
      </c>
      <c r="M344" s="98">
        <v>7.4999999999999997E-2</v>
      </c>
      <c r="N344" s="98">
        <v>8.0199999999999994E-2</v>
      </c>
      <c r="O344" s="94">
        <v>1324000</v>
      </c>
      <c r="P344" s="96">
        <v>97.552999999999997</v>
      </c>
      <c r="Q344" s="84"/>
      <c r="R344" s="94">
        <v>5010.4702400000006</v>
      </c>
      <c r="S344" s="95">
        <v>6.6200000000000005E-4</v>
      </c>
      <c r="T344" s="95">
        <v>9.356002195097168E-4</v>
      </c>
      <c r="U344" s="95">
        <v>1.9124880777072876E-4</v>
      </c>
    </row>
    <row r="345" spans="2:21">
      <c r="B345" s="87" t="s">
        <v>1115</v>
      </c>
      <c r="C345" s="84" t="s">
        <v>1116</v>
      </c>
      <c r="D345" s="97" t="s">
        <v>28</v>
      </c>
      <c r="E345" s="97" t="s">
        <v>930</v>
      </c>
      <c r="F345" s="84"/>
      <c r="G345" s="97" t="s">
        <v>1033</v>
      </c>
      <c r="H345" s="84" t="s">
        <v>1108</v>
      </c>
      <c r="I345" s="84" t="s">
        <v>934</v>
      </c>
      <c r="J345" s="84"/>
      <c r="K345" s="94">
        <v>6.9500000000000011</v>
      </c>
      <c r="L345" s="97" t="s">
        <v>178</v>
      </c>
      <c r="M345" s="98">
        <v>4.8750000000000002E-2</v>
      </c>
      <c r="N345" s="98">
        <v>6.8000000000000005E-2</v>
      </c>
      <c r="O345" s="94">
        <v>993000</v>
      </c>
      <c r="P345" s="96">
        <v>86.906999999999996</v>
      </c>
      <c r="Q345" s="84"/>
      <c r="R345" s="94">
        <v>3287.3922799999996</v>
      </c>
      <c r="S345" s="95">
        <v>9.9299999999999996E-4</v>
      </c>
      <c r="T345" s="95">
        <v>6.1385155313936114E-4</v>
      </c>
      <c r="U345" s="95">
        <v>1.2547921135336342E-4</v>
      </c>
    </row>
    <row r="346" spans="2:21">
      <c r="B346" s="87" t="s">
        <v>1117</v>
      </c>
      <c r="C346" s="84" t="s">
        <v>1118</v>
      </c>
      <c r="D346" s="97" t="s">
        <v>28</v>
      </c>
      <c r="E346" s="97" t="s">
        <v>930</v>
      </c>
      <c r="F346" s="84"/>
      <c r="G346" s="97" t="s">
        <v>1033</v>
      </c>
      <c r="H346" s="84" t="s">
        <v>1108</v>
      </c>
      <c r="I346" s="84" t="s">
        <v>934</v>
      </c>
      <c r="J346" s="84"/>
      <c r="K346" s="94">
        <v>7.1599999999999993</v>
      </c>
      <c r="L346" s="97" t="s">
        <v>178</v>
      </c>
      <c r="M346" s="98">
        <v>5.2499999999999998E-2</v>
      </c>
      <c r="N346" s="98">
        <v>6.8600000000000008E-2</v>
      </c>
      <c r="O346" s="94">
        <v>3198000</v>
      </c>
      <c r="P346" s="96">
        <v>88.385000000000005</v>
      </c>
      <c r="Q346" s="84"/>
      <c r="R346" s="94">
        <v>10777.455260000001</v>
      </c>
      <c r="S346" s="95">
        <v>3.8763636363636366E-3</v>
      </c>
      <c r="T346" s="95">
        <v>2.0124637058042184E-3</v>
      </c>
      <c r="U346" s="95">
        <v>4.1137365767037658E-4</v>
      </c>
    </row>
    <row r="347" spans="2:21">
      <c r="B347" s="87" t="s">
        <v>1119</v>
      </c>
      <c r="C347" s="84" t="s">
        <v>1120</v>
      </c>
      <c r="D347" s="97" t="s">
        <v>28</v>
      </c>
      <c r="E347" s="97" t="s">
        <v>930</v>
      </c>
      <c r="F347" s="84"/>
      <c r="G347" s="97" t="s">
        <v>992</v>
      </c>
      <c r="H347" s="84" t="s">
        <v>1108</v>
      </c>
      <c r="I347" s="84" t="s">
        <v>934</v>
      </c>
      <c r="J347" s="84"/>
      <c r="K347" s="94">
        <v>5.3100000000000005</v>
      </c>
      <c r="L347" s="97" t="s">
        <v>178</v>
      </c>
      <c r="M347" s="98">
        <v>7.4999999999999997E-2</v>
      </c>
      <c r="N347" s="98">
        <v>8.2099999999999992E-2</v>
      </c>
      <c r="O347" s="94">
        <v>3995000</v>
      </c>
      <c r="P347" s="96">
        <v>95.954999999999998</v>
      </c>
      <c r="Q347" s="84"/>
      <c r="R347" s="94">
        <v>14376.949939999999</v>
      </c>
      <c r="S347" s="95">
        <v>2.6633333333333335E-3</v>
      </c>
      <c r="T347" s="95">
        <v>2.6845938355965983E-3</v>
      </c>
      <c r="U347" s="95">
        <v>5.487657652277464E-4</v>
      </c>
    </row>
    <row r="348" spans="2:21">
      <c r="B348" s="87" t="s">
        <v>1121</v>
      </c>
      <c r="C348" s="84" t="s">
        <v>1122</v>
      </c>
      <c r="D348" s="97" t="s">
        <v>28</v>
      </c>
      <c r="E348" s="97" t="s">
        <v>930</v>
      </c>
      <c r="F348" s="84"/>
      <c r="G348" s="97" t="s">
        <v>932</v>
      </c>
      <c r="H348" s="84" t="s">
        <v>1108</v>
      </c>
      <c r="I348" s="84" t="s">
        <v>939</v>
      </c>
      <c r="J348" s="84"/>
      <c r="K348" s="94">
        <v>2.75</v>
      </c>
      <c r="L348" s="97" t="s">
        <v>178</v>
      </c>
      <c r="M348" s="98">
        <v>6.1249999999999999E-2</v>
      </c>
      <c r="N348" s="98">
        <v>5.1199999999999982E-2</v>
      </c>
      <c r="O348" s="94">
        <v>4800000</v>
      </c>
      <c r="P348" s="96">
        <v>102.532</v>
      </c>
      <c r="Q348" s="84"/>
      <c r="R348" s="94">
        <v>18944.838210000002</v>
      </c>
      <c r="S348" s="95">
        <v>3.7011876957099379E-3</v>
      </c>
      <c r="T348" s="95">
        <v>3.5375511556480317E-3</v>
      </c>
      <c r="U348" s="95">
        <v>7.2312129351592496E-4</v>
      </c>
    </row>
    <row r="349" spans="2:21">
      <c r="B349" s="87" t="s">
        <v>1123</v>
      </c>
      <c r="C349" s="84" t="s">
        <v>1124</v>
      </c>
      <c r="D349" s="97" t="s">
        <v>28</v>
      </c>
      <c r="E349" s="97" t="s">
        <v>930</v>
      </c>
      <c r="F349" s="84"/>
      <c r="G349" s="97" t="s">
        <v>1125</v>
      </c>
      <c r="H349" s="84" t="s">
        <v>1108</v>
      </c>
      <c r="I349" s="84" t="s">
        <v>964</v>
      </c>
      <c r="J349" s="84"/>
      <c r="K349" s="94">
        <v>3.1500000000000004</v>
      </c>
      <c r="L349" s="97" t="s">
        <v>178</v>
      </c>
      <c r="M349" s="98">
        <v>0.06</v>
      </c>
      <c r="N349" s="98">
        <v>5.8800000000000005E-2</v>
      </c>
      <c r="O349" s="94">
        <v>2554000</v>
      </c>
      <c r="P349" s="96">
        <v>99.941999999999993</v>
      </c>
      <c r="Q349" s="84"/>
      <c r="R349" s="94">
        <v>9831.6761999999999</v>
      </c>
      <c r="S349" s="95">
        <v>1.7026666666666666E-3</v>
      </c>
      <c r="T349" s="95">
        <v>1.8358593046684691E-3</v>
      </c>
      <c r="U349" s="95">
        <v>3.7527342975254331E-4</v>
      </c>
    </row>
    <row r="350" spans="2:21">
      <c r="B350" s="87" t="s">
        <v>1126</v>
      </c>
      <c r="C350" s="84" t="s">
        <v>1127</v>
      </c>
      <c r="D350" s="97" t="s">
        <v>28</v>
      </c>
      <c r="E350" s="97" t="s">
        <v>930</v>
      </c>
      <c r="F350" s="84"/>
      <c r="G350" s="97" t="s">
        <v>1125</v>
      </c>
      <c r="H350" s="84" t="s">
        <v>1108</v>
      </c>
      <c r="I350" s="84" t="s">
        <v>964</v>
      </c>
      <c r="J350" s="84"/>
      <c r="K350" s="94">
        <v>3.9699999999999998</v>
      </c>
      <c r="L350" s="97" t="s">
        <v>178</v>
      </c>
      <c r="M350" s="98">
        <v>4.6249999999999999E-2</v>
      </c>
      <c r="N350" s="98">
        <v>5.67E-2</v>
      </c>
      <c r="O350" s="94">
        <v>595000</v>
      </c>
      <c r="P350" s="96">
        <v>95.349000000000004</v>
      </c>
      <c r="Q350" s="84"/>
      <c r="R350" s="94">
        <v>2139.5189599999999</v>
      </c>
      <c r="S350" s="95">
        <v>1.1900000000000001E-3</v>
      </c>
      <c r="T350" s="95">
        <v>3.9951028800466455E-4</v>
      </c>
      <c r="U350" s="95">
        <v>8.1665079464251936E-5</v>
      </c>
    </row>
    <row r="351" spans="2:21">
      <c r="B351" s="87" t="s">
        <v>1128</v>
      </c>
      <c r="C351" s="84" t="s">
        <v>1129</v>
      </c>
      <c r="D351" s="97" t="s">
        <v>28</v>
      </c>
      <c r="E351" s="97" t="s">
        <v>930</v>
      </c>
      <c r="F351" s="84"/>
      <c r="G351" s="97" t="s">
        <v>992</v>
      </c>
      <c r="H351" s="84" t="s">
        <v>1130</v>
      </c>
      <c r="I351" s="84" t="s">
        <v>934</v>
      </c>
      <c r="J351" s="84"/>
      <c r="K351" s="94">
        <v>3.9499999999999997</v>
      </c>
      <c r="L351" s="97" t="s">
        <v>178</v>
      </c>
      <c r="M351" s="98">
        <v>7.7499999999999999E-2</v>
      </c>
      <c r="N351" s="98">
        <v>8.6999999999999994E-2</v>
      </c>
      <c r="O351" s="94">
        <v>3422000</v>
      </c>
      <c r="P351" s="96">
        <v>95.89</v>
      </c>
      <c r="Q351" s="84"/>
      <c r="R351" s="94">
        <v>12339.93773</v>
      </c>
      <c r="S351" s="95">
        <v>1.3688000000000001E-3</v>
      </c>
      <c r="T351" s="95">
        <v>2.3042245330099466E-3</v>
      </c>
      <c r="U351" s="95">
        <v>4.7101335119945401E-4</v>
      </c>
    </row>
    <row r="352" spans="2:21">
      <c r="B352" s="87" t="s">
        <v>1131</v>
      </c>
      <c r="C352" s="84" t="s">
        <v>1132</v>
      </c>
      <c r="D352" s="97" t="s">
        <v>28</v>
      </c>
      <c r="E352" s="97" t="s">
        <v>930</v>
      </c>
      <c r="F352" s="84"/>
      <c r="G352" s="97" t="s">
        <v>1033</v>
      </c>
      <c r="H352" s="84" t="s">
        <v>1130</v>
      </c>
      <c r="I352" s="84" t="s">
        <v>964</v>
      </c>
      <c r="J352" s="84"/>
      <c r="K352" s="94">
        <v>3.8000000000000007</v>
      </c>
      <c r="L352" s="97" t="s">
        <v>178</v>
      </c>
      <c r="M352" s="98">
        <v>5.3749999999999999E-2</v>
      </c>
      <c r="N352" s="98">
        <v>5.3900000000000003E-2</v>
      </c>
      <c r="O352" s="94">
        <v>3227000</v>
      </c>
      <c r="P352" s="96">
        <v>99.194999999999993</v>
      </c>
      <c r="Q352" s="84"/>
      <c r="R352" s="94">
        <v>12158.15092</v>
      </c>
      <c r="S352" s="95">
        <v>3.2269999999999998E-3</v>
      </c>
      <c r="T352" s="95">
        <v>2.2702796593367779E-3</v>
      </c>
      <c r="U352" s="95">
        <v>4.6407457918492471E-4</v>
      </c>
    </row>
    <row r="353" spans="2:21">
      <c r="B353" s="87" t="s">
        <v>1133</v>
      </c>
      <c r="C353" s="84" t="s">
        <v>1134</v>
      </c>
      <c r="D353" s="97" t="s">
        <v>28</v>
      </c>
      <c r="E353" s="97" t="s">
        <v>930</v>
      </c>
      <c r="F353" s="84"/>
      <c r="G353" s="97" t="s">
        <v>932</v>
      </c>
      <c r="H353" s="84" t="s">
        <v>1130</v>
      </c>
      <c r="I353" s="84" t="s">
        <v>934</v>
      </c>
      <c r="J353" s="84"/>
      <c r="K353" s="94">
        <v>3.1500000000000004</v>
      </c>
      <c r="L353" s="97" t="s">
        <v>178</v>
      </c>
      <c r="M353" s="98">
        <v>7.7499999999999999E-2</v>
      </c>
      <c r="N353" s="98">
        <v>7.5499999999999984E-2</v>
      </c>
      <c r="O353" s="94">
        <v>3040000</v>
      </c>
      <c r="P353" s="96">
        <v>99.7</v>
      </c>
      <c r="Q353" s="84"/>
      <c r="R353" s="94">
        <v>11546.155439999999</v>
      </c>
      <c r="S353" s="95">
        <v>6.3333333333333332E-3</v>
      </c>
      <c r="T353" s="95">
        <v>2.156002340442463E-3</v>
      </c>
      <c r="U353" s="95">
        <v>4.4071481447128879E-4</v>
      </c>
    </row>
    <row r="354" spans="2:21">
      <c r="C354" s="146"/>
      <c r="D354" s="146"/>
      <c r="E354" s="146"/>
      <c r="F354" s="146"/>
    </row>
    <row r="355" spans="2:21">
      <c r="C355" s="146"/>
      <c r="D355" s="146"/>
      <c r="E355" s="146"/>
      <c r="F355" s="146"/>
    </row>
    <row r="356" spans="2:21">
      <c r="C356" s="146"/>
      <c r="D356" s="146"/>
      <c r="E356" s="146"/>
      <c r="F356" s="146"/>
    </row>
    <row r="357" spans="2:21">
      <c r="B357" s="148" t="s">
        <v>272</v>
      </c>
      <c r="C357" s="152"/>
      <c r="D357" s="152"/>
      <c r="E357" s="152"/>
      <c r="F357" s="152"/>
      <c r="G357" s="152"/>
      <c r="H357" s="152"/>
      <c r="I357" s="152"/>
      <c r="J357" s="152"/>
      <c r="K357" s="152"/>
    </row>
    <row r="358" spans="2:21">
      <c r="B358" s="148" t="s">
        <v>128</v>
      </c>
      <c r="C358" s="152"/>
      <c r="D358" s="152"/>
      <c r="E358" s="152"/>
      <c r="F358" s="152"/>
      <c r="G358" s="152"/>
      <c r="H358" s="152"/>
      <c r="I358" s="152"/>
      <c r="J358" s="152"/>
      <c r="K358" s="152"/>
    </row>
    <row r="359" spans="2:21">
      <c r="B359" s="148" t="s">
        <v>254</v>
      </c>
      <c r="C359" s="152"/>
      <c r="D359" s="152"/>
      <c r="E359" s="152"/>
      <c r="F359" s="152"/>
      <c r="G359" s="152"/>
      <c r="H359" s="152"/>
      <c r="I359" s="152"/>
      <c r="J359" s="152"/>
      <c r="K359" s="152"/>
    </row>
    <row r="360" spans="2:21">
      <c r="B360" s="148" t="s">
        <v>262</v>
      </c>
      <c r="C360" s="152"/>
      <c r="D360" s="152"/>
      <c r="E360" s="152"/>
      <c r="F360" s="152"/>
      <c r="G360" s="152"/>
      <c r="H360" s="152"/>
      <c r="I360" s="152"/>
      <c r="J360" s="152"/>
      <c r="K360" s="152"/>
    </row>
    <row r="361" spans="2:21">
      <c r="B361" s="164" t="s">
        <v>268</v>
      </c>
      <c r="C361" s="164"/>
      <c r="D361" s="164"/>
      <c r="E361" s="164"/>
      <c r="F361" s="164"/>
      <c r="G361" s="164"/>
      <c r="H361" s="164"/>
      <c r="I361" s="164"/>
      <c r="J361" s="164"/>
      <c r="K361" s="164"/>
    </row>
    <row r="362" spans="2:21">
      <c r="C362" s="146"/>
      <c r="D362" s="146"/>
      <c r="E362" s="146"/>
      <c r="F362" s="146"/>
    </row>
    <row r="363" spans="2:21">
      <c r="C363" s="146"/>
      <c r="D363" s="146"/>
      <c r="E363" s="146"/>
      <c r="F363" s="146"/>
    </row>
    <row r="364" spans="2:21">
      <c r="C364" s="146"/>
      <c r="D364" s="146"/>
      <c r="E364" s="146"/>
      <c r="F364" s="146"/>
    </row>
    <row r="365" spans="2:21">
      <c r="C365" s="146"/>
      <c r="D365" s="146"/>
      <c r="E365" s="146"/>
      <c r="F365" s="146"/>
    </row>
    <row r="366" spans="2:21">
      <c r="C366" s="146"/>
      <c r="D366" s="146"/>
      <c r="E366" s="146"/>
      <c r="F366" s="146"/>
    </row>
    <row r="367" spans="2:21">
      <c r="C367" s="146"/>
      <c r="D367" s="146"/>
      <c r="E367" s="146"/>
      <c r="F367" s="146"/>
    </row>
    <row r="368" spans="2:21">
      <c r="C368" s="146"/>
      <c r="D368" s="146"/>
      <c r="E368" s="146"/>
      <c r="F368" s="146"/>
    </row>
    <row r="369" spans="3:6">
      <c r="C369" s="146"/>
      <c r="D369" s="146"/>
      <c r="E369" s="146"/>
      <c r="F369" s="146"/>
    </row>
    <row r="370" spans="3:6">
      <c r="C370" s="146"/>
      <c r="D370" s="146"/>
      <c r="E370" s="146"/>
      <c r="F370" s="146"/>
    </row>
    <row r="371" spans="3:6">
      <c r="C371" s="146"/>
      <c r="D371" s="146"/>
      <c r="E371" s="146"/>
      <c r="F371" s="146"/>
    </row>
    <row r="372" spans="3:6">
      <c r="C372" s="146"/>
      <c r="D372" s="146"/>
      <c r="E372" s="146"/>
      <c r="F372" s="146"/>
    </row>
    <row r="373" spans="3:6">
      <c r="C373" s="146"/>
      <c r="D373" s="146"/>
      <c r="E373" s="146"/>
      <c r="F373" s="146"/>
    </row>
    <row r="374" spans="3:6">
      <c r="C374" s="146"/>
      <c r="D374" s="146"/>
      <c r="E374" s="146"/>
      <c r="F374" s="146"/>
    </row>
    <row r="375" spans="3:6">
      <c r="C375" s="146"/>
      <c r="D375" s="146"/>
      <c r="E375" s="146"/>
      <c r="F375" s="146"/>
    </row>
    <row r="376" spans="3:6">
      <c r="C376" s="146"/>
      <c r="D376" s="146"/>
      <c r="E376" s="146"/>
      <c r="F376" s="146"/>
    </row>
    <row r="377" spans="3:6">
      <c r="C377" s="146"/>
      <c r="D377" s="146"/>
      <c r="E377" s="146"/>
      <c r="F377" s="146"/>
    </row>
    <row r="378" spans="3:6">
      <c r="C378" s="146"/>
      <c r="D378" s="146"/>
      <c r="E378" s="146"/>
      <c r="F378" s="146"/>
    </row>
    <row r="379" spans="3:6">
      <c r="C379" s="146"/>
      <c r="D379" s="146"/>
      <c r="E379" s="146"/>
      <c r="F379" s="146"/>
    </row>
    <row r="380" spans="3:6">
      <c r="C380" s="146"/>
      <c r="D380" s="146"/>
      <c r="E380" s="146"/>
      <c r="F380" s="146"/>
    </row>
    <row r="381" spans="3:6">
      <c r="C381" s="146"/>
      <c r="D381" s="146"/>
      <c r="E381" s="146"/>
      <c r="F381" s="146"/>
    </row>
    <row r="382" spans="3:6">
      <c r="C382" s="146"/>
      <c r="D382" s="146"/>
      <c r="E382" s="146"/>
      <c r="F382" s="146"/>
    </row>
    <row r="383" spans="3:6">
      <c r="C383" s="146"/>
      <c r="D383" s="146"/>
      <c r="E383" s="146"/>
      <c r="F383" s="146"/>
    </row>
    <row r="384" spans="3:6">
      <c r="C384" s="146"/>
      <c r="D384" s="146"/>
      <c r="E384" s="146"/>
      <c r="F384" s="146"/>
    </row>
    <row r="385" spans="3:6">
      <c r="C385" s="146"/>
      <c r="D385" s="146"/>
      <c r="E385" s="146"/>
      <c r="F385" s="146"/>
    </row>
    <row r="386" spans="3:6">
      <c r="C386" s="146"/>
      <c r="D386" s="146"/>
      <c r="E386" s="146"/>
      <c r="F386" s="146"/>
    </row>
    <row r="387" spans="3:6">
      <c r="C387" s="146"/>
      <c r="D387" s="146"/>
      <c r="E387" s="146"/>
      <c r="F387" s="146"/>
    </row>
    <row r="388" spans="3:6">
      <c r="C388" s="146"/>
      <c r="D388" s="146"/>
      <c r="E388" s="146"/>
      <c r="F388" s="146"/>
    </row>
    <row r="389" spans="3:6">
      <c r="C389" s="146"/>
      <c r="D389" s="146"/>
      <c r="E389" s="146"/>
      <c r="F389" s="146"/>
    </row>
    <row r="390" spans="3:6">
      <c r="C390" s="146"/>
      <c r="D390" s="146"/>
      <c r="E390" s="146"/>
      <c r="F390" s="146"/>
    </row>
    <row r="391" spans="3:6">
      <c r="C391" s="146"/>
      <c r="D391" s="146"/>
      <c r="E391" s="146"/>
      <c r="F391" s="146"/>
    </row>
    <row r="392" spans="3:6">
      <c r="C392" s="146"/>
      <c r="D392" s="146"/>
      <c r="E392" s="146"/>
      <c r="F392" s="146"/>
    </row>
    <row r="393" spans="3:6">
      <c r="C393" s="146"/>
      <c r="D393" s="146"/>
      <c r="E393" s="146"/>
      <c r="F393" s="146"/>
    </row>
    <row r="394" spans="3:6">
      <c r="C394" s="146"/>
      <c r="D394" s="146"/>
      <c r="E394" s="146"/>
      <c r="F394" s="146"/>
    </row>
    <row r="395" spans="3:6">
      <c r="C395" s="146"/>
      <c r="D395" s="146"/>
      <c r="E395" s="146"/>
      <c r="F395" s="146"/>
    </row>
    <row r="396" spans="3:6">
      <c r="C396" s="146"/>
      <c r="D396" s="146"/>
      <c r="E396" s="146"/>
      <c r="F396" s="146"/>
    </row>
    <row r="397" spans="3:6">
      <c r="C397" s="146"/>
      <c r="D397" s="146"/>
      <c r="E397" s="146"/>
      <c r="F397" s="146"/>
    </row>
    <row r="398" spans="3:6">
      <c r="C398" s="146"/>
      <c r="D398" s="146"/>
      <c r="E398" s="146"/>
      <c r="F398" s="146"/>
    </row>
    <row r="399" spans="3:6">
      <c r="C399" s="146"/>
      <c r="D399" s="146"/>
      <c r="E399" s="146"/>
      <c r="F399" s="146"/>
    </row>
    <row r="400" spans="3:6">
      <c r="C400" s="146"/>
      <c r="D400" s="146"/>
      <c r="E400" s="146"/>
      <c r="F400" s="146"/>
    </row>
    <row r="401" spans="3:6">
      <c r="C401" s="146"/>
      <c r="D401" s="146"/>
      <c r="E401" s="146"/>
      <c r="F401" s="146"/>
    </row>
    <row r="402" spans="3:6">
      <c r="C402" s="146"/>
      <c r="D402" s="146"/>
      <c r="E402" s="146"/>
      <c r="F402" s="146"/>
    </row>
    <row r="403" spans="3:6">
      <c r="C403" s="146"/>
      <c r="D403" s="146"/>
      <c r="E403" s="146"/>
      <c r="F403" s="146"/>
    </row>
    <row r="404" spans="3:6">
      <c r="C404" s="146"/>
      <c r="D404" s="146"/>
      <c r="E404" s="146"/>
      <c r="F404" s="146"/>
    </row>
    <row r="405" spans="3:6">
      <c r="C405" s="146"/>
      <c r="D405" s="146"/>
      <c r="E405" s="146"/>
      <c r="F405" s="146"/>
    </row>
    <row r="406" spans="3:6">
      <c r="C406" s="146"/>
      <c r="D406" s="146"/>
      <c r="E406" s="146"/>
      <c r="F406" s="146"/>
    </row>
    <row r="407" spans="3:6">
      <c r="C407" s="146"/>
      <c r="D407" s="146"/>
      <c r="E407" s="146"/>
      <c r="F407" s="146"/>
    </row>
    <row r="408" spans="3:6">
      <c r="C408" s="146"/>
      <c r="D408" s="146"/>
      <c r="E408" s="146"/>
      <c r="F408" s="146"/>
    </row>
    <row r="409" spans="3:6">
      <c r="C409" s="146"/>
      <c r="D409" s="146"/>
      <c r="E409" s="146"/>
      <c r="F409" s="146"/>
    </row>
    <row r="410" spans="3:6">
      <c r="C410" s="146"/>
      <c r="D410" s="146"/>
      <c r="E410" s="146"/>
      <c r="F410" s="146"/>
    </row>
    <row r="411" spans="3:6">
      <c r="C411" s="146"/>
      <c r="D411" s="146"/>
      <c r="E411" s="146"/>
      <c r="F411" s="146"/>
    </row>
    <row r="412" spans="3:6">
      <c r="C412" s="146"/>
      <c r="D412" s="146"/>
      <c r="E412" s="146"/>
      <c r="F412" s="146"/>
    </row>
    <row r="413" spans="3:6">
      <c r="C413" s="146"/>
      <c r="D413" s="146"/>
      <c r="E413" s="146"/>
      <c r="F413" s="146"/>
    </row>
    <row r="414" spans="3:6">
      <c r="C414" s="146"/>
      <c r="D414" s="146"/>
      <c r="E414" s="146"/>
      <c r="F414" s="146"/>
    </row>
    <row r="415" spans="3:6">
      <c r="C415" s="146"/>
      <c r="D415" s="146"/>
      <c r="E415" s="146"/>
      <c r="F415" s="146"/>
    </row>
    <row r="416" spans="3:6">
      <c r="C416" s="146"/>
      <c r="D416" s="146"/>
      <c r="E416" s="146"/>
      <c r="F416" s="146"/>
    </row>
    <row r="417" spans="3:6">
      <c r="C417" s="146"/>
      <c r="D417" s="146"/>
      <c r="E417" s="146"/>
      <c r="F417" s="146"/>
    </row>
    <row r="418" spans="3:6">
      <c r="C418" s="146"/>
      <c r="D418" s="146"/>
      <c r="E418" s="146"/>
      <c r="F418" s="146"/>
    </row>
    <row r="419" spans="3:6">
      <c r="C419" s="146"/>
      <c r="D419" s="146"/>
      <c r="E419" s="146"/>
      <c r="F419" s="146"/>
    </row>
    <row r="420" spans="3:6">
      <c r="C420" s="146"/>
      <c r="D420" s="146"/>
      <c r="E420" s="146"/>
      <c r="F420" s="146"/>
    </row>
    <row r="421" spans="3:6">
      <c r="C421" s="146"/>
      <c r="D421" s="146"/>
      <c r="E421" s="146"/>
      <c r="F421" s="146"/>
    </row>
    <row r="422" spans="3:6">
      <c r="C422" s="146"/>
      <c r="D422" s="146"/>
      <c r="E422" s="146"/>
      <c r="F422" s="146"/>
    </row>
    <row r="423" spans="3:6">
      <c r="C423" s="146"/>
      <c r="D423" s="146"/>
      <c r="E423" s="146"/>
      <c r="F423" s="146"/>
    </row>
    <row r="424" spans="3:6">
      <c r="C424" s="146"/>
      <c r="D424" s="146"/>
      <c r="E424" s="146"/>
      <c r="F424" s="146"/>
    </row>
    <row r="425" spans="3:6">
      <c r="C425" s="146"/>
      <c r="D425" s="146"/>
      <c r="E425" s="146"/>
      <c r="F425" s="146"/>
    </row>
    <row r="426" spans="3:6">
      <c r="C426" s="146"/>
      <c r="D426" s="146"/>
      <c r="E426" s="146"/>
      <c r="F426" s="146"/>
    </row>
    <row r="427" spans="3:6">
      <c r="C427" s="146"/>
      <c r="D427" s="146"/>
      <c r="E427" s="146"/>
      <c r="F427" s="146"/>
    </row>
    <row r="428" spans="3:6">
      <c r="C428" s="146"/>
      <c r="D428" s="146"/>
      <c r="E428" s="146"/>
      <c r="F428" s="146"/>
    </row>
    <row r="429" spans="3:6">
      <c r="C429" s="146"/>
      <c r="D429" s="146"/>
      <c r="E429" s="146"/>
      <c r="F429" s="146"/>
    </row>
    <row r="430" spans="3:6">
      <c r="C430" s="146"/>
      <c r="D430" s="146"/>
      <c r="E430" s="146"/>
      <c r="F430" s="146"/>
    </row>
    <row r="431" spans="3:6">
      <c r="C431" s="146"/>
      <c r="D431" s="146"/>
      <c r="E431" s="146"/>
      <c r="F431" s="146"/>
    </row>
    <row r="432" spans="3:6">
      <c r="C432" s="146"/>
      <c r="D432" s="146"/>
      <c r="E432" s="146"/>
      <c r="F432" s="146"/>
    </row>
    <row r="433" spans="3:6">
      <c r="C433" s="146"/>
      <c r="D433" s="146"/>
      <c r="E433" s="146"/>
      <c r="F433" s="146"/>
    </row>
    <row r="434" spans="3:6">
      <c r="C434" s="146"/>
      <c r="D434" s="146"/>
      <c r="E434" s="146"/>
      <c r="F434" s="146"/>
    </row>
    <row r="435" spans="3:6">
      <c r="C435" s="146"/>
      <c r="D435" s="146"/>
      <c r="E435" s="146"/>
      <c r="F435" s="146"/>
    </row>
    <row r="436" spans="3:6">
      <c r="C436" s="146"/>
      <c r="D436" s="146"/>
      <c r="E436" s="146"/>
      <c r="F436" s="146"/>
    </row>
    <row r="437" spans="3:6">
      <c r="C437" s="146"/>
      <c r="D437" s="146"/>
      <c r="E437" s="146"/>
      <c r="F437" s="146"/>
    </row>
    <row r="438" spans="3:6">
      <c r="C438" s="146"/>
      <c r="D438" s="146"/>
      <c r="E438" s="146"/>
      <c r="F438" s="146"/>
    </row>
    <row r="439" spans="3:6">
      <c r="C439" s="146"/>
      <c r="D439" s="146"/>
      <c r="E439" s="146"/>
      <c r="F439" s="146"/>
    </row>
    <row r="440" spans="3:6">
      <c r="C440" s="146"/>
      <c r="D440" s="146"/>
      <c r="E440" s="146"/>
      <c r="F440" s="146"/>
    </row>
    <row r="441" spans="3:6">
      <c r="C441" s="146"/>
      <c r="D441" s="146"/>
      <c r="E441" s="146"/>
      <c r="F441" s="146"/>
    </row>
    <row r="442" spans="3:6">
      <c r="C442" s="146"/>
      <c r="D442" s="146"/>
      <c r="E442" s="146"/>
      <c r="F442" s="146"/>
    </row>
    <row r="443" spans="3:6">
      <c r="C443" s="146"/>
      <c r="D443" s="146"/>
      <c r="E443" s="146"/>
      <c r="F443" s="146"/>
    </row>
    <row r="444" spans="3:6">
      <c r="C444" s="146"/>
      <c r="D444" s="146"/>
      <c r="E444" s="146"/>
      <c r="F444" s="146"/>
    </row>
    <row r="445" spans="3:6">
      <c r="C445" s="146"/>
      <c r="D445" s="146"/>
      <c r="E445" s="146"/>
      <c r="F445" s="146"/>
    </row>
    <row r="446" spans="3:6">
      <c r="C446" s="146"/>
      <c r="D446" s="146"/>
      <c r="E446" s="146"/>
      <c r="F446" s="146"/>
    </row>
    <row r="447" spans="3:6">
      <c r="C447" s="146"/>
      <c r="D447" s="146"/>
      <c r="E447" s="146"/>
      <c r="F447" s="146"/>
    </row>
    <row r="448" spans="3:6">
      <c r="C448" s="146"/>
      <c r="D448" s="146"/>
      <c r="E448" s="146"/>
      <c r="F448" s="146"/>
    </row>
    <row r="449" spans="3:6">
      <c r="C449" s="146"/>
      <c r="D449" s="146"/>
      <c r="E449" s="146"/>
      <c r="F449" s="146"/>
    </row>
    <row r="450" spans="3:6">
      <c r="C450" s="146"/>
      <c r="D450" s="146"/>
      <c r="E450" s="146"/>
      <c r="F450" s="146"/>
    </row>
    <row r="451" spans="3:6">
      <c r="C451" s="146"/>
      <c r="D451" s="146"/>
      <c r="E451" s="146"/>
      <c r="F451" s="146"/>
    </row>
    <row r="452" spans="3:6">
      <c r="C452" s="146"/>
      <c r="D452" s="146"/>
      <c r="E452" s="146"/>
      <c r="F452" s="146"/>
    </row>
    <row r="453" spans="3:6">
      <c r="C453" s="146"/>
      <c r="D453" s="146"/>
      <c r="E453" s="146"/>
      <c r="F453" s="146"/>
    </row>
    <row r="454" spans="3:6">
      <c r="C454" s="146"/>
      <c r="D454" s="146"/>
      <c r="E454" s="146"/>
      <c r="F454" s="146"/>
    </row>
    <row r="455" spans="3:6">
      <c r="C455" s="146"/>
      <c r="D455" s="146"/>
      <c r="E455" s="146"/>
      <c r="F455" s="146"/>
    </row>
    <row r="456" spans="3:6">
      <c r="C456" s="146"/>
      <c r="D456" s="146"/>
      <c r="E456" s="146"/>
      <c r="F456" s="146"/>
    </row>
    <row r="457" spans="3:6">
      <c r="C457" s="146"/>
      <c r="D457" s="146"/>
      <c r="E457" s="146"/>
      <c r="F457" s="146"/>
    </row>
    <row r="458" spans="3:6">
      <c r="C458" s="146"/>
      <c r="D458" s="146"/>
      <c r="E458" s="146"/>
      <c r="F458" s="146"/>
    </row>
    <row r="459" spans="3:6">
      <c r="C459" s="146"/>
      <c r="D459" s="146"/>
      <c r="E459" s="146"/>
      <c r="F459" s="146"/>
    </row>
    <row r="460" spans="3:6">
      <c r="C460" s="146"/>
      <c r="D460" s="146"/>
      <c r="E460" s="146"/>
      <c r="F460" s="146"/>
    </row>
    <row r="461" spans="3:6">
      <c r="C461" s="146"/>
      <c r="D461" s="146"/>
      <c r="E461" s="146"/>
      <c r="F461" s="146"/>
    </row>
    <row r="462" spans="3:6">
      <c r="C462" s="146"/>
      <c r="D462" s="146"/>
      <c r="E462" s="146"/>
      <c r="F462" s="146"/>
    </row>
    <row r="463" spans="3:6">
      <c r="C463" s="146"/>
      <c r="D463" s="146"/>
      <c r="E463" s="146"/>
      <c r="F463" s="146"/>
    </row>
    <row r="464" spans="3:6">
      <c r="C464" s="146"/>
      <c r="D464" s="146"/>
      <c r="E464" s="146"/>
      <c r="F464" s="146"/>
    </row>
    <row r="465" spans="3:6">
      <c r="C465" s="146"/>
      <c r="D465" s="146"/>
      <c r="E465" s="146"/>
      <c r="F465" s="146"/>
    </row>
    <row r="466" spans="3:6">
      <c r="C466" s="146"/>
      <c r="D466" s="146"/>
      <c r="E466" s="146"/>
      <c r="F466" s="146"/>
    </row>
    <row r="467" spans="3:6">
      <c r="C467" s="146"/>
      <c r="D467" s="146"/>
      <c r="E467" s="146"/>
      <c r="F467" s="146"/>
    </row>
    <row r="468" spans="3:6">
      <c r="C468" s="146"/>
      <c r="D468" s="146"/>
      <c r="E468" s="146"/>
      <c r="F468" s="146"/>
    </row>
    <row r="469" spans="3:6">
      <c r="C469" s="146"/>
      <c r="D469" s="146"/>
      <c r="E469" s="146"/>
      <c r="F469" s="146"/>
    </row>
    <row r="470" spans="3:6">
      <c r="C470" s="146"/>
      <c r="D470" s="146"/>
      <c r="E470" s="146"/>
      <c r="F470" s="146"/>
    </row>
    <row r="471" spans="3:6">
      <c r="C471" s="146"/>
      <c r="D471" s="146"/>
      <c r="E471" s="146"/>
      <c r="F471" s="146"/>
    </row>
    <row r="472" spans="3:6">
      <c r="C472" s="146"/>
      <c r="D472" s="146"/>
      <c r="E472" s="146"/>
      <c r="F472" s="146"/>
    </row>
    <row r="473" spans="3:6">
      <c r="C473" s="146"/>
      <c r="D473" s="146"/>
      <c r="E473" s="146"/>
      <c r="F473" s="146"/>
    </row>
    <row r="474" spans="3:6">
      <c r="C474" s="146"/>
      <c r="D474" s="146"/>
      <c r="E474" s="146"/>
      <c r="F474" s="146"/>
    </row>
    <row r="475" spans="3:6">
      <c r="C475" s="146"/>
      <c r="D475" s="146"/>
      <c r="E475" s="146"/>
      <c r="F475" s="146"/>
    </row>
    <row r="476" spans="3:6">
      <c r="C476" s="146"/>
      <c r="D476" s="146"/>
      <c r="E476" s="146"/>
      <c r="F476" s="146"/>
    </row>
    <row r="477" spans="3:6">
      <c r="C477" s="146"/>
      <c r="D477" s="146"/>
      <c r="E477" s="146"/>
      <c r="F477" s="146"/>
    </row>
    <row r="478" spans="3:6">
      <c r="C478" s="146"/>
      <c r="D478" s="146"/>
      <c r="E478" s="146"/>
      <c r="F478" s="146"/>
    </row>
    <row r="479" spans="3:6">
      <c r="C479" s="146"/>
      <c r="D479" s="146"/>
      <c r="E479" s="146"/>
      <c r="F479" s="146"/>
    </row>
    <row r="480" spans="3:6">
      <c r="C480" s="146"/>
      <c r="D480" s="146"/>
      <c r="E480" s="146"/>
      <c r="F480" s="146"/>
    </row>
    <row r="481" spans="3:6">
      <c r="C481" s="146"/>
      <c r="D481" s="146"/>
      <c r="E481" s="146"/>
      <c r="F481" s="146"/>
    </row>
    <row r="482" spans="3:6">
      <c r="C482" s="146"/>
      <c r="D482" s="146"/>
      <c r="E482" s="146"/>
      <c r="F482" s="146"/>
    </row>
    <row r="483" spans="3:6">
      <c r="C483" s="146"/>
      <c r="D483" s="146"/>
      <c r="E483" s="146"/>
      <c r="F483" s="146"/>
    </row>
    <row r="484" spans="3:6">
      <c r="C484" s="146"/>
      <c r="D484" s="146"/>
      <c r="E484" s="146"/>
      <c r="F484" s="146"/>
    </row>
    <row r="485" spans="3:6">
      <c r="C485" s="146"/>
      <c r="D485" s="146"/>
      <c r="E485" s="146"/>
      <c r="F485" s="146"/>
    </row>
    <row r="486" spans="3:6">
      <c r="C486" s="146"/>
      <c r="D486" s="146"/>
      <c r="E486" s="146"/>
      <c r="F486" s="146"/>
    </row>
    <row r="487" spans="3:6">
      <c r="C487" s="146"/>
      <c r="D487" s="146"/>
      <c r="E487" s="146"/>
      <c r="F487" s="146"/>
    </row>
    <row r="488" spans="3:6">
      <c r="C488" s="146"/>
      <c r="D488" s="146"/>
      <c r="E488" s="146"/>
      <c r="F488" s="146"/>
    </row>
    <row r="489" spans="3:6">
      <c r="C489" s="146"/>
      <c r="D489" s="146"/>
      <c r="E489" s="146"/>
      <c r="F489" s="146"/>
    </row>
    <row r="490" spans="3:6">
      <c r="C490" s="146"/>
      <c r="D490" s="146"/>
      <c r="E490" s="146"/>
      <c r="F490" s="146"/>
    </row>
    <row r="491" spans="3:6">
      <c r="C491" s="146"/>
      <c r="D491" s="146"/>
      <c r="E491" s="146"/>
      <c r="F491" s="146"/>
    </row>
    <row r="492" spans="3:6">
      <c r="C492" s="146"/>
      <c r="D492" s="146"/>
      <c r="E492" s="146"/>
      <c r="F492" s="146"/>
    </row>
    <row r="493" spans="3:6">
      <c r="C493" s="146"/>
      <c r="D493" s="146"/>
      <c r="E493" s="146"/>
      <c r="F493" s="146"/>
    </row>
    <row r="494" spans="3:6">
      <c r="C494" s="146"/>
      <c r="D494" s="146"/>
      <c r="E494" s="146"/>
      <c r="F494" s="146"/>
    </row>
    <row r="495" spans="3:6">
      <c r="C495" s="146"/>
      <c r="D495" s="146"/>
      <c r="E495" s="146"/>
      <c r="F495" s="146"/>
    </row>
    <row r="496" spans="3:6">
      <c r="C496" s="146"/>
      <c r="D496" s="146"/>
      <c r="E496" s="146"/>
      <c r="F496" s="146"/>
    </row>
    <row r="497" spans="3:6">
      <c r="C497" s="146"/>
      <c r="D497" s="146"/>
      <c r="E497" s="146"/>
      <c r="F497" s="146"/>
    </row>
    <row r="498" spans="3:6">
      <c r="C498" s="146"/>
      <c r="D498" s="146"/>
      <c r="E498" s="146"/>
      <c r="F498" s="146"/>
    </row>
    <row r="499" spans="3:6">
      <c r="C499" s="146"/>
      <c r="D499" s="146"/>
      <c r="E499" s="146"/>
      <c r="F499" s="146"/>
    </row>
    <row r="500" spans="3:6">
      <c r="C500" s="146"/>
      <c r="D500" s="146"/>
      <c r="E500" s="146"/>
      <c r="F500" s="146"/>
    </row>
    <row r="501" spans="3:6">
      <c r="C501" s="146"/>
      <c r="D501" s="146"/>
      <c r="E501" s="146"/>
      <c r="F501" s="146"/>
    </row>
    <row r="502" spans="3:6">
      <c r="C502" s="146"/>
      <c r="D502" s="146"/>
      <c r="E502" s="146"/>
      <c r="F502" s="146"/>
    </row>
    <row r="503" spans="3:6">
      <c r="C503" s="146"/>
      <c r="D503" s="146"/>
      <c r="E503" s="146"/>
      <c r="F503" s="146"/>
    </row>
    <row r="504" spans="3:6">
      <c r="C504" s="146"/>
      <c r="D504" s="146"/>
      <c r="E504" s="146"/>
      <c r="F504" s="146"/>
    </row>
    <row r="505" spans="3:6">
      <c r="C505" s="146"/>
      <c r="D505" s="146"/>
      <c r="E505" s="146"/>
      <c r="F505" s="146"/>
    </row>
    <row r="506" spans="3:6">
      <c r="C506" s="146"/>
      <c r="D506" s="146"/>
      <c r="E506" s="146"/>
      <c r="F506" s="146"/>
    </row>
    <row r="507" spans="3:6">
      <c r="C507" s="146"/>
      <c r="D507" s="146"/>
      <c r="E507" s="146"/>
      <c r="F507" s="146"/>
    </row>
    <row r="508" spans="3:6">
      <c r="C508" s="146"/>
      <c r="D508" s="146"/>
      <c r="E508" s="146"/>
      <c r="F508" s="146"/>
    </row>
    <row r="509" spans="3:6">
      <c r="C509" s="146"/>
      <c r="D509" s="146"/>
      <c r="E509" s="146"/>
      <c r="F509" s="146"/>
    </row>
    <row r="510" spans="3:6">
      <c r="C510" s="146"/>
      <c r="D510" s="146"/>
      <c r="E510" s="146"/>
      <c r="F510" s="146"/>
    </row>
    <row r="511" spans="3:6">
      <c r="C511" s="146"/>
      <c r="D511" s="146"/>
      <c r="E511" s="146"/>
      <c r="F511" s="146"/>
    </row>
    <row r="512" spans="3:6">
      <c r="C512" s="146"/>
      <c r="D512" s="146"/>
      <c r="E512" s="146"/>
      <c r="F512" s="146"/>
    </row>
    <row r="513" spans="3:6">
      <c r="C513" s="146"/>
      <c r="D513" s="146"/>
      <c r="E513" s="146"/>
      <c r="F513" s="146"/>
    </row>
    <row r="514" spans="3:6">
      <c r="C514" s="146"/>
      <c r="D514" s="146"/>
      <c r="E514" s="146"/>
      <c r="F514" s="146"/>
    </row>
    <row r="515" spans="3:6">
      <c r="C515" s="146"/>
      <c r="D515" s="146"/>
      <c r="E515" s="146"/>
      <c r="F515" s="146"/>
    </row>
    <row r="516" spans="3:6">
      <c r="C516" s="146"/>
      <c r="D516" s="146"/>
      <c r="E516" s="146"/>
      <c r="F516" s="146"/>
    </row>
    <row r="517" spans="3:6">
      <c r="C517" s="146"/>
      <c r="D517" s="146"/>
      <c r="E517" s="146"/>
      <c r="F517" s="146"/>
    </row>
    <row r="518" spans="3:6">
      <c r="C518" s="146"/>
      <c r="D518" s="146"/>
      <c r="E518" s="146"/>
      <c r="F518" s="146"/>
    </row>
    <row r="519" spans="3:6">
      <c r="C519" s="146"/>
      <c r="D519" s="146"/>
      <c r="E519" s="146"/>
      <c r="F519" s="146"/>
    </row>
    <row r="520" spans="3:6">
      <c r="C520" s="146"/>
      <c r="D520" s="146"/>
      <c r="E520" s="146"/>
      <c r="F520" s="146"/>
    </row>
    <row r="521" spans="3:6">
      <c r="C521" s="146"/>
      <c r="D521" s="146"/>
      <c r="E521" s="146"/>
      <c r="F521" s="146"/>
    </row>
    <row r="522" spans="3:6">
      <c r="C522" s="146"/>
      <c r="D522" s="146"/>
      <c r="E522" s="146"/>
      <c r="F522" s="146"/>
    </row>
    <row r="523" spans="3:6">
      <c r="C523" s="146"/>
      <c r="D523" s="146"/>
      <c r="E523" s="146"/>
      <c r="F523" s="146"/>
    </row>
    <row r="524" spans="3:6">
      <c r="C524" s="146"/>
      <c r="D524" s="146"/>
      <c r="E524" s="146"/>
      <c r="F524" s="146"/>
    </row>
    <row r="525" spans="3:6">
      <c r="C525" s="146"/>
      <c r="D525" s="146"/>
      <c r="E525" s="146"/>
      <c r="F525" s="146"/>
    </row>
    <row r="526" spans="3:6">
      <c r="C526" s="146"/>
      <c r="D526" s="146"/>
      <c r="E526" s="146"/>
      <c r="F526" s="146"/>
    </row>
    <row r="527" spans="3:6">
      <c r="C527" s="146"/>
      <c r="D527" s="146"/>
      <c r="E527" s="146"/>
      <c r="F527" s="146"/>
    </row>
    <row r="528" spans="3:6">
      <c r="C528" s="146"/>
      <c r="D528" s="146"/>
      <c r="E528" s="146"/>
      <c r="F528" s="146"/>
    </row>
    <row r="529" spans="3:6">
      <c r="C529" s="146"/>
      <c r="D529" s="146"/>
      <c r="E529" s="146"/>
      <c r="F529" s="146"/>
    </row>
    <row r="530" spans="3:6">
      <c r="C530" s="146"/>
      <c r="D530" s="146"/>
      <c r="E530" s="146"/>
      <c r="F530" s="146"/>
    </row>
    <row r="531" spans="3:6">
      <c r="C531" s="146"/>
      <c r="D531" s="146"/>
      <c r="E531" s="146"/>
      <c r="F531" s="146"/>
    </row>
    <row r="532" spans="3:6">
      <c r="C532" s="146"/>
      <c r="D532" s="146"/>
      <c r="E532" s="146"/>
      <c r="F532" s="146"/>
    </row>
    <row r="533" spans="3:6">
      <c r="C533" s="146"/>
      <c r="D533" s="146"/>
      <c r="E533" s="146"/>
      <c r="F533" s="146"/>
    </row>
    <row r="534" spans="3:6">
      <c r="C534" s="146"/>
      <c r="D534" s="146"/>
      <c r="E534" s="146"/>
      <c r="F534" s="146"/>
    </row>
    <row r="535" spans="3:6">
      <c r="C535" s="146"/>
      <c r="D535" s="146"/>
      <c r="E535" s="146"/>
      <c r="F535" s="146"/>
    </row>
    <row r="536" spans="3:6">
      <c r="C536" s="146"/>
      <c r="D536" s="146"/>
      <c r="E536" s="146"/>
      <c r="F536" s="146"/>
    </row>
    <row r="537" spans="3:6">
      <c r="C537" s="146"/>
      <c r="D537" s="146"/>
      <c r="E537" s="146"/>
      <c r="F537" s="146"/>
    </row>
    <row r="538" spans="3:6">
      <c r="C538" s="146"/>
      <c r="D538" s="146"/>
      <c r="E538" s="146"/>
      <c r="F538" s="146"/>
    </row>
    <row r="539" spans="3:6">
      <c r="C539" s="146"/>
      <c r="D539" s="146"/>
      <c r="E539" s="146"/>
      <c r="F539" s="146"/>
    </row>
    <row r="540" spans="3:6">
      <c r="C540" s="146"/>
      <c r="D540" s="146"/>
      <c r="E540" s="146"/>
      <c r="F540" s="146"/>
    </row>
    <row r="541" spans="3:6">
      <c r="C541" s="146"/>
      <c r="D541" s="146"/>
      <c r="E541" s="146"/>
      <c r="F541" s="146"/>
    </row>
    <row r="542" spans="3:6">
      <c r="C542" s="146"/>
      <c r="D542" s="146"/>
      <c r="E542" s="146"/>
      <c r="F542" s="146"/>
    </row>
    <row r="543" spans="3:6">
      <c r="C543" s="146"/>
      <c r="D543" s="146"/>
      <c r="E543" s="146"/>
      <c r="F543" s="146"/>
    </row>
    <row r="544" spans="3:6">
      <c r="C544" s="146"/>
      <c r="D544" s="146"/>
      <c r="E544" s="146"/>
      <c r="F544" s="146"/>
    </row>
    <row r="545" spans="3:6">
      <c r="C545" s="146"/>
      <c r="D545" s="146"/>
      <c r="E545" s="146"/>
      <c r="F545" s="146"/>
    </row>
    <row r="546" spans="3:6">
      <c r="C546" s="146"/>
      <c r="D546" s="146"/>
      <c r="E546" s="146"/>
      <c r="F546" s="146"/>
    </row>
    <row r="547" spans="3:6">
      <c r="C547" s="146"/>
      <c r="D547" s="146"/>
      <c r="E547" s="146"/>
      <c r="F547" s="146"/>
    </row>
    <row r="548" spans="3:6">
      <c r="C548" s="146"/>
      <c r="D548" s="146"/>
      <c r="E548" s="146"/>
      <c r="F548" s="146"/>
    </row>
    <row r="549" spans="3:6">
      <c r="C549" s="146"/>
      <c r="D549" s="146"/>
      <c r="E549" s="146"/>
      <c r="F549" s="146"/>
    </row>
    <row r="550" spans="3:6">
      <c r="C550" s="146"/>
      <c r="D550" s="146"/>
      <c r="E550" s="146"/>
      <c r="F550" s="146"/>
    </row>
    <row r="551" spans="3:6">
      <c r="C551" s="146"/>
      <c r="D551" s="146"/>
      <c r="E551" s="146"/>
      <c r="F551" s="146"/>
    </row>
    <row r="552" spans="3:6">
      <c r="C552" s="146"/>
      <c r="D552" s="146"/>
      <c r="E552" s="146"/>
      <c r="F552" s="146"/>
    </row>
    <row r="553" spans="3:6">
      <c r="C553" s="146"/>
      <c r="D553" s="146"/>
      <c r="E553" s="146"/>
      <c r="F553" s="146"/>
    </row>
    <row r="554" spans="3:6">
      <c r="C554" s="146"/>
      <c r="D554" s="146"/>
      <c r="E554" s="146"/>
      <c r="F554" s="146"/>
    </row>
    <row r="555" spans="3:6">
      <c r="C555" s="146"/>
      <c r="D555" s="146"/>
      <c r="E555" s="146"/>
      <c r="F555" s="146"/>
    </row>
    <row r="556" spans="3:6">
      <c r="C556" s="146"/>
      <c r="D556" s="146"/>
      <c r="E556" s="146"/>
      <c r="F556" s="146"/>
    </row>
    <row r="557" spans="3:6">
      <c r="C557" s="146"/>
      <c r="D557" s="146"/>
      <c r="E557" s="146"/>
      <c r="F557" s="146"/>
    </row>
    <row r="558" spans="3:6">
      <c r="C558" s="146"/>
      <c r="D558" s="146"/>
      <c r="E558" s="146"/>
      <c r="F558" s="146"/>
    </row>
    <row r="559" spans="3:6">
      <c r="C559" s="146"/>
      <c r="D559" s="146"/>
      <c r="E559" s="146"/>
      <c r="F559" s="146"/>
    </row>
    <row r="560" spans="3:6">
      <c r="C560" s="146"/>
      <c r="D560" s="146"/>
      <c r="E560" s="146"/>
      <c r="F560" s="146"/>
    </row>
    <row r="561" spans="3:6">
      <c r="C561" s="146"/>
      <c r="D561" s="146"/>
      <c r="E561" s="146"/>
      <c r="F561" s="146"/>
    </row>
    <row r="562" spans="3:6">
      <c r="C562" s="146"/>
      <c r="D562" s="146"/>
      <c r="E562" s="146"/>
      <c r="F562" s="146"/>
    </row>
    <row r="563" spans="3:6">
      <c r="C563" s="146"/>
      <c r="D563" s="146"/>
      <c r="E563" s="146"/>
      <c r="F563" s="146"/>
    </row>
    <row r="564" spans="3:6">
      <c r="C564" s="146"/>
      <c r="D564" s="146"/>
      <c r="E564" s="146"/>
      <c r="F564" s="146"/>
    </row>
    <row r="565" spans="3:6">
      <c r="C565" s="146"/>
      <c r="D565" s="146"/>
      <c r="E565" s="146"/>
      <c r="F565" s="146"/>
    </row>
    <row r="566" spans="3:6">
      <c r="C566" s="146"/>
      <c r="D566" s="146"/>
      <c r="E566" s="146"/>
      <c r="F566" s="146"/>
    </row>
    <row r="567" spans="3:6">
      <c r="C567" s="146"/>
      <c r="D567" s="146"/>
      <c r="E567" s="146"/>
      <c r="F567" s="146"/>
    </row>
    <row r="568" spans="3:6">
      <c r="C568" s="146"/>
      <c r="D568" s="146"/>
      <c r="E568" s="146"/>
      <c r="F568" s="146"/>
    </row>
    <row r="569" spans="3:6">
      <c r="C569" s="146"/>
      <c r="D569" s="146"/>
      <c r="E569" s="146"/>
      <c r="F569" s="146"/>
    </row>
    <row r="570" spans="3:6">
      <c r="C570" s="146"/>
      <c r="D570" s="146"/>
      <c r="E570" s="146"/>
      <c r="F570" s="146"/>
    </row>
    <row r="571" spans="3:6">
      <c r="C571" s="146"/>
      <c r="D571" s="146"/>
      <c r="E571" s="146"/>
      <c r="F571" s="146"/>
    </row>
    <row r="572" spans="3:6">
      <c r="C572" s="146"/>
      <c r="D572" s="146"/>
      <c r="E572" s="146"/>
      <c r="F572" s="146"/>
    </row>
    <row r="573" spans="3:6">
      <c r="C573" s="146"/>
      <c r="D573" s="146"/>
      <c r="E573" s="146"/>
      <c r="F573" s="146"/>
    </row>
    <row r="574" spans="3:6">
      <c r="C574" s="146"/>
      <c r="D574" s="146"/>
      <c r="E574" s="146"/>
      <c r="F574" s="146"/>
    </row>
    <row r="575" spans="3:6">
      <c r="C575" s="146"/>
      <c r="D575" s="146"/>
      <c r="E575" s="146"/>
      <c r="F575" s="146"/>
    </row>
    <row r="576" spans="3:6">
      <c r="C576" s="146"/>
      <c r="D576" s="146"/>
      <c r="E576" s="146"/>
      <c r="F576" s="146"/>
    </row>
    <row r="577" spans="3:6">
      <c r="C577" s="146"/>
      <c r="D577" s="146"/>
      <c r="E577" s="146"/>
      <c r="F577" s="146"/>
    </row>
    <row r="578" spans="3:6">
      <c r="C578" s="146"/>
      <c r="D578" s="146"/>
      <c r="E578" s="146"/>
      <c r="F578" s="146"/>
    </row>
    <row r="579" spans="3:6">
      <c r="C579" s="146"/>
      <c r="D579" s="146"/>
      <c r="E579" s="146"/>
      <c r="F579" s="146"/>
    </row>
    <row r="580" spans="3:6">
      <c r="C580" s="146"/>
      <c r="D580" s="146"/>
      <c r="E580" s="146"/>
      <c r="F580" s="146"/>
    </row>
    <row r="581" spans="3:6">
      <c r="C581" s="146"/>
      <c r="D581" s="146"/>
      <c r="E581" s="146"/>
      <c r="F581" s="146"/>
    </row>
    <row r="582" spans="3:6">
      <c r="C582" s="146"/>
      <c r="D582" s="146"/>
      <c r="E582" s="146"/>
      <c r="F582" s="146"/>
    </row>
    <row r="583" spans="3:6">
      <c r="C583" s="146"/>
      <c r="D583" s="146"/>
      <c r="E583" s="146"/>
      <c r="F583" s="146"/>
    </row>
    <row r="584" spans="3:6">
      <c r="C584" s="146"/>
      <c r="D584" s="146"/>
      <c r="E584" s="146"/>
      <c r="F584" s="146"/>
    </row>
    <row r="585" spans="3:6">
      <c r="C585" s="146"/>
      <c r="D585" s="146"/>
      <c r="E585" s="146"/>
      <c r="F585" s="146"/>
    </row>
    <row r="586" spans="3:6">
      <c r="C586" s="146"/>
      <c r="D586" s="146"/>
      <c r="E586" s="146"/>
      <c r="F586" s="146"/>
    </row>
    <row r="587" spans="3:6">
      <c r="C587" s="146"/>
      <c r="D587" s="146"/>
      <c r="E587" s="146"/>
      <c r="F587" s="146"/>
    </row>
    <row r="588" spans="3:6">
      <c r="C588" s="146"/>
      <c r="D588" s="146"/>
      <c r="E588" s="146"/>
      <c r="F588" s="146"/>
    </row>
    <row r="589" spans="3:6">
      <c r="C589" s="146"/>
      <c r="D589" s="146"/>
      <c r="E589" s="146"/>
      <c r="F589" s="146"/>
    </row>
    <row r="590" spans="3:6">
      <c r="C590" s="146"/>
      <c r="D590" s="146"/>
      <c r="E590" s="146"/>
      <c r="F590" s="146"/>
    </row>
    <row r="591" spans="3:6">
      <c r="C591" s="146"/>
      <c r="D591" s="146"/>
      <c r="E591" s="146"/>
      <c r="F591" s="146"/>
    </row>
    <row r="592" spans="3:6">
      <c r="C592" s="146"/>
      <c r="D592" s="146"/>
      <c r="E592" s="146"/>
      <c r="F592" s="146"/>
    </row>
    <row r="593" spans="3:6">
      <c r="C593" s="146"/>
      <c r="D593" s="146"/>
      <c r="E593" s="146"/>
      <c r="F593" s="146"/>
    </row>
    <row r="594" spans="3:6">
      <c r="C594" s="146"/>
      <c r="D594" s="146"/>
      <c r="E594" s="146"/>
      <c r="F594" s="146"/>
    </row>
    <row r="595" spans="3:6">
      <c r="C595" s="146"/>
      <c r="D595" s="146"/>
      <c r="E595" s="146"/>
      <c r="F595" s="146"/>
    </row>
    <row r="596" spans="3:6">
      <c r="C596" s="146"/>
      <c r="D596" s="146"/>
      <c r="E596" s="146"/>
      <c r="F596" s="146"/>
    </row>
    <row r="597" spans="3:6">
      <c r="C597" s="146"/>
      <c r="D597" s="146"/>
      <c r="E597" s="146"/>
      <c r="F597" s="146"/>
    </row>
    <row r="598" spans="3:6">
      <c r="C598" s="146"/>
      <c r="D598" s="146"/>
      <c r="E598" s="146"/>
      <c r="F598" s="146"/>
    </row>
    <row r="599" spans="3:6">
      <c r="C599" s="146"/>
      <c r="D599" s="146"/>
      <c r="E599" s="146"/>
      <c r="F599" s="146"/>
    </row>
    <row r="600" spans="3:6">
      <c r="C600" s="146"/>
      <c r="D600" s="146"/>
      <c r="E600" s="146"/>
      <c r="F600" s="146"/>
    </row>
    <row r="601" spans="3:6">
      <c r="C601" s="146"/>
      <c r="D601" s="146"/>
      <c r="E601" s="146"/>
      <c r="F601" s="146"/>
    </row>
    <row r="602" spans="3:6">
      <c r="C602" s="146"/>
      <c r="D602" s="146"/>
      <c r="E602" s="146"/>
      <c r="F602" s="146"/>
    </row>
    <row r="603" spans="3:6">
      <c r="C603" s="146"/>
      <c r="D603" s="146"/>
      <c r="E603" s="146"/>
      <c r="F603" s="146"/>
    </row>
    <row r="604" spans="3:6">
      <c r="C604" s="146"/>
      <c r="D604" s="146"/>
      <c r="E604" s="146"/>
      <c r="F604" s="146"/>
    </row>
    <row r="605" spans="3:6">
      <c r="C605" s="146"/>
      <c r="D605" s="146"/>
      <c r="E605" s="146"/>
      <c r="F605" s="146"/>
    </row>
    <row r="606" spans="3:6">
      <c r="C606" s="146"/>
      <c r="D606" s="146"/>
      <c r="E606" s="146"/>
      <c r="F606" s="146"/>
    </row>
    <row r="607" spans="3:6">
      <c r="C607" s="146"/>
      <c r="D607" s="146"/>
      <c r="E607" s="146"/>
      <c r="F607" s="146"/>
    </row>
    <row r="608" spans="3:6">
      <c r="C608" s="146"/>
      <c r="D608" s="146"/>
      <c r="E608" s="146"/>
      <c r="F608" s="146"/>
    </row>
    <row r="609" spans="3:6">
      <c r="C609" s="146"/>
      <c r="D609" s="146"/>
      <c r="E609" s="146"/>
      <c r="F609" s="146"/>
    </row>
    <row r="610" spans="3:6">
      <c r="C610" s="146"/>
      <c r="D610" s="146"/>
      <c r="E610" s="146"/>
      <c r="F610" s="146"/>
    </row>
    <row r="611" spans="3:6">
      <c r="C611" s="146"/>
      <c r="D611" s="146"/>
      <c r="E611" s="146"/>
      <c r="F611" s="146"/>
    </row>
    <row r="612" spans="3:6">
      <c r="C612" s="146"/>
      <c r="D612" s="146"/>
      <c r="E612" s="146"/>
      <c r="F612" s="146"/>
    </row>
    <row r="613" spans="3:6">
      <c r="C613" s="146"/>
      <c r="D613" s="146"/>
      <c r="E613" s="146"/>
      <c r="F613" s="146"/>
    </row>
    <row r="614" spans="3:6">
      <c r="C614" s="146"/>
      <c r="D614" s="146"/>
      <c r="E614" s="146"/>
      <c r="F614" s="146"/>
    </row>
    <row r="615" spans="3:6">
      <c r="C615" s="146"/>
      <c r="D615" s="146"/>
      <c r="E615" s="146"/>
      <c r="F615" s="146"/>
    </row>
    <row r="616" spans="3:6">
      <c r="C616" s="146"/>
      <c r="D616" s="146"/>
      <c r="E616" s="146"/>
      <c r="F616" s="146"/>
    </row>
    <row r="617" spans="3:6">
      <c r="C617" s="146"/>
      <c r="D617" s="146"/>
      <c r="E617" s="146"/>
      <c r="F617" s="146"/>
    </row>
    <row r="618" spans="3:6">
      <c r="C618" s="146"/>
      <c r="D618" s="146"/>
      <c r="E618" s="146"/>
      <c r="F618" s="146"/>
    </row>
    <row r="619" spans="3:6">
      <c r="C619" s="146"/>
      <c r="D619" s="146"/>
      <c r="E619" s="146"/>
      <c r="F619" s="146"/>
    </row>
    <row r="620" spans="3:6">
      <c r="C620" s="146"/>
      <c r="D620" s="146"/>
      <c r="E620" s="146"/>
      <c r="F620" s="146"/>
    </row>
    <row r="621" spans="3:6">
      <c r="C621" s="146"/>
      <c r="D621" s="146"/>
      <c r="E621" s="146"/>
      <c r="F621" s="146"/>
    </row>
    <row r="622" spans="3:6">
      <c r="C622" s="146"/>
      <c r="D622" s="146"/>
      <c r="E622" s="146"/>
      <c r="F622" s="146"/>
    </row>
    <row r="623" spans="3:6">
      <c r="C623" s="146"/>
      <c r="D623" s="146"/>
      <c r="E623" s="146"/>
      <c r="F623" s="146"/>
    </row>
    <row r="624" spans="3:6">
      <c r="C624" s="146"/>
      <c r="D624" s="146"/>
      <c r="E624" s="146"/>
      <c r="F624" s="146"/>
    </row>
    <row r="625" spans="3:6">
      <c r="C625" s="146"/>
      <c r="D625" s="146"/>
      <c r="E625" s="146"/>
      <c r="F625" s="146"/>
    </row>
    <row r="626" spans="3:6">
      <c r="C626" s="146"/>
      <c r="D626" s="146"/>
      <c r="E626" s="146"/>
      <c r="F626" s="146"/>
    </row>
    <row r="627" spans="3:6">
      <c r="C627" s="146"/>
      <c r="D627" s="146"/>
      <c r="E627" s="146"/>
      <c r="F627" s="146"/>
    </row>
    <row r="628" spans="3:6">
      <c r="C628" s="146"/>
      <c r="D628" s="146"/>
      <c r="E628" s="146"/>
      <c r="F628" s="146"/>
    </row>
    <row r="629" spans="3:6">
      <c r="C629" s="146"/>
      <c r="D629" s="146"/>
      <c r="E629" s="146"/>
      <c r="F629" s="146"/>
    </row>
    <row r="630" spans="3:6">
      <c r="C630" s="146"/>
      <c r="D630" s="146"/>
      <c r="E630" s="146"/>
      <c r="F630" s="146"/>
    </row>
    <row r="631" spans="3:6">
      <c r="C631" s="146"/>
      <c r="D631" s="146"/>
      <c r="E631" s="146"/>
      <c r="F631" s="146"/>
    </row>
    <row r="632" spans="3:6">
      <c r="C632" s="146"/>
      <c r="D632" s="146"/>
      <c r="E632" s="146"/>
      <c r="F632" s="146"/>
    </row>
    <row r="633" spans="3:6">
      <c r="C633" s="146"/>
      <c r="D633" s="146"/>
      <c r="E633" s="146"/>
      <c r="F633" s="146"/>
    </row>
    <row r="634" spans="3:6">
      <c r="C634" s="146"/>
      <c r="D634" s="146"/>
      <c r="E634" s="146"/>
      <c r="F634" s="146"/>
    </row>
    <row r="635" spans="3:6">
      <c r="C635" s="146"/>
      <c r="D635" s="146"/>
      <c r="E635" s="146"/>
      <c r="F635" s="146"/>
    </row>
    <row r="636" spans="3:6">
      <c r="C636" s="146"/>
      <c r="D636" s="146"/>
      <c r="E636" s="146"/>
      <c r="F636" s="146"/>
    </row>
    <row r="637" spans="3:6">
      <c r="C637" s="146"/>
      <c r="D637" s="146"/>
      <c r="E637" s="146"/>
      <c r="F637" s="146"/>
    </row>
    <row r="638" spans="3:6">
      <c r="C638" s="146"/>
      <c r="D638" s="146"/>
      <c r="E638" s="146"/>
      <c r="F638" s="146"/>
    </row>
    <row r="639" spans="3:6">
      <c r="C639" s="146"/>
      <c r="D639" s="146"/>
      <c r="E639" s="146"/>
      <c r="F639" s="146"/>
    </row>
    <row r="640" spans="3:6">
      <c r="C640" s="146"/>
      <c r="D640" s="146"/>
      <c r="E640" s="146"/>
      <c r="F640" s="146"/>
    </row>
    <row r="641" spans="3:6">
      <c r="C641" s="146"/>
      <c r="D641" s="146"/>
      <c r="E641" s="146"/>
      <c r="F641" s="146"/>
    </row>
    <row r="642" spans="3:6">
      <c r="C642" s="146"/>
      <c r="D642" s="146"/>
      <c r="E642" s="146"/>
      <c r="F642" s="146"/>
    </row>
    <row r="643" spans="3:6">
      <c r="C643" s="146"/>
      <c r="D643" s="146"/>
      <c r="E643" s="146"/>
      <c r="F643" s="146"/>
    </row>
    <row r="644" spans="3:6">
      <c r="C644" s="146"/>
      <c r="D644" s="146"/>
      <c r="E644" s="146"/>
      <c r="F644" s="146"/>
    </row>
    <row r="645" spans="3:6">
      <c r="C645" s="146"/>
      <c r="D645" s="146"/>
      <c r="E645" s="146"/>
      <c r="F645" s="146"/>
    </row>
    <row r="646" spans="3:6">
      <c r="C646" s="146"/>
      <c r="D646" s="146"/>
      <c r="E646" s="146"/>
      <c r="F646" s="146"/>
    </row>
    <row r="647" spans="3:6">
      <c r="C647" s="146"/>
      <c r="D647" s="146"/>
      <c r="E647" s="146"/>
      <c r="F647" s="146"/>
    </row>
    <row r="648" spans="3:6">
      <c r="C648" s="146"/>
      <c r="D648" s="146"/>
      <c r="E648" s="146"/>
      <c r="F648" s="146"/>
    </row>
    <row r="649" spans="3:6">
      <c r="C649" s="146"/>
      <c r="D649" s="146"/>
      <c r="E649" s="146"/>
      <c r="F649" s="146"/>
    </row>
    <row r="650" spans="3:6">
      <c r="C650" s="146"/>
      <c r="D650" s="146"/>
      <c r="E650" s="146"/>
      <c r="F650" s="146"/>
    </row>
    <row r="651" spans="3:6">
      <c r="C651" s="146"/>
      <c r="D651" s="146"/>
      <c r="E651" s="146"/>
      <c r="F651" s="146"/>
    </row>
    <row r="652" spans="3:6">
      <c r="C652" s="146"/>
      <c r="D652" s="146"/>
      <c r="E652" s="146"/>
      <c r="F652" s="146"/>
    </row>
    <row r="653" spans="3:6">
      <c r="C653" s="146"/>
      <c r="D653" s="146"/>
      <c r="E653" s="146"/>
      <c r="F653" s="146"/>
    </row>
    <row r="654" spans="3:6">
      <c r="C654" s="146"/>
      <c r="D654" s="146"/>
      <c r="E654" s="146"/>
      <c r="F654" s="146"/>
    </row>
    <row r="655" spans="3:6">
      <c r="C655" s="146"/>
      <c r="D655" s="146"/>
      <c r="E655" s="146"/>
      <c r="F655" s="146"/>
    </row>
    <row r="656" spans="3:6">
      <c r="C656" s="146"/>
      <c r="D656" s="146"/>
      <c r="E656" s="146"/>
      <c r="F656" s="146"/>
    </row>
    <row r="657" spans="3:6">
      <c r="C657" s="146"/>
      <c r="D657" s="146"/>
      <c r="E657" s="146"/>
      <c r="F657" s="146"/>
    </row>
    <row r="658" spans="3:6">
      <c r="C658" s="146"/>
      <c r="D658" s="146"/>
      <c r="E658" s="146"/>
      <c r="F658" s="146"/>
    </row>
    <row r="659" spans="3:6">
      <c r="C659" s="146"/>
      <c r="D659" s="146"/>
      <c r="E659" s="146"/>
      <c r="F659" s="146"/>
    </row>
    <row r="660" spans="3:6">
      <c r="C660" s="146"/>
      <c r="D660" s="146"/>
      <c r="E660" s="146"/>
      <c r="F660" s="146"/>
    </row>
    <row r="661" spans="3:6">
      <c r="C661" s="146"/>
      <c r="D661" s="146"/>
      <c r="E661" s="146"/>
      <c r="F661" s="146"/>
    </row>
    <row r="662" spans="3:6">
      <c r="C662" s="146"/>
      <c r="D662" s="146"/>
      <c r="E662" s="146"/>
      <c r="F662" s="146"/>
    </row>
    <row r="663" spans="3:6">
      <c r="C663" s="146"/>
      <c r="D663" s="146"/>
      <c r="E663" s="146"/>
      <c r="F663" s="146"/>
    </row>
    <row r="664" spans="3:6">
      <c r="C664" s="146"/>
      <c r="D664" s="146"/>
      <c r="E664" s="146"/>
      <c r="F664" s="146"/>
    </row>
    <row r="665" spans="3:6">
      <c r="C665" s="146"/>
      <c r="D665" s="146"/>
      <c r="E665" s="146"/>
      <c r="F665" s="146"/>
    </row>
    <row r="666" spans="3:6">
      <c r="C666" s="146"/>
      <c r="D666" s="146"/>
      <c r="E666" s="146"/>
      <c r="F666" s="146"/>
    </row>
    <row r="667" spans="3:6">
      <c r="C667" s="146"/>
      <c r="D667" s="146"/>
      <c r="E667" s="146"/>
      <c r="F667" s="146"/>
    </row>
    <row r="668" spans="3:6">
      <c r="C668" s="146"/>
      <c r="D668" s="146"/>
      <c r="E668" s="146"/>
      <c r="F668" s="146"/>
    </row>
    <row r="669" spans="3:6">
      <c r="C669" s="146"/>
      <c r="D669" s="146"/>
      <c r="E669" s="146"/>
      <c r="F669" s="146"/>
    </row>
    <row r="670" spans="3:6">
      <c r="C670" s="146"/>
      <c r="D670" s="146"/>
      <c r="E670" s="146"/>
      <c r="F670" s="146"/>
    </row>
    <row r="671" spans="3:6">
      <c r="C671" s="146"/>
      <c r="D671" s="146"/>
      <c r="E671" s="146"/>
      <c r="F671" s="146"/>
    </row>
    <row r="672" spans="3:6">
      <c r="C672" s="146"/>
      <c r="D672" s="146"/>
      <c r="E672" s="146"/>
      <c r="F672" s="146"/>
    </row>
    <row r="673" spans="3:6">
      <c r="C673" s="146"/>
      <c r="D673" s="146"/>
      <c r="E673" s="146"/>
      <c r="F673" s="146"/>
    </row>
    <row r="674" spans="3:6">
      <c r="C674" s="146"/>
      <c r="D674" s="146"/>
      <c r="E674" s="146"/>
      <c r="F674" s="146"/>
    </row>
    <row r="675" spans="3:6">
      <c r="C675" s="146"/>
      <c r="D675" s="146"/>
      <c r="E675" s="146"/>
      <c r="F675" s="146"/>
    </row>
    <row r="676" spans="3:6">
      <c r="C676" s="146"/>
      <c r="D676" s="146"/>
      <c r="E676" s="146"/>
      <c r="F676" s="146"/>
    </row>
    <row r="677" spans="3:6">
      <c r="C677" s="146"/>
      <c r="D677" s="146"/>
      <c r="E677" s="146"/>
      <c r="F677" s="146"/>
    </row>
    <row r="678" spans="3:6">
      <c r="C678" s="146"/>
      <c r="D678" s="146"/>
      <c r="E678" s="146"/>
      <c r="F678" s="146"/>
    </row>
    <row r="679" spans="3:6">
      <c r="C679" s="146"/>
      <c r="D679" s="146"/>
      <c r="E679" s="146"/>
      <c r="F679" s="146"/>
    </row>
    <row r="680" spans="3:6">
      <c r="C680" s="146"/>
      <c r="D680" s="146"/>
      <c r="E680" s="146"/>
      <c r="F680" s="146"/>
    </row>
    <row r="681" spans="3:6">
      <c r="C681" s="146"/>
      <c r="D681" s="146"/>
      <c r="E681" s="146"/>
      <c r="F681" s="146"/>
    </row>
    <row r="682" spans="3:6">
      <c r="C682" s="146"/>
      <c r="D682" s="146"/>
      <c r="E682" s="146"/>
      <c r="F682" s="146"/>
    </row>
    <row r="683" spans="3:6">
      <c r="C683" s="146"/>
      <c r="D683" s="146"/>
      <c r="E683" s="146"/>
      <c r="F683" s="146"/>
    </row>
    <row r="684" spans="3:6">
      <c r="C684" s="146"/>
      <c r="D684" s="146"/>
      <c r="E684" s="146"/>
      <c r="F684" s="146"/>
    </row>
    <row r="685" spans="3:6">
      <c r="C685" s="146"/>
      <c r="D685" s="146"/>
      <c r="E685" s="146"/>
      <c r="F685" s="146"/>
    </row>
    <row r="686" spans="3:6">
      <c r="C686" s="146"/>
      <c r="D686" s="146"/>
      <c r="E686" s="146"/>
      <c r="F686" s="146"/>
    </row>
    <row r="687" spans="3:6">
      <c r="C687" s="146"/>
      <c r="D687" s="146"/>
      <c r="E687" s="146"/>
      <c r="F687" s="146"/>
    </row>
    <row r="688" spans="3:6">
      <c r="C688" s="146"/>
      <c r="D688" s="146"/>
      <c r="E688" s="146"/>
      <c r="F688" s="146"/>
    </row>
    <row r="689" spans="3:6">
      <c r="C689" s="146"/>
      <c r="D689" s="146"/>
      <c r="E689" s="146"/>
      <c r="F689" s="146"/>
    </row>
    <row r="690" spans="3:6">
      <c r="C690" s="146"/>
      <c r="D690" s="146"/>
      <c r="E690" s="146"/>
      <c r="F690" s="146"/>
    </row>
    <row r="691" spans="3:6">
      <c r="C691" s="146"/>
      <c r="D691" s="146"/>
      <c r="E691" s="146"/>
      <c r="F691" s="146"/>
    </row>
    <row r="692" spans="3:6">
      <c r="C692" s="146"/>
      <c r="D692" s="146"/>
      <c r="E692" s="146"/>
      <c r="F692" s="146"/>
    </row>
    <row r="693" spans="3:6">
      <c r="C693" s="146"/>
      <c r="D693" s="146"/>
      <c r="E693" s="146"/>
      <c r="F693" s="146"/>
    </row>
    <row r="694" spans="3:6">
      <c r="C694" s="146"/>
      <c r="D694" s="146"/>
      <c r="E694" s="146"/>
      <c r="F694" s="146"/>
    </row>
    <row r="695" spans="3:6">
      <c r="C695" s="146"/>
      <c r="D695" s="146"/>
      <c r="E695" s="146"/>
      <c r="F695" s="146"/>
    </row>
    <row r="696" spans="3:6">
      <c r="C696" s="146"/>
      <c r="D696" s="146"/>
      <c r="E696" s="146"/>
      <c r="F696" s="146"/>
    </row>
    <row r="697" spans="3:6">
      <c r="C697" s="146"/>
      <c r="D697" s="146"/>
      <c r="E697" s="146"/>
      <c r="F697" s="146"/>
    </row>
    <row r="698" spans="3:6">
      <c r="C698" s="146"/>
      <c r="D698" s="146"/>
      <c r="E698" s="146"/>
      <c r="F698" s="146"/>
    </row>
    <row r="699" spans="3:6">
      <c r="C699" s="146"/>
      <c r="D699" s="146"/>
      <c r="E699" s="146"/>
      <c r="F699" s="146"/>
    </row>
    <row r="700" spans="3:6">
      <c r="C700" s="146"/>
      <c r="D700" s="146"/>
      <c r="E700" s="146"/>
      <c r="F700" s="146"/>
    </row>
    <row r="701" spans="3:6">
      <c r="C701" s="146"/>
      <c r="D701" s="146"/>
      <c r="E701" s="146"/>
      <c r="F701" s="146"/>
    </row>
    <row r="702" spans="3:6">
      <c r="C702" s="146"/>
      <c r="D702" s="146"/>
      <c r="E702" s="146"/>
      <c r="F702" s="146"/>
    </row>
    <row r="703" spans="3:6">
      <c r="C703" s="146"/>
      <c r="D703" s="146"/>
      <c r="E703" s="146"/>
      <c r="F703" s="146"/>
    </row>
    <row r="704" spans="3:6">
      <c r="C704" s="146"/>
      <c r="D704" s="146"/>
      <c r="E704" s="146"/>
      <c r="F704" s="146"/>
    </row>
    <row r="705" spans="3:6">
      <c r="C705" s="146"/>
      <c r="D705" s="146"/>
      <c r="E705" s="146"/>
      <c r="F705" s="146"/>
    </row>
    <row r="706" spans="3:6">
      <c r="C706" s="146"/>
      <c r="D706" s="146"/>
      <c r="E706" s="146"/>
      <c r="F706" s="146"/>
    </row>
    <row r="707" spans="3:6">
      <c r="C707" s="146"/>
      <c r="D707" s="146"/>
      <c r="E707" s="146"/>
      <c r="F707" s="146"/>
    </row>
    <row r="708" spans="3:6">
      <c r="C708" s="146"/>
      <c r="D708" s="146"/>
      <c r="E708" s="146"/>
      <c r="F708" s="146"/>
    </row>
    <row r="709" spans="3:6">
      <c r="C709" s="146"/>
      <c r="D709" s="146"/>
      <c r="E709" s="146"/>
      <c r="F709" s="146"/>
    </row>
    <row r="710" spans="3:6">
      <c r="C710" s="146"/>
      <c r="D710" s="146"/>
      <c r="E710" s="146"/>
      <c r="F710" s="146"/>
    </row>
    <row r="711" spans="3:6">
      <c r="C711" s="146"/>
      <c r="D711" s="146"/>
      <c r="E711" s="146"/>
      <c r="F711" s="146"/>
    </row>
    <row r="712" spans="3:6">
      <c r="C712" s="146"/>
      <c r="D712" s="146"/>
      <c r="E712" s="146"/>
      <c r="F712" s="146"/>
    </row>
    <row r="713" spans="3:6">
      <c r="C713" s="146"/>
      <c r="D713" s="146"/>
      <c r="E713" s="146"/>
      <c r="F713" s="146"/>
    </row>
    <row r="714" spans="3:6">
      <c r="C714" s="146"/>
      <c r="D714" s="146"/>
      <c r="E714" s="146"/>
      <c r="F714" s="146"/>
    </row>
    <row r="715" spans="3:6">
      <c r="C715" s="146"/>
      <c r="D715" s="146"/>
      <c r="E715" s="146"/>
      <c r="F715" s="146"/>
    </row>
    <row r="716" spans="3:6">
      <c r="C716" s="146"/>
      <c r="D716" s="146"/>
      <c r="E716" s="146"/>
      <c r="F716" s="146"/>
    </row>
    <row r="717" spans="3:6">
      <c r="C717" s="146"/>
      <c r="D717" s="146"/>
      <c r="E717" s="146"/>
      <c r="F717" s="146"/>
    </row>
    <row r="718" spans="3:6">
      <c r="C718" s="146"/>
      <c r="D718" s="146"/>
      <c r="E718" s="146"/>
      <c r="F718" s="146"/>
    </row>
    <row r="719" spans="3:6">
      <c r="C719" s="146"/>
      <c r="D719" s="146"/>
      <c r="E719" s="146"/>
      <c r="F719" s="146"/>
    </row>
    <row r="720" spans="3:6">
      <c r="C720" s="146"/>
      <c r="D720" s="146"/>
      <c r="E720" s="146"/>
      <c r="F720" s="146"/>
    </row>
    <row r="721" spans="3:6">
      <c r="C721" s="146"/>
      <c r="D721" s="146"/>
      <c r="E721" s="146"/>
      <c r="F721" s="146"/>
    </row>
    <row r="722" spans="3:6">
      <c r="C722" s="146"/>
      <c r="D722" s="146"/>
      <c r="E722" s="146"/>
      <c r="F722" s="146"/>
    </row>
    <row r="723" spans="3:6">
      <c r="C723" s="146"/>
      <c r="D723" s="146"/>
      <c r="E723" s="146"/>
      <c r="F723" s="146"/>
    </row>
    <row r="724" spans="3:6">
      <c r="C724" s="146"/>
      <c r="D724" s="146"/>
      <c r="E724" s="146"/>
      <c r="F724" s="146"/>
    </row>
    <row r="725" spans="3:6">
      <c r="C725" s="146"/>
      <c r="D725" s="146"/>
      <c r="E725" s="146"/>
      <c r="F725" s="146"/>
    </row>
    <row r="726" spans="3:6">
      <c r="C726" s="146"/>
      <c r="D726" s="146"/>
      <c r="E726" s="146"/>
      <c r="F726" s="146"/>
    </row>
    <row r="727" spans="3:6">
      <c r="C727" s="146"/>
      <c r="D727" s="146"/>
      <c r="E727" s="146"/>
      <c r="F727" s="146"/>
    </row>
    <row r="728" spans="3:6">
      <c r="C728" s="146"/>
      <c r="D728" s="146"/>
      <c r="E728" s="146"/>
      <c r="F728" s="146"/>
    </row>
    <row r="729" spans="3:6">
      <c r="C729" s="146"/>
      <c r="D729" s="146"/>
      <c r="E729" s="146"/>
      <c r="F729" s="146"/>
    </row>
    <row r="730" spans="3:6">
      <c r="C730" s="146"/>
      <c r="D730" s="146"/>
      <c r="E730" s="146"/>
      <c r="F730" s="146"/>
    </row>
    <row r="731" spans="3:6">
      <c r="C731" s="146"/>
      <c r="D731" s="146"/>
      <c r="E731" s="146"/>
      <c r="F731" s="146"/>
    </row>
    <row r="732" spans="3:6">
      <c r="C732" s="146"/>
      <c r="D732" s="146"/>
      <c r="E732" s="146"/>
      <c r="F732" s="146"/>
    </row>
    <row r="733" spans="3:6">
      <c r="C733" s="146"/>
      <c r="D733" s="146"/>
      <c r="E733" s="146"/>
      <c r="F733" s="146"/>
    </row>
    <row r="734" spans="3:6">
      <c r="C734" s="146"/>
      <c r="D734" s="146"/>
      <c r="E734" s="146"/>
      <c r="F734" s="146"/>
    </row>
    <row r="735" spans="3:6">
      <c r="C735" s="146"/>
      <c r="D735" s="146"/>
      <c r="E735" s="146"/>
      <c r="F735" s="146"/>
    </row>
    <row r="736" spans="3:6">
      <c r="C736" s="146"/>
      <c r="D736" s="146"/>
      <c r="E736" s="146"/>
      <c r="F736" s="146"/>
    </row>
    <row r="737" spans="3:6">
      <c r="C737" s="146"/>
      <c r="D737" s="146"/>
      <c r="E737" s="146"/>
      <c r="F737" s="146"/>
    </row>
    <row r="738" spans="3:6">
      <c r="C738" s="146"/>
      <c r="D738" s="146"/>
      <c r="E738" s="146"/>
      <c r="F738" s="146"/>
    </row>
    <row r="739" spans="3:6">
      <c r="C739" s="146"/>
      <c r="D739" s="146"/>
      <c r="E739" s="146"/>
      <c r="F739" s="146"/>
    </row>
    <row r="740" spans="3:6">
      <c r="C740" s="146"/>
      <c r="D740" s="146"/>
      <c r="E740" s="146"/>
      <c r="F740" s="146"/>
    </row>
    <row r="741" spans="3:6">
      <c r="C741" s="146"/>
      <c r="D741" s="146"/>
      <c r="E741" s="146"/>
      <c r="F741" s="146"/>
    </row>
    <row r="742" spans="3:6">
      <c r="C742" s="146"/>
      <c r="D742" s="146"/>
      <c r="E742" s="146"/>
      <c r="F742" s="146"/>
    </row>
    <row r="743" spans="3:6">
      <c r="C743" s="146"/>
      <c r="D743" s="146"/>
      <c r="E743" s="146"/>
      <c r="F743" s="146"/>
    </row>
    <row r="744" spans="3:6">
      <c r="C744" s="146"/>
      <c r="D744" s="146"/>
      <c r="E744" s="146"/>
      <c r="F744" s="146"/>
    </row>
    <row r="745" spans="3:6">
      <c r="C745" s="146"/>
      <c r="D745" s="146"/>
      <c r="E745" s="146"/>
      <c r="F745" s="146"/>
    </row>
    <row r="746" spans="3:6">
      <c r="C746" s="146"/>
      <c r="D746" s="146"/>
      <c r="E746" s="146"/>
      <c r="F746" s="146"/>
    </row>
    <row r="747" spans="3:6">
      <c r="C747" s="146"/>
      <c r="D747" s="146"/>
      <c r="E747" s="146"/>
      <c r="F747" s="146"/>
    </row>
    <row r="748" spans="3:6">
      <c r="C748" s="146"/>
      <c r="D748" s="146"/>
      <c r="E748" s="146"/>
      <c r="F748" s="146"/>
    </row>
    <row r="749" spans="3:6">
      <c r="C749" s="146"/>
      <c r="D749" s="146"/>
      <c r="E749" s="146"/>
      <c r="F749" s="146"/>
    </row>
    <row r="750" spans="3:6">
      <c r="C750" s="146"/>
      <c r="D750" s="146"/>
      <c r="E750" s="146"/>
      <c r="F750" s="146"/>
    </row>
    <row r="751" spans="3:6">
      <c r="C751" s="146"/>
      <c r="D751" s="146"/>
      <c r="E751" s="146"/>
      <c r="F751" s="146"/>
    </row>
    <row r="752" spans="3:6">
      <c r="C752" s="146"/>
      <c r="D752" s="146"/>
      <c r="E752" s="146"/>
      <c r="F752" s="146"/>
    </row>
    <row r="753" spans="3:6">
      <c r="C753" s="146"/>
      <c r="D753" s="146"/>
      <c r="E753" s="146"/>
      <c r="F753" s="146"/>
    </row>
    <row r="754" spans="3:6">
      <c r="C754" s="146"/>
      <c r="D754" s="146"/>
      <c r="E754" s="146"/>
      <c r="F754" s="146"/>
    </row>
    <row r="755" spans="3:6">
      <c r="C755" s="146"/>
      <c r="D755" s="146"/>
      <c r="E755" s="146"/>
      <c r="F755" s="146"/>
    </row>
    <row r="756" spans="3:6">
      <c r="C756" s="146"/>
      <c r="D756" s="146"/>
      <c r="E756" s="146"/>
      <c r="F756" s="146"/>
    </row>
    <row r="757" spans="3:6">
      <c r="C757" s="146"/>
      <c r="D757" s="146"/>
      <c r="E757" s="146"/>
      <c r="F757" s="146"/>
    </row>
    <row r="758" spans="3:6">
      <c r="C758" s="146"/>
      <c r="D758" s="146"/>
      <c r="E758" s="146"/>
      <c r="F758" s="146"/>
    </row>
    <row r="759" spans="3:6">
      <c r="C759" s="146"/>
      <c r="D759" s="146"/>
      <c r="E759" s="146"/>
      <c r="F759" s="146"/>
    </row>
    <row r="760" spans="3:6">
      <c r="C760" s="146"/>
      <c r="D760" s="146"/>
      <c r="E760" s="146"/>
      <c r="F760" s="146"/>
    </row>
    <row r="761" spans="3:6">
      <c r="C761" s="146"/>
      <c r="D761" s="146"/>
      <c r="E761" s="146"/>
      <c r="F761" s="146"/>
    </row>
    <row r="762" spans="3:6">
      <c r="C762" s="146"/>
      <c r="D762" s="146"/>
      <c r="E762" s="146"/>
      <c r="F762" s="146"/>
    </row>
    <row r="763" spans="3:6">
      <c r="C763" s="146"/>
      <c r="D763" s="146"/>
      <c r="E763" s="146"/>
      <c r="F763" s="146"/>
    </row>
    <row r="764" spans="3:6">
      <c r="C764" s="146"/>
      <c r="D764" s="146"/>
      <c r="E764" s="146"/>
      <c r="F764" s="146"/>
    </row>
    <row r="765" spans="3:6">
      <c r="C765" s="146"/>
      <c r="D765" s="146"/>
      <c r="E765" s="146"/>
      <c r="F765" s="146"/>
    </row>
    <row r="766" spans="3:6">
      <c r="C766" s="146"/>
      <c r="D766" s="146"/>
      <c r="E766" s="146"/>
      <c r="F766" s="146"/>
    </row>
    <row r="767" spans="3:6">
      <c r="C767" s="146"/>
      <c r="D767" s="146"/>
      <c r="E767" s="146"/>
      <c r="F767" s="146"/>
    </row>
    <row r="768" spans="3:6">
      <c r="C768" s="146"/>
      <c r="D768" s="146"/>
      <c r="E768" s="146"/>
      <c r="F768" s="146"/>
    </row>
    <row r="769" spans="3:6">
      <c r="C769" s="146"/>
      <c r="D769" s="146"/>
      <c r="E769" s="146"/>
      <c r="F769" s="146"/>
    </row>
    <row r="770" spans="3:6">
      <c r="C770" s="146"/>
      <c r="D770" s="146"/>
      <c r="E770" s="146"/>
      <c r="F770" s="146"/>
    </row>
    <row r="771" spans="3:6">
      <c r="C771" s="146"/>
      <c r="D771" s="146"/>
      <c r="E771" s="146"/>
      <c r="F771" s="146"/>
    </row>
    <row r="772" spans="3:6">
      <c r="C772" s="146"/>
      <c r="D772" s="146"/>
      <c r="E772" s="146"/>
      <c r="F772" s="146"/>
    </row>
    <row r="773" spans="3:6">
      <c r="C773" s="146"/>
      <c r="D773" s="146"/>
      <c r="E773" s="146"/>
      <c r="F773" s="146"/>
    </row>
    <row r="774" spans="3:6">
      <c r="C774" s="146"/>
      <c r="D774" s="146"/>
      <c r="E774" s="146"/>
      <c r="F774" s="146"/>
    </row>
    <row r="775" spans="3:6">
      <c r="C775" s="146"/>
      <c r="D775" s="146"/>
      <c r="E775" s="146"/>
      <c r="F775" s="146"/>
    </row>
    <row r="776" spans="3:6">
      <c r="C776" s="146"/>
      <c r="D776" s="146"/>
      <c r="E776" s="146"/>
      <c r="F776" s="146"/>
    </row>
    <row r="777" spans="3:6">
      <c r="C777" s="146"/>
      <c r="D777" s="146"/>
      <c r="E777" s="146"/>
      <c r="F777" s="146"/>
    </row>
    <row r="778" spans="3:6">
      <c r="C778" s="146"/>
      <c r="D778" s="146"/>
      <c r="E778" s="146"/>
      <c r="F778" s="146"/>
    </row>
    <row r="779" spans="3:6">
      <c r="C779" s="146"/>
      <c r="D779" s="146"/>
      <c r="E779" s="146"/>
      <c r="F779" s="146"/>
    </row>
    <row r="780" spans="3:6">
      <c r="C780" s="146"/>
      <c r="D780" s="146"/>
      <c r="E780" s="146"/>
      <c r="F780" s="146"/>
    </row>
    <row r="781" spans="3:6">
      <c r="C781" s="146"/>
      <c r="D781" s="146"/>
      <c r="E781" s="146"/>
      <c r="F781" s="146"/>
    </row>
    <row r="782" spans="3:6">
      <c r="C782" s="146"/>
      <c r="D782" s="146"/>
      <c r="E782" s="146"/>
      <c r="F782" s="146"/>
    </row>
    <row r="783" spans="3:6">
      <c r="C783" s="146"/>
      <c r="D783" s="146"/>
      <c r="E783" s="146"/>
      <c r="F783" s="146"/>
    </row>
    <row r="784" spans="3:6">
      <c r="C784" s="146"/>
      <c r="D784" s="146"/>
      <c r="E784" s="146"/>
      <c r="F784" s="146"/>
    </row>
    <row r="785" spans="2:6">
      <c r="C785" s="146"/>
      <c r="D785" s="146"/>
      <c r="E785" s="146"/>
      <c r="F785" s="146"/>
    </row>
    <row r="786" spans="2:6">
      <c r="C786" s="146"/>
      <c r="D786" s="146"/>
      <c r="E786" s="146"/>
      <c r="F786" s="146"/>
    </row>
    <row r="787" spans="2:6">
      <c r="C787" s="146"/>
      <c r="D787" s="146"/>
      <c r="E787" s="146"/>
      <c r="F787" s="146"/>
    </row>
    <row r="788" spans="2:6">
      <c r="C788" s="146"/>
      <c r="D788" s="146"/>
      <c r="E788" s="146"/>
      <c r="F788" s="146"/>
    </row>
    <row r="789" spans="2:6">
      <c r="C789" s="146"/>
      <c r="D789" s="146"/>
      <c r="E789" s="146"/>
      <c r="F789" s="146"/>
    </row>
    <row r="790" spans="2:6">
      <c r="C790" s="146"/>
      <c r="D790" s="146"/>
      <c r="E790" s="146"/>
      <c r="F790" s="146"/>
    </row>
    <row r="791" spans="2:6">
      <c r="C791" s="146"/>
      <c r="D791" s="146"/>
      <c r="E791" s="146"/>
      <c r="F791" s="146"/>
    </row>
    <row r="792" spans="2:6">
      <c r="C792" s="146"/>
      <c r="D792" s="146"/>
      <c r="E792" s="146"/>
      <c r="F792" s="146"/>
    </row>
    <row r="793" spans="2:6">
      <c r="C793" s="146"/>
      <c r="D793" s="146"/>
      <c r="E793" s="146"/>
      <c r="F793" s="146"/>
    </row>
    <row r="794" spans="2:6">
      <c r="C794" s="146"/>
      <c r="D794" s="146"/>
      <c r="E794" s="146"/>
      <c r="F794" s="146"/>
    </row>
    <row r="795" spans="2:6">
      <c r="C795" s="146"/>
      <c r="D795" s="146"/>
      <c r="E795" s="146"/>
      <c r="F795" s="146"/>
    </row>
    <row r="796" spans="2:6">
      <c r="B796" s="153"/>
      <c r="C796" s="146"/>
      <c r="D796" s="146"/>
      <c r="E796" s="146"/>
      <c r="F796" s="146"/>
    </row>
    <row r="797" spans="2:6">
      <c r="B797" s="153"/>
      <c r="C797" s="146"/>
      <c r="D797" s="146"/>
      <c r="E797" s="146"/>
      <c r="F797" s="146"/>
    </row>
    <row r="798" spans="2:6">
      <c r="B798" s="151"/>
      <c r="C798" s="146"/>
      <c r="D798" s="146"/>
      <c r="E798" s="146"/>
      <c r="F798" s="146"/>
    </row>
    <row r="799" spans="2:6">
      <c r="C799" s="146"/>
      <c r="D799" s="146"/>
      <c r="E799" s="146"/>
      <c r="F799" s="146"/>
    </row>
    <row r="800" spans="2:6">
      <c r="C800" s="146"/>
      <c r="D800" s="146"/>
      <c r="E800" s="146"/>
      <c r="F800" s="146"/>
    </row>
    <row r="801" spans="3:6">
      <c r="C801" s="146"/>
      <c r="D801" s="146"/>
      <c r="E801" s="146"/>
      <c r="F801" s="146"/>
    </row>
    <row r="802" spans="3:6">
      <c r="C802" s="146"/>
      <c r="D802" s="146"/>
      <c r="E802" s="146"/>
      <c r="F802" s="146"/>
    </row>
    <row r="803" spans="3:6">
      <c r="C803" s="146"/>
      <c r="D803" s="146"/>
      <c r="E803" s="146"/>
      <c r="F803" s="146"/>
    </row>
    <row r="804" spans="3:6">
      <c r="C804" s="146"/>
      <c r="D804" s="146"/>
      <c r="E804" s="146"/>
      <c r="F804" s="146"/>
    </row>
    <row r="805" spans="3:6">
      <c r="C805" s="146"/>
      <c r="D805" s="146"/>
      <c r="E805" s="146"/>
      <c r="F805" s="146"/>
    </row>
    <row r="806" spans="3:6">
      <c r="C806" s="146"/>
      <c r="D806" s="146"/>
      <c r="E806" s="146"/>
      <c r="F806" s="146"/>
    </row>
    <row r="807" spans="3:6">
      <c r="C807" s="146"/>
      <c r="D807" s="146"/>
      <c r="E807" s="146"/>
      <c r="F807" s="146"/>
    </row>
    <row r="808" spans="3:6">
      <c r="C808" s="146"/>
      <c r="D808" s="146"/>
      <c r="E808" s="146"/>
      <c r="F808" s="146"/>
    </row>
    <row r="809" spans="3:6">
      <c r="C809" s="146"/>
      <c r="D809" s="146"/>
      <c r="E809" s="146"/>
      <c r="F809" s="146"/>
    </row>
    <row r="810" spans="3:6">
      <c r="C810" s="146"/>
      <c r="D810" s="146"/>
      <c r="E810" s="146"/>
      <c r="F810" s="146"/>
    </row>
    <row r="811" spans="3:6">
      <c r="C811" s="146"/>
      <c r="D811" s="146"/>
      <c r="E811" s="146"/>
      <c r="F811" s="146"/>
    </row>
    <row r="812" spans="3:6">
      <c r="C812" s="146"/>
      <c r="D812" s="146"/>
      <c r="E812" s="146"/>
      <c r="F812" s="146"/>
    </row>
    <row r="813" spans="3:6">
      <c r="C813" s="146"/>
      <c r="D813" s="146"/>
      <c r="E813" s="146"/>
      <c r="F813" s="146"/>
    </row>
    <row r="814" spans="3:6">
      <c r="C814" s="146"/>
      <c r="D814" s="146"/>
      <c r="E814" s="146"/>
      <c r="F814" s="146"/>
    </row>
    <row r="815" spans="3:6">
      <c r="C815" s="146"/>
      <c r="D815" s="146"/>
      <c r="E815" s="146"/>
      <c r="F815" s="146"/>
    </row>
    <row r="816" spans="3:6">
      <c r="C816" s="146"/>
      <c r="D816" s="146"/>
      <c r="E816" s="146"/>
      <c r="F816" s="146"/>
    </row>
    <row r="817" spans="3:6">
      <c r="C817" s="146"/>
      <c r="D817" s="146"/>
      <c r="E817" s="146"/>
      <c r="F817" s="146"/>
    </row>
    <row r="818" spans="3:6">
      <c r="C818" s="146"/>
      <c r="D818" s="146"/>
      <c r="E818" s="146"/>
      <c r="F818" s="146"/>
    </row>
    <row r="819" spans="3:6">
      <c r="C819" s="146"/>
      <c r="D819" s="146"/>
      <c r="E819" s="146"/>
      <c r="F819" s="146"/>
    </row>
    <row r="820" spans="3:6">
      <c r="C820" s="146"/>
      <c r="D820" s="146"/>
      <c r="E820" s="146"/>
      <c r="F820" s="146"/>
    </row>
    <row r="821" spans="3:6">
      <c r="C821" s="146"/>
      <c r="D821" s="146"/>
      <c r="E821" s="146"/>
      <c r="F821" s="146"/>
    </row>
    <row r="822" spans="3:6">
      <c r="C822" s="146"/>
      <c r="D822" s="146"/>
      <c r="E822" s="146"/>
      <c r="F822" s="146"/>
    </row>
    <row r="823" spans="3:6">
      <c r="C823" s="146"/>
      <c r="D823" s="146"/>
      <c r="E823" s="146"/>
      <c r="F823" s="146"/>
    </row>
    <row r="824" spans="3:6">
      <c r="C824" s="146"/>
      <c r="D824" s="146"/>
      <c r="E824" s="146"/>
      <c r="F824" s="146"/>
    </row>
    <row r="825" spans="3:6">
      <c r="C825" s="146"/>
      <c r="D825" s="146"/>
      <c r="E825" s="146"/>
      <c r="F825" s="146"/>
    </row>
    <row r="826" spans="3:6">
      <c r="C826" s="146"/>
      <c r="D826" s="146"/>
      <c r="E826" s="146"/>
      <c r="F826" s="146"/>
    </row>
    <row r="827" spans="3:6">
      <c r="C827" s="146"/>
      <c r="D827" s="146"/>
      <c r="E827" s="146"/>
      <c r="F827" s="146"/>
    </row>
    <row r="828" spans="3:6">
      <c r="C828" s="146"/>
      <c r="D828" s="146"/>
      <c r="E828" s="146"/>
      <c r="F828" s="146"/>
    </row>
    <row r="829" spans="3:6">
      <c r="C829" s="146"/>
      <c r="D829" s="146"/>
      <c r="E829" s="146"/>
      <c r="F829" s="146"/>
    </row>
    <row r="830" spans="3:6">
      <c r="C830" s="146"/>
      <c r="D830" s="146"/>
      <c r="E830" s="146"/>
      <c r="F830" s="146"/>
    </row>
  </sheetData>
  <mergeCells count="3">
    <mergeCell ref="B6:U6"/>
    <mergeCell ref="B7:U7"/>
    <mergeCell ref="B361:K361"/>
  </mergeCells>
  <phoneticPr fontId="3" type="noConversion"/>
  <conditionalFormatting sqref="B12:B353">
    <cfRule type="cellIs" dxfId="41" priority="2" operator="equal">
      <formula>"NR3"</formula>
    </cfRule>
  </conditionalFormatting>
  <conditionalFormatting sqref="B12:B353">
    <cfRule type="containsText" dxfId="40" priority="1" operator="containsText" text="הפרשה ">
      <formula>NOT(ISERROR(SEARCH("הפרשה ",B12)))</formula>
    </cfRule>
  </conditionalFormatting>
  <dataValidations count="6">
    <dataValidation allowBlank="1" showInputMessage="1" showErrorMessage="1" sqref="H2 B34 Q9 B36 B359 B361"/>
    <dataValidation type="list" allowBlank="1" showInputMessage="1" showErrorMessage="1" sqref="I12:I35 I362:I828 I37:I360">
      <formula1>$W$7:$W$10</formula1>
    </dataValidation>
    <dataValidation type="list" allowBlank="1" showInputMessage="1" showErrorMessage="1" sqref="L12:L828">
      <formula1>$X$7:$X$20</formula1>
    </dataValidation>
    <dataValidation type="list" allowBlank="1" showInputMessage="1" showErrorMessage="1" sqref="G556:G828">
      <formula1>#REF!</formula1>
    </dataValidation>
    <dataValidation type="list" allowBlank="1" showInputMessage="1" showErrorMessage="1" sqref="E12:E35 E362:E822 E37:E360">
      <formula1>#REF!</formula1>
    </dataValidation>
    <dataValidation type="list" allowBlank="1" showInputMessage="1" showErrorMessage="1" sqref="G12:G35 G362:G555 G37:G360">
      <formula1>#REF!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O362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42.7109375" style="147" bestFit="1" customWidth="1"/>
    <col min="3" max="3" width="27.5703125" style="147" bestFit="1" customWidth="1"/>
    <col min="4" max="4" width="9.7109375" style="147" bestFit="1" customWidth="1"/>
    <col min="5" max="5" width="8" style="147" bestFit="1" customWidth="1"/>
    <col min="6" max="6" width="13.140625" style="147" bestFit="1" customWidth="1"/>
    <col min="7" max="7" width="35.7109375" style="147" bestFit="1" customWidth="1"/>
    <col min="8" max="8" width="12.28515625" style="146" bestFit="1" customWidth="1"/>
    <col min="9" max="9" width="16.7109375" style="146" bestFit="1" customWidth="1"/>
    <col min="10" max="10" width="11.7109375" style="146" bestFit="1" customWidth="1"/>
    <col min="11" max="11" width="13.42578125" style="146" bestFit="1" customWidth="1"/>
    <col min="12" max="12" width="14.28515625" style="146" bestFit="1" customWidth="1"/>
    <col min="13" max="13" width="9" style="146" bestFit="1" customWidth="1"/>
    <col min="14" max="14" width="9.7109375" style="146" customWidth="1"/>
    <col min="15" max="15" width="10.42578125" style="146" bestFit="1" customWidth="1"/>
    <col min="16" max="16384" width="9.140625" style="146"/>
  </cols>
  <sheetData>
    <row r="1" spans="2:15" s="1" customFormat="1">
      <c r="B1" s="58" t="s">
        <v>194</v>
      </c>
      <c r="C1" s="78" t="s" vm="1">
        <v>273</v>
      </c>
      <c r="D1" s="2"/>
      <c r="E1" s="2"/>
      <c r="F1" s="2"/>
      <c r="G1" s="2"/>
    </row>
    <row r="2" spans="2:15" s="1" customFormat="1">
      <c r="B2" s="58" t="s">
        <v>193</v>
      </c>
      <c r="C2" s="78" t="s">
        <v>274</v>
      </c>
      <c r="D2" s="2"/>
      <c r="E2" s="2"/>
      <c r="F2" s="2"/>
      <c r="G2" s="2"/>
    </row>
    <row r="3" spans="2:15" s="1" customFormat="1">
      <c r="B3" s="58" t="s">
        <v>195</v>
      </c>
      <c r="C3" s="78" t="s">
        <v>275</v>
      </c>
      <c r="D3" s="2"/>
      <c r="E3" s="2"/>
      <c r="F3" s="2"/>
      <c r="G3" s="2"/>
    </row>
    <row r="4" spans="2:15" s="1" customFormat="1">
      <c r="B4" s="58" t="s">
        <v>196</v>
      </c>
      <c r="C4" s="78">
        <v>17013</v>
      </c>
      <c r="D4" s="2"/>
      <c r="E4" s="2"/>
      <c r="F4" s="2"/>
      <c r="G4" s="2"/>
    </row>
    <row r="5" spans="2:15" s="1" customFormat="1">
      <c r="B5" s="2"/>
      <c r="C5" s="2"/>
      <c r="D5" s="2"/>
      <c r="E5" s="2"/>
      <c r="F5" s="2"/>
      <c r="G5" s="2"/>
    </row>
    <row r="6" spans="2:15" s="1" customFormat="1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15" s="1" customFormat="1" ht="26.25" customHeight="1">
      <c r="B7" s="165" t="s">
        <v>104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</row>
    <row r="8" spans="2:15" s="3" customFormat="1" ht="63">
      <c r="B8" s="23" t="s">
        <v>131</v>
      </c>
      <c r="C8" s="31" t="s">
        <v>50</v>
      </c>
      <c r="D8" s="31" t="s">
        <v>136</v>
      </c>
      <c r="E8" s="31" t="s">
        <v>242</v>
      </c>
      <c r="F8" s="31" t="s">
        <v>133</v>
      </c>
      <c r="G8" s="31" t="s">
        <v>72</v>
      </c>
      <c r="H8" s="31" t="s">
        <v>116</v>
      </c>
      <c r="I8" s="14" t="s">
        <v>256</v>
      </c>
      <c r="J8" s="14" t="s">
        <v>255</v>
      </c>
      <c r="K8" s="31" t="s">
        <v>271</v>
      </c>
      <c r="L8" s="14" t="s">
        <v>69</v>
      </c>
      <c r="M8" s="14" t="s">
        <v>66</v>
      </c>
      <c r="N8" s="14" t="s">
        <v>197</v>
      </c>
      <c r="O8" s="15" t="s">
        <v>199</v>
      </c>
    </row>
    <row r="9" spans="2:15" s="3" customFormat="1" ht="24" customHeight="1">
      <c r="B9" s="16"/>
      <c r="C9" s="17"/>
      <c r="D9" s="17"/>
      <c r="E9" s="17"/>
      <c r="F9" s="17"/>
      <c r="G9" s="17"/>
      <c r="H9" s="17"/>
      <c r="I9" s="17" t="s">
        <v>263</v>
      </c>
      <c r="J9" s="17"/>
      <c r="K9" s="17" t="s">
        <v>259</v>
      </c>
      <c r="L9" s="17" t="s">
        <v>259</v>
      </c>
      <c r="M9" s="17" t="s">
        <v>20</v>
      </c>
      <c r="N9" s="17" t="s">
        <v>20</v>
      </c>
      <c r="O9" s="18" t="s">
        <v>20</v>
      </c>
    </row>
    <row r="10" spans="2:1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</row>
    <row r="11" spans="2:15" s="145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15007.343253004999</v>
      </c>
      <c r="L11" s="88">
        <v>3554412.9826318431</v>
      </c>
      <c r="M11" s="80"/>
      <c r="N11" s="89">
        <v>1</v>
      </c>
      <c r="O11" s="89">
        <v>0.13567134673833328</v>
      </c>
    </row>
    <row r="12" spans="2:15">
      <c r="B12" s="81" t="s">
        <v>250</v>
      </c>
      <c r="C12" s="82"/>
      <c r="D12" s="82"/>
      <c r="E12" s="82"/>
      <c r="F12" s="82"/>
      <c r="G12" s="82"/>
      <c r="H12" s="82"/>
      <c r="I12" s="91"/>
      <c r="J12" s="93"/>
      <c r="K12" s="91">
        <v>14593.474135064</v>
      </c>
      <c r="L12" s="91">
        <v>2649181.714044217</v>
      </c>
      <c r="M12" s="82"/>
      <c r="N12" s="92">
        <v>0.74532186523881272</v>
      </c>
      <c r="O12" s="92">
        <v>0.10111882121047627</v>
      </c>
    </row>
    <row r="13" spans="2:15">
      <c r="B13" s="101" t="s">
        <v>1135</v>
      </c>
      <c r="C13" s="82"/>
      <c r="D13" s="82"/>
      <c r="E13" s="82"/>
      <c r="F13" s="82"/>
      <c r="G13" s="82"/>
      <c r="H13" s="82"/>
      <c r="I13" s="91"/>
      <c r="J13" s="93"/>
      <c r="K13" s="91">
        <v>14593.474135064</v>
      </c>
      <c r="L13" s="91">
        <v>1928456.1661971461</v>
      </c>
      <c r="M13" s="82"/>
      <c r="N13" s="92">
        <v>0.54255264529481673</v>
      </c>
      <c r="O13" s="92">
        <v>7.3608848063593024E-2</v>
      </c>
    </row>
    <row r="14" spans="2:15">
      <c r="B14" s="87" t="s">
        <v>1136</v>
      </c>
      <c r="C14" s="84" t="s">
        <v>1137</v>
      </c>
      <c r="D14" s="97" t="s">
        <v>137</v>
      </c>
      <c r="E14" s="97" t="s">
        <v>333</v>
      </c>
      <c r="F14" s="84" t="s">
        <v>1138</v>
      </c>
      <c r="G14" s="97" t="s">
        <v>205</v>
      </c>
      <c r="H14" s="97" t="s">
        <v>179</v>
      </c>
      <c r="I14" s="94">
        <v>282273.722809</v>
      </c>
      <c r="J14" s="96">
        <v>19750</v>
      </c>
      <c r="K14" s="84"/>
      <c r="L14" s="94">
        <v>55749.060327577005</v>
      </c>
      <c r="M14" s="95">
        <v>5.5705483526179477E-3</v>
      </c>
      <c r="N14" s="95">
        <v>1.5684463398031468E-2</v>
      </c>
      <c r="O14" s="95">
        <v>2.1279322720790246E-3</v>
      </c>
    </row>
    <row r="15" spans="2:15">
      <c r="B15" s="87" t="s">
        <v>1139</v>
      </c>
      <c r="C15" s="84" t="s">
        <v>1140</v>
      </c>
      <c r="D15" s="97" t="s">
        <v>137</v>
      </c>
      <c r="E15" s="97" t="s">
        <v>333</v>
      </c>
      <c r="F15" s="84">
        <v>29389</v>
      </c>
      <c r="G15" s="97" t="s">
        <v>1040</v>
      </c>
      <c r="H15" s="97" t="s">
        <v>179</v>
      </c>
      <c r="I15" s="94">
        <v>78085.982407999996</v>
      </c>
      <c r="J15" s="96">
        <v>49950</v>
      </c>
      <c r="K15" s="94">
        <v>213.64637447999999</v>
      </c>
      <c r="L15" s="94">
        <v>39217.594587059</v>
      </c>
      <c r="M15" s="95">
        <v>7.3238456412941559E-4</v>
      </c>
      <c r="N15" s="95">
        <v>1.1033494075868634E-2</v>
      </c>
      <c r="O15" s="95">
        <v>1.4969290005025194E-3</v>
      </c>
    </row>
    <row r="16" spans="2:15">
      <c r="B16" s="87" t="s">
        <v>1141</v>
      </c>
      <c r="C16" s="84" t="s">
        <v>1142</v>
      </c>
      <c r="D16" s="97" t="s">
        <v>137</v>
      </c>
      <c r="E16" s="97" t="s">
        <v>333</v>
      </c>
      <c r="F16" s="84" t="s">
        <v>398</v>
      </c>
      <c r="G16" s="97" t="s">
        <v>384</v>
      </c>
      <c r="H16" s="97" t="s">
        <v>179</v>
      </c>
      <c r="I16" s="94">
        <v>420219.64974299999</v>
      </c>
      <c r="J16" s="96">
        <v>4593</v>
      </c>
      <c r="K16" s="84"/>
      <c r="L16" s="94">
        <v>19300.688511994002</v>
      </c>
      <c r="M16" s="95">
        <v>3.1958445448944587E-3</v>
      </c>
      <c r="N16" s="95">
        <v>5.4300635875190071E-3</v>
      </c>
      <c r="O16" s="95">
        <v>7.3670403979348917E-4</v>
      </c>
    </row>
    <row r="17" spans="2:15">
      <c r="B17" s="87" t="s">
        <v>1143</v>
      </c>
      <c r="C17" s="84" t="s">
        <v>1144</v>
      </c>
      <c r="D17" s="97" t="s">
        <v>137</v>
      </c>
      <c r="E17" s="97" t="s">
        <v>333</v>
      </c>
      <c r="F17" s="84" t="s">
        <v>726</v>
      </c>
      <c r="G17" s="97" t="s">
        <v>727</v>
      </c>
      <c r="H17" s="97" t="s">
        <v>179</v>
      </c>
      <c r="I17" s="94">
        <v>172062.586235</v>
      </c>
      <c r="J17" s="96">
        <v>42880</v>
      </c>
      <c r="K17" s="84"/>
      <c r="L17" s="94">
        <v>73780.436978049998</v>
      </c>
      <c r="M17" s="95">
        <v>4.0245562595785265E-3</v>
      </c>
      <c r="N17" s="95">
        <v>2.0757418268098866E-2</v>
      </c>
      <c r="O17" s="95">
        <v>2.8161868912438548E-3</v>
      </c>
    </row>
    <row r="18" spans="2:15">
      <c r="B18" s="87" t="s">
        <v>1145</v>
      </c>
      <c r="C18" s="84" t="s">
        <v>1146</v>
      </c>
      <c r="D18" s="97" t="s">
        <v>137</v>
      </c>
      <c r="E18" s="97" t="s">
        <v>333</v>
      </c>
      <c r="F18" s="84" t="s">
        <v>406</v>
      </c>
      <c r="G18" s="97" t="s">
        <v>384</v>
      </c>
      <c r="H18" s="97" t="s">
        <v>179</v>
      </c>
      <c r="I18" s="94">
        <v>1062159.2546019999</v>
      </c>
      <c r="J18" s="96">
        <v>1814</v>
      </c>
      <c r="K18" s="84"/>
      <c r="L18" s="94">
        <v>19267.568878472001</v>
      </c>
      <c r="M18" s="95">
        <v>3.0570133229474929E-3</v>
      </c>
      <c r="N18" s="95">
        <v>5.4207456962993223E-3</v>
      </c>
      <c r="O18" s="95">
        <v>7.3543986894295324E-4</v>
      </c>
    </row>
    <row r="19" spans="2:15">
      <c r="B19" s="87" t="s">
        <v>1147</v>
      </c>
      <c r="C19" s="84" t="s">
        <v>1148</v>
      </c>
      <c r="D19" s="97" t="s">
        <v>137</v>
      </c>
      <c r="E19" s="97" t="s">
        <v>333</v>
      </c>
      <c r="F19" s="84" t="s">
        <v>415</v>
      </c>
      <c r="G19" s="97" t="s">
        <v>416</v>
      </c>
      <c r="H19" s="97" t="s">
        <v>179</v>
      </c>
      <c r="I19" s="94">
        <v>18573519.001150001</v>
      </c>
      <c r="J19" s="96">
        <v>365</v>
      </c>
      <c r="K19" s="84"/>
      <c r="L19" s="94">
        <v>67793.344353654</v>
      </c>
      <c r="M19" s="95">
        <v>6.7161868330008357E-3</v>
      </c>
      <c r="N19" s="95">
        <v>1.9073007184285277E-2</v>
      </c>
      <c r="O19" s="95">
        <v>2.5876605710418894E-3</v>
      </c>
    </row>
    <row r="20" spans="2:15">
      <c r="B20" s="87" t="s">
        <v>1149</v>
      </c>
      <c r="C20" s="84" t="s">
        <v>1150</v>
      </c>
      <c r="D20" s="97" t="s">
        <v>137</v>
      </c>
      <c r="E20" s="97" t="s">
        <v>333</v>
      </c>
      <c r="F20" s="84" t="s">
        <v>369</v>
      </c>
      <c r="G20" s="97" t="s">
        <v>335</v>
      </c>
      <c r="H20" s="97" t="s">
        <v>179</v>
      </c>
      <c r="I20" s="94">
        <v>534552.847771</v>
      </c>
      <c r="J20" s="96">
        <v>7860</v>
      </c>
      <c r="K20" s="84"/>
      <c r="L20" s="94">
        <v>42015.853834822003</v>
      </c>
      <c r="M20" s="95">
        <v>5.3279441309003767E-3</v>
      </c>
      <c r="N20" s="95">
        <v>1.1820757475320616E-2</v>
      </c>
      <c r="O20" s="95">
        <v>1.6037380861439682E-3</v>
      </c>
    </row>
    <row r="21" spans="2:15">
      <c r="B21" s="87" t="s">
        <v>1151</v>
      </c>
      <c r="C21" s="84" t="s">
        <v>1152</v>
      </c>
      <c r="D21" s="97" t="s">
        <v>137</v>
      </c>
      <c r="E21" s="97" t="s">
        <v>333</v>
      </c>
      <c r="F21" s="84" t="s">
        <v>691</v>
      </c>
      <c r="G21" s="97" t="s">
        <v>501</v>
      </c>
      <c r="H21" s="97" t="s">
        <v>179</v>
      </c>
      <c r="I21" s="94">
        <v>9283612.4013110008</v>
      </c>
      <c r="J21" s="96">
        <v>178.3</v>
      </c>
      <c r="K21" s="84"/>
      <c r="L21" s="94">
        <v>16552.680911845</v>
      </c>
      <c r="M21" s="95">
        <v>2.8976548616023211E-3</v>
      </c>
      <c r="N21" s="95">
        <v>4.6569380071273172E-3</v>
      </c>
      <c r="O21" s="95">
        <v>6.3181305110389309E-4</v>
      </c>
    </row>
    <row r="22" spans="2:15">
      <c r="B22" s="87" t="s">
        <v>1153</v>
      </c>
      <c r="C22" s="84" t="s">
        <v>1154</v>
      </c>
      <c r="D22" s="97" t="s">
        <v>137</v>
      </c>
      <c r="E22" s="97" t="s">
        <v>333</v>
      </c>
      <c r="F22" s="84" t="s">
        <v>435</v>
      </c>
      <c r="G22" s="97" t="s">
        <v>335</v>
      </c>
      <c r="H22" s="97" t="s">
        <v>179</v>
      </c>
      <c r="I22" s="94">
        <v>6639552.8213820001</v>
      </c>
      <c r="J22" s="96">
        <v>1156</v>
      </c>
      <c r="K22" s="84"/>
      <c r="L22" s="94">
        <v>76753.230615551001</v>
      </c>
      <c r="M22" s="95">
        <v>5.703999908343263E-3</v>
      </c>
      <c r="N22" s="95">
        <v>2.1593785244031927E-2</v>
      </c>
      <c r="O22" s="95">
        <v>2.9296579252361603E-3</v>
      </c>
    </row>
    <row r="23" spans="2:15">
      <c r="B23" s="87" t="s">
        <v>1155</v>
      </c>
      <c r="C23" s="84" t="s">
        <v>1156</v>
      </c>
      <c r="D23" s="97" t="s">
        <v>137</v>
      </c>
      <c r="E23" s="97" t="s">
        <v>333</v>
      </c>
      <c r="F23" s="84" t="s">
        <v>1157</v>
      </c>
      <c r="G23" s="97" t="s">
        <v>897</v>
      </c>
      <c r="H23" s="97" t="s">
        <v>179</v>
      </c>
      <c r="I23" s="94">
        <v>9859820.5989730004</v>
      </c>
      <c r="J23" s="96">
        <v>982</v>
      </c>
      <c r="K23" s="94">
        <v>1091.975131878</v>
      </c>
      <c r="L23" s="94">
        <v>97915.413420391997</v>
      </c>
      <c r="M23" s="95">
        <v>8.3998101868815334E-3</v>
      </c>
      <c r="N23" s="95">
        <v>2.7547562396053125E-2</v>
      </c>
      <c r="O23" s="95">
        <v>3.7374148896307949E-3</v>
      </c>
    </row>
    <row r="24" spans="2:15">
      <c r="B24" s="87" t="s">
        <v>1158</v>
      </c>
      <c r="C24" s="84" t="s">
        <v>1159</v>
      </c>
      <c r="D24" s="97" t="s">
        <v>137</v>
      </c>
      <c r="E24" s="97" t="s">
        <v>333</v>
      </c>
      <c r="F24" s="84" t="s">
        <v>594</v>
      </c>
      <c r="G24" s="97" t="s">
        <v>448</v>
      </c>
      <c r="H24" s="97" t="s">
        <v>179</v>
      </c>
      <c r="I24" s="94">
        <v>1388452.9362560001</v>
      </c>
      <c r="J24" s="96">
        <v>1901</v>
      </c>
      <c r="K24" s="84"/>
      <c r="L24" s="94">
        <v>26394.490318965003</v>
      </c>
      <c r="M24" s="95">
        <v>5.4216260607706512E-3</v>
      </c>
      <c r="N24" s="95">
        <v>7.4258366846897362E-3</v>
      </c>
      <c r="O24" s="95">
        <v>1.0074732636707765E-3</v>
      </c>
    </row>
    <row r="25" spans="2:15">
      <c r="B25" s="87" t="s">
        <v>1160</v>
      </c>
      <c r="C25" s="84" t="s">
        <v>1161</v>
      </c>
      <c r="D25" s="97" t="s">
        <v>137</v>
      </c>
      <c r="E25" s="97" t="s">
        <v>333</v>
      </c>
      <c r="F25" s="84" t="s">
        <v>447</v>
      </c>
      <c r="G25" s="97" t="s">
        <v>448</v>
      </c>
      <c r="H25" s="97" t="s">
        <v>179</v>
      </c>
      <c r="I25" s="94">
        <v>1131774.528807</v>
      </c>
      <c r="J25" s="96">
        <v>2459</v>
      </c>
      <c r="K25" s="84"/>
      <c r="L25" s="94">
        <v>27830.335663359001</v>
      </c>
      <c r="M25" s="95">
        <v>5.2793217955725497E-3</v>
      </c>
      <c r="N25" s="95">
        <v>7.8297980002178021E-3</v>
      </c>
      <c r="O25" s="95">
        <v>1.0622792393786581E-3</v>
      </c>
    </row>
    <row r="26" spans="2:15">
      <c r="B26" s="87" t="s">
        <v>1162</v>
      </c>
      <c r="C26" s="84" t="s">
        <v>1163</v>
      </c>
      <c r="D26" s="97" t="s">
        <v>137</v>
      </c>
      <c r="E26" s="97" t="s">
        <v>333</v>
      </c>
      <c r="F26" s="84" t="s">
        <v>1164</v>
      </c>
      <c r="G26" s="97" t="s">
        <v>589</v>
      </c>
      <c r="H26" s="97" t="s">
        <v>179</v>
      </c>
      <c r="I26" s="94">
        <v>20458.753210999999</v>
      </c>
      <c r="J26" s="96">
        <v>99250</v>
      </c>
      <c r="K26" s="84"/>
      <c r="L26" s="94">
        <v>20305.312561826002</v>
      </c>
      <c r="M26" s="95">
        <v>2.65751002257982E-3</v>
      </c>
      <c r="N26" s="95">
        <v>5.7127049279431389E-3</v>
      </c>
      <c r="O26" s="95">
        <v>7.7505037109275884E-4</v>
      </c>
    </row>
    <row r="27" spans="2:15">
      <c r="B27" s="87" t="s">
        <v>1165</v>
      </c>
      <c r="C27" s="84" t="s">
        <v>1166</v>
      </c>
      <c r="D27" s="97" t="s">
        <v>137</v>
      </c>
      <c r="E27" s="97" t="s">
        <v>333</v>
      </c>
      <c r="F27" s="84" t="s">
        <v>1167</v>
      </c>
      <c r="G27" s="97" t="s">
        <v>1168</v>
      </c>
      <c r="H27" s="97" t="s">
        <v>179</v>
      </c>
      <c r="I27" s="94">
        <v>192983.48757</v>
      </c>
      <c r="J27" s="96">
        <v>5600</v>
      </c>
      <c r="K27" s="84"/>
      <c r="L27" s="94">
        <v>10807.075293082</v>
      </c>
      <c r="M27" s="95">
        <v>1.838298510964155E-3</v>
      </c>
      <c r="N27" s="95">
        <v>3.040466976091216E-3</v>
      </c>
      <c r="O27" s="95">
        <v>4.1250424935972304E-4</v>
      </c>
    </row>
    <row r="28" spans="2:15">
      <c r="B28" s="87" t="s">
        <v>1169</v>
      </c>
      <c r="C28" s="84" t="s">
        <v>1170</v>
      </c>
      <c r="D28" s="97" t="s">
        <v>137</v>
      </c>
      <c r="E28" s="97" t="s">
        <v>333</v>
      </c>
      <c r="F28" s="84" t="s">
        <v>942</v>
      </c>
      <c r="G28" s="97" t="s">
        <v>501</v>
      </c>
      <c r="H28" s="97" t="s">
        <v>179</v>
      </c>
      <c r="I28" s="94">
        <v>530691.39053500001</v>
      </c>
      <c r="J28" s="96">
        <v>5865</v>
      </c>
      <c r="K28" s="84"/>
      <c r="L28" s="94">
        <v>31125.050054898998</v>
      </c>
      <c r="M28" s="95">
        <v>4.8715687641586798E-4</v>
      </c>
      <c r="N28" s="95">
        <v>8.7567342925505103E-3</v>
      </c>
      <c r="O28" s="95">
        <v>1.1880379345000738E-3</v>
      </c>
    </row>
    <row r="29" spans="2:15">
      <c r="B29" s="87" t="s">
        <v>1171</v>
      </c>
      <c r="C29" s="84" t="s">
        <v>1172</v>
      </c>
      <c r="D29" s="97" t="s">
        <v>137</v>
      </c>
      <c r="E29" s="97" t="s">
        <v>333</v>
      </c>
      <c r="F29" s="84" t="s">
        <v>920</v>
      </c>
      <c r="G29" s="97" t="s">
        <v>897</v>
      </c>
      <c r="H29" s="97" t="s">
        <v>179</v>
      </c>
      <c r="I29" s="94">
        <v>315948656.04792398</v>
      </c>
      <c r="J29" s="96">
        <v>37.200000000000003</v>
      </c>
      <c r="K29" s="94">
        <v>13287.852628706001</v>
      </c>
      <c r="L29" s="94">
        <v>130820.752677772</v>
      </c>
      <c r="M29" s="95">
        <v>2.4393275447693194E-2</v>
      </c>
      <c r="N29" s="95">
        <v>3.6805163979821663E-2</v>
      </c>
      <c r="O29" s="95">
        <v>4.9934061640675995E-3</v>
      </c>
    </row>
    <row r="30" spans="2:15">
      <c r="B30" s="87" t="s">
        <v>1173</v>
      </c>
      <c r="C30" s="84" t="s">
        <v>1174</v>
      </c>
      <c r="D30" s="97" t="s">
        <v>137</v>
      </c>
      <c r="E30" s="97" t="s">
        <v>333</v>
      </c>
      <c r="F30" s="84" t="s">
        <v>764</v>
      </c>
      <c r="G30" s="97" t="s">
        <v>501</v>
      </c>
      <c r="H30" s="97" t="s">
        <v>179</v>
      </c>
      <c r="I30" s="94">
        <v>6545082.0362189999</v>
      </c>
      <c r="J30" s="96">
        <v>2120</v>
      </c>
      <c r="K30" s="84"/>
      <c r="L30" s="94">
        <v>138755.739167839</v>
      </c>
      <c r="M30" s="95">
        <v>5.1121426014148529E-3</v>
      </c>
      <c r="N30" s="95">
        <v>3.9037596319237547E-2</v>
      </c>
      <c r="O30" s="95">
        <v>5.2962832660583608E-3</v>
      </c>
    </row>
    <row r="31" spans="2:15">
      <c r="B31" s="87" t="s">
        <v>1175</v>
      </c>
      <c r="C31" s="84" t="s">
        <v>1176</v>
      </c>
      <c r="D31" s="97" t="s">
        <v>137</v>
      </c>
      <c r="E31" s="97" t="s">
        <v>333</v>
      </c>
      <c r="F31" s="84" t="s">
        <v>334</v>
      </c>
      <c r="G31" s="97" t="s">
        <v>335</v>
      </c>
      <c r="H31" s="97" t="s">
        <v>179</v>
      </c>
      <c r="I31" s="94">
        <v>10189464.193135999</v>
      </c>
      <c r="J31" s="96">
        <v>2260</v>
      </c>
      <c r="K31" s="84"/>
      <c r="L31" s="94">
        <v>230281.89076486998</v>
      </c>
      <c r="M31" s="95">
        <v>6.822043418586784E-3</v>
      </c>
      <c r="N31" s="95">
        <v>6.4787601184812013E-2</v>
      </c>
      <c r="O31" s="95">
        <v>8.7898211046894825E-3</v>
      </c>
    </row>
    <row r="32" spans="2:15">
      <c r="B32" s="87" t="s">
        <v>1177</v>
      </c>
      <c r="C32" s="84" t="s">
        <v>1178</v>
      </c>
      <c r="D32" s="97" t="s">
        <v>137</v>
      </c>
      <c r="E32" s="97" t="s">
        <v>333</v>
      </c>
      <c r="F32" s="84" t="s">
        <v>341</v>
      </c>
      <c r="G32" s="97" t="s">
        <v>335</v>
      </c>
      <c r="H32" s="97" t="s">
        <v>179</v>
      </c>
      <c r="I32" s="94">
        <v>1686897.9618039997</v>
      </c>
      <c r="J32" s="96">
        <v>6314</v>
      </c>
      <c r="K32" s="84"/>
      <c r="L32" s="94">
        <v>106510.737308278</v>
      </c>
      <c r="M32" s="95">
        <v>7.2292461247579097E-3</v>
      </c>
      <c r="N32" s="95">
        <v>2.996577432862424E-2</v>
      </c>
      <c r="O32" s="95">
        <v>4.0654969592214254E-3</v>
      </c>
    </row>
    <row r="33" spans="2:15">
      <c r="B33" s="87" t="s">
        <v>1179</v>
      </c>
      <c r="C33" s="84" t="s">
        <v>1180</v>
      </c>
      <c r="D33" s="97" t="s">
        <v>137</v>
      </c>
      <c r="E33" s="97" t="s">
        <v>333</v>
      </c>
      <c r="F33" s="84" t="s">
        <v>471</v>
      </c>
      <c r="G33" s="97" t="s">
        <v>384</v>
      </c>
      <c r="H33" s="97" t="s">
        <v>179</v>
      </c>
      <c r="I33" s="94">
        <v>341301.47450999997</v>
      </c>
      <c r="J33" s="96">
        <v>15580</v>
      </c>
      <c r="K33" s="84"/>
      <c r="L33" s="94">
        <v>53174.76972891701</v>
      </c>
      <c r="M33" s="95">
        <v>7.6207889157097718E-3</v>
      </c>
      <c r="N33" s="95">
        <v>1.49602114297771E-2</v>
      </c>
      <c r="O33" s="95">
        <v>2.0296720321680657E-3</v>
      </c>
    </row>
    <row r="34" spans="2:15">
      <c r="B34" s="87" t="s">
        <v>1181</v>
      </c>
      <c r="C34" s="84" t="s">
        <v>1182</v>
      </c>
      <c r="D34" s="97" t="s">
        <v>137</v>
      </c>
      <c r="E34" s="97" t="s">
        <v>333</v>
      </c>
      <c r="F34" s="84" t="s">
        <v>1183</v>
      </c>
      <c r="G34" s="97" t="s">
        <v>207</v>
      </c>
      <c r="H34" s="97" t="s">
        <v>179</v>
      </c>
      <c r="I34" s="94">
        <v>59079.056574000002</v>
      </c>
      <c r="J34" s="96">
        <v>40220</v>
      </c>
      <c r="K34" s="84"/>
      <c r="L34" s="94">
        <v>23761.596553872998</v>
      </c>
      <c r="M34" s="95">
        <v>9.5525707762531974E-4</v>
      </c>
      <c r="N34" s="95">
        <v>6.6850972776604225E-3</v>
      </c>
      <c r="O34" s="95">
        <v>9.0697615073695513E-4</v>
      </c>
    </row>
    <row r="35" spans="2:15">
      <c r="B35" s="87" t="s">
        <v>1186</v>
      </c>
      <c r="C35" s="84" t="s">
        <v>1187</v>
      </c>
      <c r="D35" s="97" t="s">
        <v>137</v>
      </c>
      <c r="E35" s="97" t="s">
        <v>333</v>
      </c>
      <c r="F35" s="84" t="s">
        <v>358</v>
      </c>
      <c r="G35" s="97" t="s">
        <v>335</v>
      </c>
      <c r="H35" s="97" t="s">
        <v>179</v>
      </c>
      <c r="I35" s="94">
        <v>9444015.7441499997</v>
      </c>
      <c r="J35" s="96">
        <v>2365</v>
      </c>
      <c r="K35" s="84"/>
      <c r="L35" s="94">
        <v>223350.972349141</v>
      </c>
      <c r="M35" s="95">
        <v>7.0810460707774981E-3</v>
      </c>
      <c r="N35" s="95">
        <v>6.2837653767447738E-2</v>
      </c>
      <c r="O35" s="95">
        <v>8.5252691125067368E-3</v>
      </c>
    </row>
    <row r="36" spans="2:15">
      <c r="B36" s="87" t="s">
        <v>1188</v>
      </c>
      <c r="C36" s="84" t="s">
        <v>1189</v>
      </c>
      <c r="D36" s="97" t="s">
        <v>137</v>
      </c>
      <c r="E36" s="97" t="s">
        <v>333</v>
      </c>
      <c r="F36" s="84" t="s">
        <v>588</v>
      </c>
      <c r="G36" s="97" t="s">
        <v>589</v>
      </c>
      <c r="H36" s="97" t="s">
        <v>179</v>
      </c>
      <c r="I36" s="94">
        <v>128705.32811</v>
      </c>
      <c r="J36" s="96">
        <v>56410</v>
      </c>
      <c r="K36" s="84"/>
      <c r="L36" s="94">
        <v>72602.675586755999</v>
      </c>
      <c r="M36" s="95">
        <v>1.2658926200630265E-2</v>
      </c>
      <c r="N36" s="95">
        <v>2.042606639732612E-2</v>
      </c>
      <c r="O36" s="95">
        <v>2.7712319366918503E-3</v>
      </c>
    </row>
    <row r="37" spans="2:15">
      <c r="B37" s="87" t="s">
        <v>1192</v>
      </c>
      <c r="C37" s="84" t="s">
        <v>1193</v>
      </c>
      <c r="D37" s="97" t="s">
        <v>137</v>
      </c>
      <c r="E37" s="97" t="s">
        <v>333</v>
      </c>
      <c r="F37" s="84" t="s">
        <v>1194</v>
      </c>
      <c r="G37" s="97" t="s">
        <v>501</v>
      </c>
      <c r="H37" s="97" t="s">
        <v>179</v>
      </c>
      <c r="I37" s="94">
        <v>150930.46953999999</v>
      </c>
      <c r="J37" s="96">
        <v>14580</v>
      </c>
      <c r="K37" s="84"/>
      <c r="L37" s="94">
        <v>22005.662459003001</v>
      </c>
      <c r="M37" s="95">
        <v>1.0807978061813392E-3</v>
      </c>
      <c r="N37" s="95">
        <v>6.1910820623632332E-3</v>
      </c>
      <c r="O37" s="95">
        <v>8.3995244116835763E-4</v>
      </c>
    </row>
    <row r="38" spans="2:15">
      <c r="B38" s="87" t="s">
        <v>1195</v>
      </c>
      <c r="C38" s="84" t="s">
        <v>1196</v>
      </c>
      <c r="D38" s="97" t="s">
        <v>137</v>
      </c>
      <c r="E38" s="97" t="s">
        <v>333</v>
      </c>
      <c r="F38" s="84" t="s">
        <v>1197</v>
      </c>
      <c r="G38" s="97" t="s">
        <v>1198</v>
      </c>
      <c r="H38" s="97" t="s">
        <v>179</v>
      </c>
      <c r="I38" s="94">
        <v>142260</v>
      </c>
      <c r="J38" s="96">
        <v>40010</v>
      </c>
      <c r="K38" s="84"/>
      <c r="L38" s="94">
        <v>54493.936470000001</v>
      </c>
      <c r="M38" s="95">
        <v>9.8505726432993115E-3</v>
      </c>
      <c r="N38" s="95">
        <v>1.5331346339403223E-2</v>
      </c>
      <c r="O38" s="95">
        <v>2.0800244051786512E-3</v>
      </c>
    </row>
    <row r="39" spans="2:15">
      <c r="B39" s="87" t="s">
        <v>1199</v>
      </c>
      <c r="C39" s="84" t="s">
        <v>1200</v>
      </c>
      <c r="D39" s="97" t="s">
        <v>137</v>
      </c>
      <c r="E39" s="97" t="s">
        <v>333</v>
      </c>
      <c r="F39" s="84" t="s">
        <v>383</v>
      </c>
      <c r="G39" s="97" t="s">
        <v>384</v>
      </c>
      <c r="H39" s="97" t="s">
        <v>179</v>
      </c>
      <c r="I39" s="94">
        <v>737644.89774599997</v>
      </c>
      <c r="J39" s="96">
        <v>17850</v>
      </c>
      <c r="K39" s="84"/>
      <c r="L39" s="94">
        <v>131669.61424763702</v>
      </c>
      <c r="M39" s="95">
        <v>6.0825275003718888E-3</v>
      </c>
      <c r="N39" s="95">
        <v>3.7043983040525322E-2</v>
      </c>
      <c r="O39" s="95">
        <v>5.0258070676600479E-3</v>
      </c>
    </row>
    <row r="40" spans="2:15">
      <c r="B40" s="87" t="s">
        <v>1201</v>
      </c>
      <c r="C40" s="84" t="s">
        <v>1202</v>
      </c>
      <c r="D40" s="97" t="s">
        <v>137</v>
      </c>
      <c r="E40" s="97" t="s">
        <v>333</v>
      </c>
      <c r="F40" s="84" t="s">
        <v>497</v>
      </c>
      <c r="G40" s="97" t="s">
        <v>168</v>
      </c>
      <c r="H40" s="97" t="s">
        <v>179</v>
      </c>
      <c r="I40" s="94">
        <v>1574529.4880860001</v>
      </c>
      <c r="J40" s="96">
        <v>2455</v>
      </c>
      <c r="K40" s="84"/>
      <c r="L40" s="94">
        <v>38654.698932824002</v>
      </c>
      <c r="M40" s="95">
        <v>6.6113250884914229E-3</v>
      </c>
      <c r="N40" s="95">
        <v>1.0875128782644263E-2</v>
      </c>
      <c r="O40" s="95">
        <v>1.4754433678941582E-3</v>
      </c>
    </row>
    <row r="41" spans="2:15">
      <c r="B41" s="87" t="s">
        <v>1203</v>
      </c>
      <c r="C41" s="84" t="s">
        <v>1204</v>
      </c>
      <c r="D41" s="97" t="s">
        <v>137</v>
      </c>
      <c r="E41" s="97" t="s">
        <v>333</v>
      </c>
      <c r="F41" s="84" t="s">
        <v>778</v>
      </c>
      <c r="G41" s="97" t="s">
        <v>779</v>
      </c>
      <c r="H41" s="97" t="s">
        <v>179</v>
      </c>
      <c r="I41" s="94">
        <v>914142.41176100005</v>
      </c>
      <c r="J41" s="96">
        <v>8485</v>
      </c>
      <c r="K41" s="84"/>
      <c r="L41" s="94">
        <v>77564.983638688995</v>
      </c>
      <c r="M41" s="95">
        <v>7.9332478992665025E-3</v>
      </c>
      <c r="N41" s="95">
        <v>2.1822164171045898E-2</v>
      </c>
      <c r="O41" s="95">
        <v>2.9606424018308011E-3</v>
      </c>
    </row>
    <row r="42" spans="2:15">
      <c r="B42" s="83"/>
      <c r="C42" s="84"/>
      <c r="D42" s="84"/>
      <c r="E42" s="84"/>
      <c r="F42" s="84"/>
      <c r="G42" s="84"/>
      <c r="H42" s="84"/>
      <c r="I42" s="94"/>
      <c r="J42" s="96"/>
      <c r="K42" s="84"/>
      <c r="L42" s="84"/>
      <c r="M42" s="84"/>
      <c r="N42" s="95"/>
      <c r="O42" s="84"/>
    </row>
    <row r="43" spans="2:15">
      <c r="B43" s="101" t="s">
        <v>1205</v>
      </c>
      <c r="C43" s="82"/>
      <c r="D43" s="82"/>
      <c r="E43" s="82"/>
      <c r="F43" s="82"/>
      <c r="G43" s="82"/>
      <c r="H43" s="82"/>
      <c r="I43" s="91"/>
      <c r="J43" s="93"/>
      <c r="K43" s="82"/>
      <c r="L43" s="91">
        <v>623231.41747633903</v>
      </c>
      <c r="M43" s="82"/>
      <c r="N43" s="92">
        <v>0.17534018149316774</v>
      </c>
      <c r="O43" s="92">
        <v>2.3788638560521849E-2</v>
      </c>
    </row>
    <row r="44" spans="2:15">
      <c r="B44" s="87" t="s">
        <v>1206</v>
      </c>
      <c r="C44" s="84" t="s">
        <v>1207</v>
      </c>
      <c r="D44" s="97" t="s">
        <v>137</v>
      </c>
      <c r="E44" s="97" t="s">
        <v>333</v>
      </c>
      <c r="F44" s="84" t="s">
        <v>1208</v>
      </c>
      <c r="G44" s="97" t="s">
        <v>1209</v>
      </c>
      <c r="H44" s="97" t="s">
        <v>179</v>
      </c>
      <c r="I44" s="94">
        <v>3746711.857913</v>
      </c>
      <c r="J44" s="96">
        <v>379.5</v>
      </c>
      <c r="K44" s="84"/>
      <c r="L44" s="94">
        <v>14218.771501552001</v>
      </c>
      <c r="M44" s="95">
        <v>1.262564921927117E-2</v>
      </c>
      <c r="N44" s="95">
        <v>4.000314980569253E-3</v>
      </c>
      <c r="O44" s="95">
        <v>5.4272812079136001E-4</v>
      </c>
    </row>
    <row r="45" spans="2:15">
      <c r="B45" s="87" t="s">
        <v>1210</v>
      </c>
      <c r="C45" s="84" t="s">
        <v>1211</v>
      </c>
      <c r="D45" s="97" t="s">
        <v>137</v>
      </c>
      <c r="E45" s="97" t="s">
        <v>333</v>
      </c>
      <c r="F45" s="84" t="s">
        <v>896</v>
      </c>
      <c r="G45" s="97" t="s">
        <v>897</v>
      </c>
      <c r="H45" s="97" t="s">
        <v>179</v>
      </c>
      <c r="I45" s="94">
        <v>1402350.0745699999</v>
      </c>
      <c r="J45" s="96">
        <v>1929</v>
      </c>
      <c r="K45" s="84"/>
      <c r="L45" s="94">
        <v>27051.332938446001</v>
      </c>
      <c r="M45" s="95">
        <v>1.0632989158703855E-2</v>
      </c>
      <c r="N45" s="95">
        <v>7.6106330554802353E-3</v>
      </c>
      <c r="O45" s="95">
        <v>1.0325448361682798E-3</v>
      </c>
    </row>
    <row r="46" spans="2:15">
      <c r="B46" s="87" t="s">
        <v>1212</v>
      </c>
      <c r="C46" s="84" t="s">
        <v>1213</v>
      </c>
      <c r="D46" s="97" t="s">
        <v>137</v>
      </c>
      <c r="E46" s="97" t="s">
        <v>333</v>
      </c>
      <c r="F46" s="84" t="s">
        <v>653</v>
      </c>
      <c r="G46" s="97" t="s">
        <v>384</v>
      </c>
      <c r="H46" s="97" t="s">
        <v>179</v>
      </c>
      <c r="I46" s="94">
        <v>1609941.958262</v>
      </c>
      <c r="J46" s="96">
        <v>327.39999999999998</v>
      </c>
      <c r="K46" s="84"/>
      <c r="L46" s="94">
        <v>5270.9499716870005</v>
      </c>
      <c r="M46" s="95">
        <v>7.6394583854944862E-3</v>
      </c>
      <c r="N46" s="95">
        <v>1.4829312174591931E-3</v>
      </c>
      <c r="O46" s="95">
        <v>2.0119127539300487E-4</v>
      </c>
    </row>
    <row r="47" spans="2:15">
      <c r="B47" s="87" t="s">
        <v>1214</v>
      </c>
      <c r="C47" s="84" t="s">
        <v>1215</v>
      </c>
      <c r="D47" s="97" t="s">
        <v>137</v>
      </c>
      <c r="E47" s="97" t="s">
        <v>333</v>
      </c>
      <c r="F47" s="84" t="s">
        <v>893</v>
      </c>
      <c r="G47" s="97" t="s">
        <v>448</v>
      </c>
      <c r="H47" s="97" t="s">
        <v>179</v>
      </c>
      <c r="I47" s="94">
        <v>105923.349986</v>
      </c>
      <c r="J47" s="96">
        <v>19160</v>
      </c>
      <c r="K47" s="84"/>
      <c r="L47" s="94">
        <v>20294.913857301002</v>
      </c>
      <c r="M47" s="95">
        <v>7.2179882760463384E-3</v>
      </c>
      <c r="N47" s="95">
        <v>5.709779352165701E-3</v>
      </c>
      <c r="O47" s="95">
        <v>7.7465345428704877E-4</v>
      </c>
    </row>
    <row r="48" spans="2:15">
      <c r="B48" s="87" t="s">
        <v>1216</v>
      </c>
      <c r="C48" s="84" t="s">
        <v>1217</v>
      </c>
      <c r="D48" s="97" t="s">
        <v>137</v>
      </c>
      <c r="E48" s="97" t="s">
        <v>333</v>
      </c>
      <c r="F48" s="84" t="s">
        <v>1218</v>
      </c>
      <c r="G48" s="97" t="s">
        <v>1219</v>
      </c>
      <c r="H48" s="97" t="s">
        <v>179</v>
      </c>
      <c r="I48" s="94">
        <v>1220626.458445</v>
      </c>
      <c r="J48" s="96">
        <v>1090</v>
      </c>
      <c r="K48" s="84"/>
      <c r="L48" s="94">
        <v>13304.828397056001</v>
      </c>
      <c r="M48" s="95">
        <v>1.1217461093503222E-2</v>
      </c>
      <c r="N48" s="95">
        <v>3.7431858543360719E-3</v>
      </c>
      <c r="O48" s="95">
        <v>5.0784306594965352E-4</v>
      </c>
    </row>
    <row r="49" spans="2:15">
      <c r="B49" s="87" t="s">
        <v>1220</v>
      </c>
      <c r="C49" s="84" t="s">
        <v>1221</v>
      </c>
      <c r="D49" s="97" t="s">
        <v>137</v>
      </c>
      <c r="E49" s="97" t="s">
        <v>333</v>
      </c>
      <c r="F49" s="84" t="s">
        <v>1222</v>
      </c>
      <c r="G49" s="97" t="s">
        <v>168</v>
      </c>
      <c r="H49" s="97" t="s">
        <v>179</v>
      </c>
      <c r="I49" s="94">
        <v>66425.893301000004</v>
      </c>
      <c r="J49" s="96">
        <v>4247</v>
      </c>
      <c r="K49" s="84"/>
      <c r="L49" s="94">
        <v>2821.1076884900003</v>
      </c>
      <c r="M49" s="95">
        <v>2.9580320590253612E-3</v>
      </c>
      <c r="N49" s="95">
        <v>7.936915890964163E-4</v>
      </c>
      <c r="O49" s="95">
        <v>1.0768120678759864E-4</v>
      </c>
    </row>
    <row r="50" spans="2:15">
      <c r="B50" s="87" t="s">
        <v>1223</v>
      </c>
      <c r="C50" s="84" t="s">
        <v>1224</v>
      </c>
      <c r="D50" s="97" t="s">
        <v>137</v>
      </c>
      <c r="E50" s="97" t="s">
        <v>333</v>
      </c>
      <c r="F50" s="84" t="s">
        <v>787</v>
      </c>
      <c r="G50" s="97" t="s">
        <v>589</v>
      </c>
      <c r="H50" s="97" t="s">
        <v>179</v>
      </c>
      <c r="I50" s="94">
        <v>43355.506297000007</v>
      </c>
      <c r="J50" s="96">
        <v>89700</v>
      </c>
      <c r="K50" s="84"/>
      <c r="L50" s="94">
        <v>38889.889148584996</v>
      </c>
      <c r="M50" s="95">
        <v>1.1996864967598745E-2</v>
      </c>
      <c r="N50" s="95">
        <v>1.094129729398783E-2</v>
      </c>
      <c r="O50" s="95">
        <v>1.4844205389398105E-3</v>
      </c>
    </row>
    <row r="51" spans="2:15">
      <c r="B51" s="87" t="s">
        <v>1225</v>
      </c>
      <c r="C51" s="84" t="s">
        <v>1226</v>
      </c>
      <c r="D51" s="97" t="s">
        <v>137</v>
      </c>
      <c r="E51" s="97" t="s">
        <v>333</v>
      </c>
      <c r="F51" s="84" t="s">
        <v>1227</v>
      </c>
      <c r="G51" s="97" t="s">
        <v>205</v>
      </c>
      <c r="H51" s="97" t="s">
        <v>179</v>
      </c>
      <c r="I51" s="94">
        <v>4127271.5568840001</v>
      </c>
      <c r="J51" s="96">
        <v>176.1</v>
      </c>
      <c r="K51" s="84"/>
      <c r="L51" s="94">
        <v>7268.1252121380003</v>
      </c>
      <c r="M51" s="95">
        <v>7.6975493510377333E-3</v>
      </c>
      <c r="N51" s="95">
        <v>2.0448173151664446E-3</v>
      </c>
      <c r="O51" s="95">
        <v>2.7742311898249443E-4</v>
      </c>
    </row>
    <row r="52" spans="2:15">
      <c r="B52" s="87" t="s">
        <v>1228</v>
      </c>
      <c r="C52" s="84" t="s">
        <v>1229</v>
      </c>
      <c r="D52" s="97" t="s">
        <v>137</v>
      </c>
      <c r="E52" s="97" t="s">
        <v>333</v>
      </c>
      <c r="F52" s="84" t="s">
        <v>1230</v>
      </c>
      <c r="G52" s="97" t="s">
        <v>205</v>
      </c>
      <c r="H52" s="97" t="s">
        <v>179</v>
      </c>
      <c r="I52" s="94">
        <v>2119151.4689580002</v>
      </c>
      <c r="J52" s="96">
        <v>478.3</v>
      </c>
      <c r="K52" s="84"/>
      <c r="L52" s="94">
        <v>10135.901475277</v>
      </c>
      <c r="M52" s="95">
        <v>5.5793126779088396E-3</v>
      </c>
      <c r="N52" s="95">
        <v>2.8516386601120094E-3</v>
      </c>
      <c r="O52" s="95">
        <v>3.8688565742849257E-4</v>
      </c>
    </row>
    <row r="53" spans="2:15">
      <c r="B53" s="87" t="s">
        <v>1231</v>
      </c>
      <c r="C53" s="84" t="s">
        <v>1232</v>
      </c>
      <c r="D53" s="97" t="s">
        <v>137</v>
      </c>
      <c r="E53" s="97" t="s">
        <v>333</v>
      </c>
      <c r="F53" s="84" t="s">
        <v>1233</v>
      </c>
      <c r="G53" s="97" t="s">
        <v>455</v>
      </c>
      <c r="H53" s="97" t="s">
        <v>179</v>
      </c>
      <c r="I53" s="94">
        <v>39260.007269000002</v>
      </c>
      <c r="J53" s="96">
        <v>17500</v>
      </c>
      <c r="K53" s="84"/>
      <c r="L53" s="94">
        <v>6870.5012720630002</v>
      </c>
      <c r="M53" s="95">
        <v>8.5719847392062565E-3</v>
      </c>
      <c r="N53" s="95">
        <v>1.9329496334935677E-3</v>
      </c>
      <c r="O53" s="95">
        <v>2.6224587995344006E-4</v>
      </c>
    </row>
    <row r="54" spans="2:15">
      <c r="B54" s="87" t="s">
        <v>1234</v>
      </c>
      <c r="C54" s="84" t="s">
        <v>1235</v>
      </c>
      <c r="D54" s="97" t="s">
        <v>137</v>
      </c>
      <c r="E54" s="97" t="s">
        <v>333</v>
      </c>
      <c r="F54" s="84" t="s">
        <v>1236</v>
      </c>
      <c r="G54" s="97" t="s">
        <v>1237</v>
      </c>
      <c r="H54" s="97" t="s">
        <v>179</v>
      </c>
      <c r="I54" s="94">
        <v>253993.42920200003</v>
      </c>
      <c r="J54" s="96">
        <v>3942</v>
      </c>
      <c r="K54" s="84"/>
      <c r="L54" s="94">
        <v>10012.420979160999</v>
      </c>
      <c r="M54" s="95">
        <v>1.0270357961237535E-2</v>
      </c>
      <c r="N54" s="95">
        <v>2.8168986069107152E-3</v>
      </c>
      <c r="O54" s="95">
        <v>3.8217242762491162E-4</v>
      </c>
    </row>
    <row r="55" spans="2:15">
      <c r="B55" s="87" t="s">
        <v>1238</v>
      </c>
      <c r="C55" s="84" t="s">
        <v>1239</v>
      </c>
      <c r="D55" s="97" t="s">
        <v>137</v>
      </c>
      <c r="E55" s="97" t="s">
        <v>333</v>
      </c>
      <c r="F55" s="84" t="s">
        <v>432</v>
      </c>
      <c r="G55" s="97" t="s">
        <v>384</v>
      </c>
      <c r="H55" s="97" t="s">
        <v>179</v>
      </c>
      <c r="I55" s="94">
        <v>30154.836705000002</v>
      </c>
      <c r="J55" s="96">
        <v>159100</v>
      </c>
      <c r="K55" s="84"/>
      <c r="L55" s="94">
        <v>47976.345197847993</v>
      </c>
      <c r="M55" s="95">
        <v>1.4112444667264147E-2</v>
      </c>
      <c r="N55" s="95">
        <v>1.3497684549397579E-2</v>
      </c>
      <c r="O55" s="95">
        <v>1.8312490406659626E-3</v>
      </c>
    </row>
    <row r="56" spans="2:15">
      <c r="B56" s="87" t="s">
        <v>1240</v>
      </c>
      <c r="C56" s="84" t="s">
        <v>1241</v>
      </c>
      <c r="D56" s="97" t="s">
        <v>137</v>
      </c>
      <c r="E56" s="97" t="s">
        <v>333</v>
      </c>
      <c r="F56" s="84" t="s">
        <v>1242</v>
      </c>
      <c r="G56" s="97" t="s">
        <v>384</v>
      </c>
      <c r="H56" s="97" t="s">
        <v>179</v>
      </c>
      <c r="I56" s="94">
        <v>117020.896179</v>
      </c>
      <c r="J56" s="96">
        <v>5028</v>
      </c>
      <c r="K56" s="84"/>
      <c r="L56" s="94">
        <v>5883.8106598549994</v>
      </c>
      <c r="M56" s="95">
        <v>6.5246478185780428E-3</v>
      </c>
      <c r="N56" s="95">
        <v>1.6553536937338013E-3</v>
      </c>
      <c r="O56" s="95">
        <v>2.2458406495713931E-4</v>
      </c>
    </row>
    <row r="57" spans="2:15">
      <c r="B57" s="87" t="s">
        <v>1243</v>
      </c>
      <c r="C57" s="84" t="s">
        <v>1244</v>
      </c>
      <c r="D57" s="97" t="s">
        <v>137</v>
      </c>
      <c r="E57" s="97" t="s">
        <v>333</v>
      </c>
      <c r="F57" s="84" t="s">
        <v>1245</v>
      </c>
      <c r="G57" s="97" t="s">
        <v>600</v>
      </c>
      <c r="H57" s="97" t="s">
        <v>179</v>
      </c>
      <c r="I57" s="94">
        <v>91514.213111000005</v>
      </c>
      <c r="J57" s="96">
        <v>18210</v>
      </c>
      <c r="K57" s="84"/>
      <c r="L57" s="94">
        <v>16664.738207561</v>
      </c>
      <c r="M57" s="95">
        <v>1.7368273209091969E-2</v>
      </c>
      <c r="N57" s="95">
        <v>4.6884642524633417E-3</v>
      </c>
      <c r="O57" s="95">
        <v>6.3609025926623453E-4</v>
      </c>
    </row>
    <row r="58" spans="2:15">
      <c r="B58" s="87" t="s">
        <v>1246</v>
      </c>
      <c r="C58" s="84" t="s">
        <v>1247</v>
      </c>
      <c r="D58" s="97" t="s">
        <v>137</v>
      </c>
      <c r="E58" s="97" t="s">
        <v>333</v>
      </c>
      <c r="F58" s="84" t="s">
        <v>1248</v>
      </c>
      <c r="G58" s="97" t="s">
        <v>1219</v>
      </c>
      <c r="H58" s="97" t="s">
        <v>179</v>
      </c>
      <c r="I58" s="94">
        <v>122756.701349</v>
      </c>
      <c r="J58" s="96">
        <v>6638</v>
      </c>
      <c r="K58" s="84"/>
      <c r="L58" s="94">
        <v>8148.5898355529998</v>
      </c>
      <c r="M58" s="95">
        <v>8.7493098115070337E-3</v>
      </c>
      <c r="N58" s="95">
        <v>2.2925275918611538E-3</v>
      </c>
      <c r="O58" s="95">
        <v>3.1103030582259078E-4</v>
      </c>
    </row>
    <row r="59" spans="2:15">
      <c r="B59" s="87" t="s">
        <v>1249</v>
      </c>
      <c r="C59" s="84" t="s">
        <v>1250</v>
      </c>
      <c r="D59" s="97" t="s">
        <v>137</v>
      </c>
      <c r="E59" s="97" t="s">
        <v>333</v>
      </c>
      <c r="F59" s="84" t="s">
        <v>1251</v>
      </c>
      <c r="G59" s="97" t="s">
        <v>1252</v>
      </c>
      <c r="H59" s="97" t="s">
        <v>179</v>
      </c>
      <c r="I59" s="94">
        <v>58075.356498000001</v>
      </c>
      <c r="J59" s="96">
        <v>12540</v>
      </c>
      <c r="K59" s="84"/>
      <c r="L59" s="94">
        <v>7282.6497048199999</v>
      </c>
      <c r="M59" s="95">
        <v>8.5501552781113242E-3</v>
      </c>
      <c r="N59" s="95">
        <v>2.0489036418687642E-3</v>
      </c>
      <c r="O59" s="95">
        <v>2.7797751642941095E-4</v>
      </c>
    </row>
    <row r="60" spans="2:15">
      <c r="B60" s="87" t="s">
        <v>1253</v>
      </c>
      <c r="C60" s="84" t="s">
        <v>1254</v>
      </c>
      <c r="D60" s="97" t="s">
        <v>137</v>
      </c>
      <c r="E60" s="97" t="s">
        <v>333</v>
      </c>
      <c r="F60" s="84" t="s">
        <v>1255</v>
      </c>
      <c r="G60" s="97" t="s">
        <v>1252</v>
      </c>
      <c r="H60" s="97" t="s">
        <v>179</v>
      </c>
      <c r="I60" s="94">
        <v>287385.663328</v>
      </c>
      <c r="J60" s="96">
        <v>8787</v>
      </c>
      <c r="K60" s="84"/>
      <c r="L60" s="94">
        <v>25252.578236621001</v>
      </c>
      <c r="M60" s="95">
        <v>1.278253756561107E-2</v>
      </c>
      <c r="N60" s="95">
        <v>7.1045706731362674E-3</v>
      </c>
      <c r="O60" s="95">
        <v>9.6388667122206432E-4</v>
      </c>
    </row>
    <row r="61" spans="2:15">
      <c r="B61" s="87" t="s">
        <v>1256</v>
      </c>
      <c r="C61" s="84" t="s">
        <v>1257</v>
      </c>
      <c r="D61" s="97" t="s">
        <v>137</v>
      </c>
      <c r="E61" s="97" t="s">
        <v>333</v>
      </c>
      <c r="F61" s="84" t="s">
        <v>1258</v>
      </c>
      <c r="G61" s="97" t="s">
        <v>589</v>
      </c>
      <c r="H61" s="97" t="s">
        <v>179</v>
      </c>
      <c r="I61" s="94">
        <v>53412.565566999998</v>
      </c>
      <c r="J61" s="96">
        <v>21080</v>
      </c>
      <c r="K61" s="84"/>
      <c r="L61" s="94">
        <v>11259.368821546999</v>
      </c>
      <c r="M61" s="95">
        <v>3.0923721811611151E-3</v>
      </c>
      <c r="N61" s="95">
        <v>3.1677154220863973E-3</v>
      </c>
      <c r="O61" s="95">
        <v>4.2976821739824938E-4</v>
      </c>
    </row>
    <row r="62" spans="2:15">
      <c r="B62" s="87" t="s">
        <v>1259</v>
      </c>
      <c r="C62" s="84" t="s">
        <v>1260</v>
      </c>
      <c r="D62" s="97" t="s">
        <v>137</v>
      </c>
      <c r="E62" s="97" t="s">
        <v>333</v>
      </c>
      <c r="F62" s="84" t="s">
        <v>545</v>
      </c>
      <c r="G62" s="97" t="s">
        <v>384</v>
      </c>
      <c r="H62" s="97" t="s">
        <v>179</v>
      </c>
      <c r="I62" s="94">
        <v>26582.098133</v>
      </c>
      <c r="J62" s="96">
        <v>39860</v>
      </c>
      <c r="K62" s="84"/>
      <c r="L62" s="94">
        <v>10595.624315805</v>
      </c>
      <c r="M62" s="95">
        <v>4.9190617534090215E-3</v>
      </c>
      <c r="N62" s="95">
        <v>2.9809772717968004E-3</v>
      </c>
      <c r="O62" s="95">
        <v>4.0443320106103452E-4</v>
      </c>
    </row>
    <row r="63" spans="2:15">
      <c r="B63" s="87" t="s">
        <v>1261</v>
      </c>
      <c r="C63" s="84" t="s">
        <v>1262</v>
      </c>
      <c r="D63" s="97" t="s">
        <v>137</v>
      </c>
      <c r="E63" s="97" t="s">
        <v>333</v>
      </c>
      <c r="F63" s="84" t="s">
        <v>1263</v>
      </c>
      <c r="G63" s="97" t="s">
        <v>448</v>
      </c>
      <c r="H63" s="97" t="s">
        <v>179</v>
      </c>
      <c r="I63" s="94">
        <v>377008.487288</v>
      </c>
      <c r="J63" s="96">
        <v>5268</v>
      </c>
      <c r="K63" s="84"/>
      <c r="L63" s="94">
        <v>19860.807110892001</v>
      </c>
      <c r="M63" s="95">
        <v>6.7833064550956029E-3</v>
      </c>
      <c r="N63" s="95">
        <v>5.5876475828608389E-3</v>
      </c>
      <c r="O63" s="95">
        <v>7.5808367266592264E-4</v>
      </c>
    </row>
    <row r="64" spans="2:15">
      <c r="B64" s="87" t="s">
        <v>1264</v>
      </c>
      <c r="C64" s="84" t="s">
        <v>1265</v>
      </c>
      <c r="D64" s="97" t="s">
        <v>137</v>
      </c>
      <c r="E64" s="97" t="s">
        <v>333</v>
      </c>
      <c r="F64" s="84" t="s">
        <v>1266</v>
      </c>
      <c r="G64" s="97" t="s">
        <v>1252</v>
      </c>
      <c r="H64" s="97" t="s">
        <v>179</v>
      </c>
      <c r="I64" s="94">
        <v>828808.59029099997</v>
      </c>
      <c r="J64" s="96">
        <v>4137</v>
      </c>
      <c r="K64" s="84"/>
      <c r="L64" s="94">
        <v>34287.811380319996</v>
      </c>
      <c r="M64" s="95">
        <v>1.3437411071760722E-2</v>
      </c>
      <c r="N64" s="95">
        <v>9.6465468553774518E-3</v>
      </c>
      <c r="O64" s="95">
        <v>1.3087600032434929E-3</v>
      </c>
    </row>
    <row r="65" spans="2:15">
      <c r="B65" s="87" t="s">
        <v>1267</v>
      </c>
      <c r="C65" s="84" t="s">
        <v>1268</v>
      </c>
      <c r="D65" s="97" t="s">
        <v>137</v>
      </c>
      <c r="E65" s="97" t="s">
        <v>333</v>
      </c>
      <c r="F65" s="84" t="s">
        <v>1269</v>
      </c>
      <c r="G65" s="97" t="s">
        <v>1237</v>
      </c>
      <c r="H65" s="97" t="s">
        <v>179</v>
      </c>
      <c r="I65" s="94">
        <v>1473504.1433560001</v>
      </c>
      <c r="J65" s="96">
        <v>2136</v>
      </c>
      <c r="K65" s="84"/>
      <c r="L65" s="94">
        <v>31474.04850257</v>
      </c>
      <c r="M65" s="95">
        <v>1.3686156947279466E-2</v>
      </c>
      <c r="N65" s="95">
        <v>8.8549216583339273E-3</v>
      </c>
      <c r="O65" s="95">
        <v>1.2013591466485994E-3</v>
      </c>
    </row>
    <row r="66" spans="2:15">
      <c r="B66" s="87" t="s">
        <v>1270</v>
      </c>
      <c r="C66" s="84" t="s">
        <v>1271</v>
      </c>
      <c r="D66" s="97" t="s">
        <v>137</v>
      </c>
      <c r="E66" s="97" t="s">
        <v>333</v>
      </c>
      <c r="F66" s="84" t="s">
        <v>574</v>
      </c>
      <c r="G66" s="97" t="s">
        <v>448</v>
      </c>
      <c r="H66" s="97" t="s">
        <v>179</v>
      </c>
      <c r="I66" s="94">
        <v>347646.08108600008</v>
      </c>
      <c r="J66" s="96">
        <v>3975</v>
      </c>
      <c r="K66" s="84"/>
      <c r="L66" s="94">
        <v>13818.931723178999</v>
      </c>
      <c r="M66" s="95">
        <v>5.4944756006577401E-3</v>
      </c>
      <c r="N66" s="95">
        <v>3.8878238940447648E-3</v>
      </c>
      <c r="O66" s="95">
        <v>5.2746630358652439E-4</v>
      </c>
    </row>
    <row r="67" spans="2:15">
      <c r="B67" s="87" t="s">
        <v>1272</v>
      </c>
      <c r="C67" s="84" t="s">
        <v>1273</v>
      </c>
      <c r="D67" s="97" t="s">
        <v>137</v>
      </c>
      <c r="E67" s="97" t="s">
        <v>333</v>
      </c>
      <c r="F67" s="84" t="s">
        <v>1274</v>
      </c>
      <c r="G67" s="97" t="s">
        <v>1168</v>
      </c>
      <c r="H67" s="97" t="s">
        <v>179</v>
      </c>
      <c r="I67" s="94">
        <v>28604.677699000003</v>
      </c>
      <c r="J67" s="96">
        <v>8450</v>
      </c>
      <c r="K67" s="84"/>
      <c r="L67" s="94">
        <v>2417.0952655850001</v>
      </c>
      <c r="M67" s="95">
        <v>1.0190536755031487E-3</v>
      </c>
      <c r="N67" s="95">
        <v>6.8002656905537099E-4</v>
      </c>
      <c r="O67" s="95">
        <v>9.2260120441590377E-5</v>
      </c>
    </row>
    <row r="68" spans="2:15">
      <c r="B68" s="87" t="s">
        <v>1275</v>
      </c>
      <c r="C68" s="84" t="s">
        <v>1276</v>
      </c>
      <c r="D68" s="97" t="s">
        <v>137</v>
      </c>
      <c r="E68" s="97" t="s">
        <v>333</v>
      </c>
      <c r="F68" s="84" t="s">
        <v>1277</v>
      </c>
      <c r="G68" s="97" t="s">
        <v>897</v>
      </c>
      <c r="H68" s="97" t="s">
        <v>179</v>
      </c>
      <c r="I68" s="94">
        <v>1011670.6749099999</v>
      </c>
      <c r="J68" s="96">
        <v>2380</v>
      </c>
      <c r="K68" s="84"/>
      <c r="L68" s="94">
        <v>24077.762062248003</v>
      </c>
      <c r="M68" s="95">
        <v>1.0304485386294443E-2</v>
      </c>
      <c r="N68" s="95">
        <v>6.7740474108947723E-3</v>
      </c>
      <c r="O68" s="95">
        <v>9.1904413510541345E-4</v>
      </c>
    </row>
    <row r="69" spans="2:15">
      <c r="B69" s="87" t="s">
        <v>1278</v>
      </c>
      <c r="C69" s="84" t="s">
        <v>1279</v>
      </c>
      <c r="D69" s="97" t="s">
        <v>137</v>
      </c>
      <c r="E69" s="97" t="s">
        <v>333</v>
      </c>
      <c r="F69" s="84" t="s">
        <v>1280</v>
      </c>
      <c r="G69" s="97" t="s">
        <v>207</v>
      </c>
      <c r="H69" s="97" t="s">
        <v>179</v>
      </c>
      <c r="I69" s="94">
        <v>186579.634808</v>
      </c>
      <c r="J69" s="96">
        <v>4119</v>
      </c>
      <c r="K69" s="84"/>
      <c r="L69" s="94">
        <v>7685.2151577610002</v>
      </c>
      <c r="M69" s="95">
        <v>3.7468562645247947E-3</v>
      </c>
      <c r="N69" s="95">
        <v>2.1621615707892589E-3</v>
      </c>
      <c r="O69" s="95">
        <v>2.9334337217484888E-4</v>
      </c>
    </row>
    <row r="70" spans="2:15">
      <c r="B70" s="87" t="s">
        <v>1184</v>
      </c>
      <c r="C70" s="84" t="s">
        <v>1185</v>
      </c>
      <c r="D70" s="97" t="s">
        <v>137</v>
      </c>
      <c r="E70" s="97" t="s">
        <v>333</v>
      </c>
      <c r="F70" s="84" t="s">
        <v>636</v>
      </c>
      <c r="G70" s="97" t="s">
        <v>416</v>
      </c>
      <c r="H70" s="97" t="s">
        <v>179</v>
      </c>
      <c r="I70" s="94">
        <v>651546.947636</v>
      </c>
      <c r="J70" s="96">
        <v>2210</v>
      </c>
      <c r="K70" s="84"/>
      <c r="L70" s="94">
        <v>14399.187542755999</v>
      </c>
      <c r="M70" s="95">
        <v>5.6073082121937227E-3</v>
      </c>
      <c r="N70" s="95">
        <v>4.0510733032755831E-3</v>
      </c>
      <c r="O70" s="95">
        <v>5.4961457079110679E-4</v>
      </c>
    </row>
    <row r="71" spans="2:15">
      <c r="B71" s="87" t="s">
        <v>1281</v>
      </c>
      <c r="C71" s="84" t="s">
        <v>1282</v>
      </c>
      <c r="D71" s="97" t="s">
        <v>137</v>
      </c>
      <c r="E71" s="97" t="s">
        <v>333</v>
      </c>
      <c r="F71" s="84" t="s">
        <v>1283</v>
      </c>
      <c r="G71" s="97" t="s">
        <v>168</v>
      </c>
      <c r="H71" s="97" t="s">
        <v>179</v>
      </c>
      <c r="I71" s="94">
        <v>124015.663419</v>
      </c>
      <c r="J71" s="96">
        <v>9236</v>
      </c>
      <c r="K71" s="84"/>
      <c r="L71" s="94">
        <v>11454.086673419</v>
      </c>
      <c r="M71" s="95">
        <v>1.1383983896542937E-2</v>
      </c>
      <c r="N71" s="95">
        <v>3.2224974220462959E-3</v>
      </c>
      <c r="O71" s="95">
        <v>4.3720056510982813E-4</v>
      </c>
    </row>
    <row r="72" spans="2:15">
      <c r="B72" s="87" t="s">
        <v>1284</v>
      </c>
      <c r="C72" s="84" t="s">
        <v>1285</v>
      </c>
      <c r="D72" s="97" t="s">
        <v>137</v>
      </c>
      <c r="E72" s="97" t="s">
        <v>333</v>
      </c>
      <c r="F72" s="84" t="s">
        <v>1286</v>
      </c>
      <c r="G72" s="97" t="s">
        <v>501</v>
      </c>
      <c r="H72" s="97" t="s">
        <v>179</v>
      </c>
      <c r="I72" s="94">
        <v>82875.886996000001</v>
      </c>
      <c r="J72" s="96">
        <v>16330</v>
      </c>
      <c r="K72" s="84"/>
      <c r="L72" s="94">
        <v>13533.632346491002</v>
      </c>
      <c r="M72" s="95">
        <v>8.6799620438093809E-3</v>
      </c>
      <c r="N72" s="95">
        <v>3.8075576509036123E-3</v>
      </c>
      <c r="O72" s="95">
        <v>5.1657647428193765E-4</v>
      </c>
    </row>
    <row r="73" spans="2:15">
      <c r="B73" s="87" t="s">
        <v>1190</v>
      </c>
      <c r="C73" s="84" t="s">
        <v>1191</v>
      </c>
      <c r="D73" s="97" t="s">
        <v>137</v>
      </c>
      <c r="E73" s="97" t="s">
        <v>333</v>
      </c>
      <c r="F73" s="84" t="s">
        <v>872</v>
      </c>
      <c r="G73" s="97" t="s">
        <v>416</v>
      </c>
      <c r="H73" s="97" t="s">
        <v>179</v>
      </c>
      <c r="I73" s="94">
        <v>1073048.3161800001</v>
      </c>
      <c r="J73" s="96">
        <v>1835</v>
      </c>
      <c r="K73" s="84"/>
      <c r="L73" s="94">
        <v>19690.436601895999</v>
      </c>
      <c r="M73" s="95">
        <v>6.5709936100117597E-3</v>
      </c>
      <c r="N73" s="95">
        <v>5.53971547428806E-3</v>
      </c>
      <c r="O73" s="95">
        <v>7.5158065894384584E-4</v>
      </c>
    </row>
    <row r="74" spans="2:15">
      <c r="B74" s="87" t="s">
        <v>1287</v>
      </c>
      <c r="C74" s="84" t="s">
        <v>1288</v>
      </c>
      <c r="D74" s="97" t="s">
        <v>137</v>
      </c>
      <c r="E74" s="97" t="s">
        <v>333</v>
      </c>
      <c r="F74" s="84" t="s">
        <v>1289</v>
      </c>
      <c r="G74" s="97" t="s">
        <v>1219</v>
      </c>
      <c r="H74" s="97" t="s">
        <v>179</v>
      </c>
      <c r="I74" s="94">
        <v>20322.758045999999</v>
      </c>
      <c r="J74" s="96">
        <v>23330</v>
      </c>
      <c r="K74" s="84"/>
      <c r="L74" s="94">
        <v>4741.2994522070003</v>
      </c>
      <c r="M74" s="95">
        <v>8.6755889788868567E-3</v>
      </c>
      <c r="N74" s="95">
        <v>1.3339191240226494E-3</v>
      </c>
      <c r="O74" s="95">
        <v>1.8097460399617066E-4</v>
      </c>
    </row>
    <row r="75" spans="2:15">
      <c r="B75" s="87" t="s">
        <v>1290</v>
      </c>
      <c r="C75" s="84" t="s">
        <v>1291</v>
      </c>
      <c r="D75" s="97" t="s">
        <v>137</v>
      </c>
      <c r="E75" s="97" t="s">
        <v>333</v>
      </c>
      <c r="F75" s="84" t="s">
        <v>1292</v>
      </c>
      <c r="G75" s="97" t="s">
        <v>1293</v>
      </c>
      <c r="H75" s="97" t="s">
        <v>179</v>
      </c>
      <c r="I75" s="94">
        <v>187988.53232200001</v>
      </c>
      <c r="J75" s="96">
        <v>1869</v>
      </c>
      <c r="K75" s="84"/>
      <c r="L75" s="94">
        <v>3513.505669102</v>
      </c>
      <c r="M75" s="95">
        <v>4.6684896324028051E-3</v>
      </c>
      <c r="N75" s="95">
        <v>9.8849111970676141E-4</v>
      </c>
      <c r="O75" s="95">
        <v>1.3410992144949934E-4</v>
      </c>
    </row>
    <row r="76" spans="2:15">
      <c r="B76" s="87" t="s">
        <v>1294</v>
      </c>
      <c r="C76" s="84" t="s">
        <v>1295</v>
      </c>
      <c r="D76" s="97" t="s">
        <v>137</v>
      </c>
      <c r="E76" s="97" t="s">
        <v>333</v>
      </c>
      <c r="F76" s="84" t="s">
        <v>1296</v>
      </c>
      <c r="G76" s="97" t="s">
        <v>779</v>
      </c>
      <c r="H76" s="97" t="s">
        <v>179</v>
      </c>
      <c r="I76" s="94">
        <v>147377.40225099999</v>
      </c>
      <c r="J76" s="96">
        <v>9232</v>
      </c>
      <c r="K76" s="84"/>
      <c r="L76" s="94">
        <v>13605.881775784001</v>
      </c>
      <c r="M76" s="95">
        <v>1.171751173568682E-2</v>
      </c>
      <c r="N76" s="95">
        <v>3.8278843348444024E-3</v>
      </c>
      <c r="O76" s="95">
        <v>5.1933422286690916E-4</v>
      </c>
    </row>
    <row r="77" spans="2:15">
      <c r="B77" s="87" t="s">
        <v>1297</v>
      </c>
      <c r="C77" s="84" t="s">
        <v>1298</v>
      </c>
      <c r="D77" s="97" t="s">
        <v>137</v>
      </c>
      <c r="E77" s="97" t="s">
        <v>333</v>
      </c>
      <c r="F77" s="84" t="s">
        <v>488</v>
      </c>
      <c r="G77" s="97" t="s">
        <v>384</v>
      </c>
      <c r="H77" s="97" t="s">
        <v>179</v>
      </c>
      <c r="I77" s="94">
        <v>1388672.957225</v>
      </c>
      <c r="J77" s="96">
        <v>1381</v>
      </c>
      <c r="K77" s="84"/>
      <c r="L77" s="94">
        <v>19177.573539282999</v>
      </c>
      <c r="M77" s="95">
        <v>7.8932784621379617E-3</v>
      </c>
      <c r="N77" s="95">
        <v>5.3954263708217397E-3</v>
      </c>
      <c r="O77" s="95">
        <v>7.3200476195690335E-4</v>
      </c>
    </row>
    <row r="78" spans="2:15">
      <c r="B78" s="87" t="s">
        <v>1299</v>
      </c>
      <c r="C78" s="84" t="s">
        <v>1300</v>
      </c>
      <c r="D78" s="97" t="s">
        <v>137</v>
      </c>
      <c r="E78" s="97" t="s">
        <v>333</v>
      </c>
      <c r="F78" s="84" t="s">
        <v>1301</v>
      </c>
      <c r="G78" s="97" t="s">
        <v>168</v>
      </c>
      <c r="H78" s="97" t="s">
        <v>179</v>
      </c>
      <c r="I78" s="94">
        <v>61877.799887000008</v>
      </c>
      <c r="J78" s="96">
        <v>19240</v>
      </c>
      <c r="K78" s="84"/>
      <c r="L78" s="94">
        <v>11905.288698188</v>
      </c>
      <c r="M78" s="95">
        <v>4.4918461808113683E-3</v>
      </c>
      <c r="N78" s="95">
        <v>3.3494387839459227E-3</v>
      </c>
      <c r="O78" s="95">
        <v>4.5442287063554863E-4</v>
      </c>
    </row>
    <row r="79" spans="2:15">
      <c r="B79" s="87" t="s">
        <v>1302</v>
      </c>
      <c r="C79" s="84" t="s">
        <v>1303</v>
      </c>
      <c r="D79" s="97" t="s">
        <v>137</v>
      </c>
      <c r="E79" s="97" t="s">
        <v>333</v>
      </c>
      <c r="F79" s="84" t="s">
        <v>1304</v>
      </c>
      <c r="G79" s="97" t="s">
        <v>897</v>
      </c>
      <c r="H79" s="97" t="s">
        <v>179</v>
      </c>
      <c r="I79" s="94">
        <v>9648165.1875069998</v>
      </c>
      <c r="J79" s="96">
        <v>254.6</v>
      </c>
      <c r="K79" s="84"/>
      <c r="L79" s="94">
        <v>24564.228567192004</v>
      </c>
      <c r="M79" s="95">
        <v>8.5851726046335241E-3</v>
      </c>
      <c r="N79" s="95">
        <v>6.9109100960473005E-3</v>
      </c>
      <c r="O79" s="95">
        <v>9.3761247991828154E-4</v>
      </c>
    </row>
    <row r="80" spans="2:15">
      <c r="B80" s="87" t="s">
        <v>1305</v>
      </c>
      <c r="C80" s="84" t="s">
        <v>1306</v>
      </c>
      <c r="D80" s="97" t="s">
        <v>137</v>
      </c>
      <c r="E80" s="97" t="s">
        <v>333</v>
      </c>
      <c r="F80" s="84" t="s">
        <v>676</v>
      </c>
      <c r="G80" s="97" t="s">
        <v>384</v>
      </c>
      <c r="H80" s="97" t="s">
        <v>179</v>
      </c>
      <c r="I80" s="94">
        <v>3949857.5005150004</v>
      </c>
      <c r="J80" s="96">
        <v>634.1</v>
      </c>
      <c r="K80" s="84"/>
      <c r="L80" s="94">
        <v>25046.046410453</v>
      </c>
      <c r="M80" s="95">
        <v>9.86217027556637E-3</v>
      </c>
      <c r="N80" s="95">
        <v>7.0464649248236227E-3</v>
      </c>
      <c r="O80" s="95">
        <v>9.5600338609524928E-4</v>
      </c>
    </row>
    <row r="81" spans="2:15">
      <c r="B81" s="87" t="s">
        <v>1307</v>
      </c>
      <c r="C81" s="84" t="s">
        <v>1308</v>
      </c>
      <c r="D81" s="97" t="s">
        <v>137</v>
      </c>
      <c r="E81" s="97" t="s">
        <v>333</v>
      </c>
      <c r="F81" s="84" t="s">
        <v>882</v>
      </c>
      <c r="G81" s="97" t="s">
        <v>384</v>
      </c>
      <c r="H81" s="97" t="s">
        <v>179</v>
      </c>
      <c r="I81" s="94">
        <v>2286945.0275739999</v>
      </c>
      <c r="J81" s="96">
        <v>1150</v>
      </c>
      <c r="K81" s="84"/>
      <c r="L81" s="94">
        <v>26299.867817099999</v>
      </c>
      <c r="M81" s="95">
        <v>6.5196765948694656E-3</v>
      </c>
      <c r="N81" s="95">
        <v>7.3992155513753566E-3</v>
      </c>
      <c r="O81" s="95">
        <v>1.003861538662314E-3</v>
      </c>
    </row>
    <row r="82" spans="2:15">
      <c r="B82" s="87" t="s">
        <v>1309</v>
      </c>
      <c r="C82" s="84" t="s">
        <v>1310</v>
      </c>
      <c r="D82" s="97" t="s">
        <v>137</v>
      </c>
      <c r="E82" s="97" t="s">
        <v>333</v>
      </c>
      <c r="F82" s="84" t="s">
        <v>923</v>
      </c>
      <c r="G82" s="97" t="s">
        <v>897</v>
      </c>
      <c r="H82" s="97" t="s">
        <v>179</v>
      </c>
      <c r="I82" s="94">
        <v>818652.47759499995</v>
      </c>
      <c r="J82" s="96">
        <v>1524</v>
      </c>
      <c r="K82" s="84"/>
      <c r="L82" s="94">
        <v>12476.263758547</v>
      </c>
      <c r="M82" s="95">
        <v>9.2507729154166982E-3</v>
      </c>
      <c r="N82" s="95">
        <v>3.5100771405884939E-3</v>
      </c>
      <c r="O82" s="95">
        <v>4.7621689281907899E-4</v>
      </c>
    </row>
    <row r="83" spans="2:15">
      <c r="B83" s="83"/>
      <c r="C83" s="84"/>
      <c r="D83" s="84"/>
      <c r="E83" s="84"/>
      <c r="F83" s="84"/>
      <c r="G83" s="84"/>
      <c r="H83" s="84"/>
      <c r="I83" s="94"/>
      <c r="J83" s="96"/>
      <c r="K83" s="84"/>
      <c r="L83" s="84"/>
      <c r="M83" s="84"/>
      <c r="N83" s="95"/>
      <c r="O83" s="84"/>
    </row>
    <row r="84" spans="2:15">
      <c r="B84" s="101" t="s">
        <v>29</v>
      </c>
      <c r="C84" s="82"/>
      <c r="D84" s="82"/>
      <c r="E84" s="82"/>
      <c r="F84" s="82"/>
      <c r="G84" s="82"/>
      <c r="H84" s="82"/>
      <c r="I84" s="91"/>
      <c r="J84" s="93"/>
      <c r="K84" s="82"/>
      <c r="L84" s="91">
        <v>97494.130370732004</v>
      </c>
      <c r="M84" s="82"/>
      <c r="N84" s="92">
        <v>2.7429038450828266E-2</v>
      </c>
      <c r="O84" s="92">
        <v>3.7213345863613976E-3</v>
      </c>
    </row>
    <row r="85" spans="2:15">
      <c r="B85" s="87" t="s">
        <v>1311</v>
      </c>
      <c r="C85" s="84" t="s">
        <v>1312</v>
      </c>
      <c r="D85" s="97" t="s">
        <v>137</v>
      </c>
      <c r="E85" s="97" t="s">
        <v>333</v>
      </c>
      <c r="F85" s="84" t="s">
        <v>1313</v>
      </c>
      <c r="G85" s="97" t="s">
        <v>1293</v>
      </c>
      <c r="H85" s="97" t="s">
        <v>179</v>
      </c>
      <c r="I85" s="94">
        <v>284961.13905499998</v>
      </c>
      <c r="J85" s="96">
        <v>778</v>
      </c>
      <c r="K85" s="84"/>
      <c r="L85" s="94">
        <v>2216.997661851</v>
      </c>
      <c r="M85" s="95">
        <v>1.1064605609502755E-2</v>
      </c>
      <c r="N85" s="95">
        <v>6.2373102750976279E-4</v>
      </c>
      <c r="O85" s="95">
        <v>8.4622428504733911E-5</v>
      </c>
    </row>
    <row r="86" spans="2:15">
      <c r="B86" s="87" t="s">
        <v>1314</v>
      </c>
      <c r="C86" s="84" t="s">
        <v>1315</v>
      </c>
      <c r="D86" s="97" t="s">
        <v>137</v>
      </c>
      <c r="E86" s="97" t="s">
        <v>333</v>
      </c>
      <c r="F86" s="84" t="s">
        <v>1316</v>
      </c>
      <c r="G86" s="97" t="s">
        <v>1237</v>
      </c>
      <c r="H86" s="97" t="s">
        <v>179</v>
      </c>
      <c r="I86" s="94">
        <v>51726.179059000009</v>
      </c>
      <c r="J86" s="96">
        <v>2980</v>
      </c>
      <c r="K86" s="84"/>
      <c r="L86" s="94">
        <v>1541.440135948</v>
      </c>
      <c r="M86" s="95">
        <v>1.0478074747838144E-2</v>
      </c>
      <c r="N86" s="95">
        <v>4.336693973041507E-4</v>
      </c>
      <c r="O86" s="95">
        <v>5.8836511171455442E-5</v>
      </c>
    </row>
    <row r="87" spans="2:15">
      <c r="B87" s="87" t="s">
        <v>1317</v>
      </c>
      <c r="C87" s="84" t="s">
        <v>1318</v>
      </c>
      <c r="D87" s="97" t="s">
        <v>137</v>
      </c>
      <c r="E87" s="97" t="s">
        <v>333</v>
      </c>
      <c r="F87" s="84" t="s">
        <v>1319</v>
      </c>
      <c r="G87" s="97" t="s">
        <v>168</v>
      </c>
      <c r="H87" s="97" t="s">
        <v>179</v>
      </c>
      <c r="I87" s="94">
        <v>676116.53418199997</v>
      </c>
      <c r="J87" s="96">
        <v>449.8</v>
      </c>
      <c r="K87" s="84"/>
      <c r="L87" s="94">
        <v>3041.1721704400006</v>
      </c>
      <c r="M87" s="95">
        <v>1.2295732955468385E-2</v>
      </c>
      <c r="N87" s="95">
        <v>8.5560462031291132E-4</v>
      </c>
      <c r="O87" s="95">
        <v>1.1608103111339298E-4</v>
      </c>
    </row>
    <row r="88" spans="2:15">
      <c r="B88" s="87" t="s">
        <v>1320</v>
      </c>
      <c r="C88" s="84" t="s">
        <v>1321</v>
      </c>
      <c r="D88" s="97" t="s">
        <v>137</v>
      </c>
      <c r="E88" s="97" t="s">
        <v>333</v>
      </c>
      <c r="F88" s="84" t="s">
        <v>1322</v>
      </c>
      <c r="G88" s="97" t="s">
        <v>600</v>
      </c>
      <c r="H88" s="97" t="s">
        <v>179</v>
      </c>
      <c r="I88" s="94">
        <v>215216.53004099999</v>
      </c>
      <c r="J88" s="96">
        <v>2167</v>
      </c>
      <c r="K88" s="84"/>
      <c r="L88" s="94">
        <v>4663.742205988</v>
      </c>
      <c r="M88" s="95">
        <v>1.6212475750274128E-2</v>
      </c>
      <c r="N88" s="95">
        <v>1.3120991367004183E-3</v>
      </c>
      <c r="O88" s="95">
        <v>1.780142569303502E-4</v>
      </c>
    </row>
    <row r="89" spans="2:15">
      <c r="B89" s="87" t="s">
        <v>1323</v>
      </c>
      <c r="C89" s="84" t="s">
        <v>1324</v>
      </c>
      <c r="D89" s="97" t="s">
        <v>137</v>
      </c>
      <c r="E89" s="97" t="s">
        <v>333</v>
      </c>
      <c r="F89" s="84" t="s">
        <v>1325</v>
      </c>
      <c r="G89" s="97" t="s">
        <v>1326</v>
      </c>
      <c r="H89" s="97" t="s">
        <v>179</v>
      </c>
      <c r="I89" s="94">
        <v>1</v>
      </c>
      <c r="J89" s="96">
        <v>61.1</v>
      </c>
      <c r="K89" s="84"/>
      <c r="L89" s="94">
        <v>6.0999999999999997E-4</v>
      </c>
      <c r="M89" s="95">
        <v>9.8466890212765285E-9</v>
      </c>
      <c r="N89" s="95">
        <v>1.7161764909724398E-10</v>
      </c>
      <c r="O89" s="95">
        <v>2.3283597577089797E-11</v>
      </c>
    </row>
    <row r="90" spans="2:15">
      <c r="B90" s="87" t="s">
        <v>1327</v>
      </c>
      <c r="C90" s="84" t="s">
        <v>1328</v>
      </c>
      <c r="D90" s="97" t="s">
        <v>137</v>
      </c>
      <c r="E90" s="97" t="s">
        <v>333</v>
      </c>
      <c r="F90" s="84" t="s">
        <v>1329</v>
      </c>
      <c r="G90" s="97" t="s">
        <v>168</v>
      </c>
      <c r="H90" s="97" t="s">
        <v>179</v>
      </c>
      <c r="I90" s="94">
        <v>23238.289917999999</v>
      </c>
      <c r="J90" s="96">
        <v>5240</v>
      </c>
      <c r="K90" s="84"/>
      <c r="L90" s="94">
        <v>1217.686391683</v>
      </c>
      <c r="M90" s="95">
        <v>2.3157239579471847E-3</v>
      </c>
      <c r="N90" s="95">
        <v>3.4258438668580702E-4</v>
      </c>
      <c r="O90" s="95">
        <v>4.6478885113189371E-5</v>
      </c>
    </row>
    <row r="91" spans="2:15">
      <c r="B91" s="87" t="s">
        <v>1330</v>
      </c>
      <c r="C91" s="84" t="s">
        <v>1331</v>
      </c>
      <c r="D91" s="97" t="s">
        <v>137</v>
      </c>
      <c r="E91" s="97" t="s">
        <v>333</v>
      </c>
      <c r="F91" s="84" t="s">
        <v>1332</v>
      </c>
      <c r="G91" s="97" t="s">
        <v>727</v>
      </c>
      <c r="H91" s="97" t="s">
        <v>179</v>
      </c>
      <c r="I91" s="94">
        <v>227077.229054</v>
      </c>
      <c r="J91" s="96">
        <v>890</v>
      </c>
      <c r="K91" s="84"/>
      <c r="L91" s="94">
        <v>2020.987338576</v>
      </c>
      <c r="M91" s="95">
        <v>4.1774711217654973E-3</v>
      </c>
      <c r="N91" s="95">
        <v>5.6858540311755564E-4</v>
      </c>
      <c r="O91" s="95">
        <v>7.7140747376716907E-5</v>
      </c>
    </row>
    <row r="92" spans="2:15">
      <c r="B92" s="87" t="s">
        <v>1333</v>
      </c>
      <c r="C92" s="84" t="s">
        <v>1334</v>
      </c>
      <c r="D92" s="97" t="s">
        <v>137</v>
      </c>
      <c r="E92" s="97" t="s">
        <v>333</v>
      </c>
      <c r="F92" s="84" t="s">
        <v>1335</v>
      </c>
      <c r="G92" s="97" t="s">
        <v>1326</v>
      </c>
      <c r="H92" s="97" t="s">
        <v>179</v>
      </c>
      <c r="I92" s="94">
        <v>3174610.0946530001</v>
      </c>
      <c r="J92" s="96">
        <v>128</v>
      </c>
      <c r="K92" s="84"/>
      <c r="L92" s="94">
        <v>4063.500921155</v>
      </c>
      <c r="M92" s="95">
        <v>1.1037672753677326E-2</v>
      </c>
      <c r="N92" s="95">
        <v>1.1432270085132894E-3</v>
      </c>
      <c r="O92" s="95">
        <v>1.5510314787263397E-4</v>
      </c>
    </row>
    <row r="93" spans="2:15">
      <c r="B93" s="87" t="s">
        <v>1336</v>
      </c>
      <c r="C93" s="84" t="s">
        <v>1337</v>
      </c>
      <c r="D93" s="97" t="s">
        <v>137</v>
      </c>
      <c r="E93" s="97" t="s">
        <v>333</v>
      </c>
      <c r="F93" s="84" t="s">
        <v>1338</v>
      </c>
      <c r="G93" s="97" t="s">
        <v>207</v>
      </c>
      <c r="H93" s="97" t="s">
        <v>179</v>
      </c>
      <c r="I93" s="94">
        <v>21942.773338000003</v>
      </c>
      <c r="J93" s="96">
        <v>2249</v>
      </c>
      <c r="K93" s="84"/>
      <c r="L93" s="94">
        <v>493.49297237999997</v>
      </c>
      <c r="M93" s="95">
        <v>6.5134427971896955E-4</v>
      </c>
      <c r="N93" s="95">
        <v>1.3883951437027335E-4</v>
      </c>
      <c r="O93" s="95">
        <v>1.8836543895111163E-5</v>
      </c>
    </row>
    <row r="94" spans="2:15">
      <c r="B94" s="87" t="s">
        <v>1339</v>
      </c>
      <c r="C94" s="84" t="s">
        <v>1340</v>
      </c>
      <c r="D94" s="97" t="s">
        <v>137</v>
      </c>
      <c r="E94" s="97" t="s">
        <v>333</v>
      </c>
      <c r="F94" s="84" t="s">
        <v>1341</v>
      </c>
      <c r="G94" s="97" t="s">
        <v>455</v>
      </c>
      <c r="H94" s="97" t="s">
        <v>179</v>
      </c>
      <c r="I94" s="94">
        <v>338756.05549199996</v>
      </c>
      <c r="J94" s="96">
        <v>170</v>
      </c>
      <c r="K94" s="84"/>
      <c r="L94" s="94">
        <v>575.885294337</v>
      </c>
      <c r="M94" s="95">
        <v>1.7549093871235519E-2</v>
      </c>
      <c r="N94" s="95">
        <v>1.6201980387506613E-4</v>
      </c>
      <c r="O94" s="95">
        <v>2.1981444990010848E-5</v>
      </c>
    </row>
    <row r="95" spans="2:15">
      <c r="B95" s="87" t="s">
        <v>1342</v>
      </c>
      <c r="C95" s="84" t="s">
        <v>1343</v>
      </c>
      <c r="D95" s="97" t="s">
        <v>137</v>
      </c>
      <c r="E95" s="97" t="s">
        <v>333</v>
      </c>
      <c r="F95" s="84" t="s">
        <v>1344</v>
      </c>
      <c r="G95" s="97" t="s">
        <v>204</v>
      </c>
      <c r="H95" s="97" t="s">
        <v>179</v>
      </c>
      <c r="I95" s="94">
        <v>203320.46609</v>
      </c>
      <c r="J95" s="96">
        <v>832.1</v>
      </c>
      <c r="K95" s="84"/>
      <c r="L95" s="94">
        <v>1691.8295987559998</v>
      </c>
      <c r="M95" s="95">
        <v>6.8357335535206417E-3</v>
      </c>
      <c r="N95" s="95">
        <v>4.7598003018301351E-4</v>
      </c>
      <c r="O95" s="95">
        <v>6.4576851715481969E-5</v>
      </c>
    </row>
    <row r="96" spans="2:15">
      <c r="B96" s="87" t="s">
        <v>1345</v>
      </c>
      <c r="C96" s="84" t="s">
        <v>1346</v>
      </c>
      <c r="D96" s="97" t="s">
        <v>137</v>
      </c>
      <c r="E96" s="97" t="s">
        <v>333</v>
      </c>
      <c r="F96" s="84" t="s">
        <v>1347</v>
      </c>
      <c r="G96" s="97" t="s">
        <v>589</v>
      </c>
      <c r="H96" s="97" t="s">
        <v>179</v>
      </c>
      <c r="I96" s="94">
        <v>213140.512739</v>
      </c>
      <c r="J96" s="96">
        <v>2253</v>
      </c>
      <c r="K96" s="84"/>
      <c r="L96" s="94">
        <v>4802.0557520150005</v>
      </c>
      <c r="M96" s="95">
        <v>7.613854164108062E-3</v>
      </c>
      <c r="N96" s="95">
        <v>1.35101232622084E-3</v>
      </c>
      <c r="O96" s="95">
        <v>1.8329366175846981E-4</v>
      </c>
    </row>
    <row r="97" spans="2:15">
      <c r="B97" s="87" t="s">
        <v>1348</v>
      </c>
      <c r="C97" s="84" t="s">
        <v>1349</v>
      </c>
      <c r="D97" s="97" t="s">
        <v>137</v>
      </c>
      <c r="E97" s="97" t="s">
        <v>333</v>
      </c>
      <c r="F97" s="84" t="s">
        <v>1350</v>
      </c>
      <c r="G97" s="97" t="s">
        <v>600</v>
      </c>
      <c r="H97" s="97" t="s">
        <v>179</v>
      </c>
      <c r="I97" s="94">
        <v>113783.034082</v>
      </c>
      <c r="J97" s="96">
        <v>1943</v>
      </c>
      <c r="K97" s="84"/>
      <c r="L97" s="94">
        <v>2210.8043522180001</v>
      </c>
      <c r="M97" s="95">
        <v>1.7104032084913588E-2</v>
      </c>
      <c r="N97" s="95">
        <v>6.2198859924853856E-4</v>
      </c>
      <c r="O97" s="95">
        <v>8.4386030915938702E-5</v>
      </c>
    </row>
    <row r="98" spans="2:15">
      <c r="B98" s="87" t="s">
        <v>1351</v>
      </c>
      <c r="C98" s="84" t="s">
        <v>1352</v>
      </c>
      <c r="D98" s="97" t="s">
        <v>137</v>
      </c>
      <c r="E98" s="97" t="s">
        <v>333</v>
      </c>
      <c r="F98" s="84" t="s">
        <v>1353</v>
      </c>
      <c r="G98" s="97" t="s">
        <v>1219</v>
      </c>
      <c r="H98" s="97" t="s">
        <v>179</v>
      </c>
      <c r="I98" s="94">
        <v>18910.917584999999</v>
      </c>
      <c r="J98" s="96">
        <v>0</v>
      </c>
      <c r="K98" s="84"/>
      <c r="L98" s="94">
        <v>1.8587E-5</v>
      </c>
      <c r="M98" s="95">
        <v>1.1961886752173244E-2</v>
      </c>
      <c r="N98" s="95">
        <v>5.2292741701155312E-12</v>
      </c>
      <c r="O98" s="95">
        <v>7.0946266912355415E-13</v>
      </c>
    </row>
    <row r="99" spans="2:15">
      <c r="B99" s="87" t="s">
        <v>1354</v>
      </c>
      <c r="C99" s="84" t="s">
        <v>1355</v>
      </c>
      <c r="D99" s="97" t="s">
        <v>137</v>
      </c>
      <c r="E99" s="97" t="s">
        <v>333</v>
      </c>
      <c r="F99" s="84" t="s">
        <v>1356</v>
      </c>
      <c r="G99" s="97" t="s">
        <v>1326</v>
      </c>
      <c r="H99" s="97" t="s">
        <v>179</v>
      </c>
      <c r="I99" s="94">
        <v>211861.73069</v>
      </c>
      <c r="J99" s="96">
        <v>731.6</v>
      </c>
      <c r="K99" s="84"/>
      <c r="L99" s="94">
        <v>1549.9804231799999</v>
      </c>
      <c r="M99" s="95">
        <v>7.8708987983287203E-3</v>
      </c>
      <c r="N99" s="95">
        <v>4.3607212520148023E-4</v>
      </c>
      <c r="O99" s="95">
        <v>5.9162492501131905E-5</v>
      </c>
    </row>
    <row r="100" spans="2:15">
      <c r="B100" s="87" t="s">
        <v>1357</v>
      </c>
      <c r="C100" s="84" t="s">
        <v>1358</v>
      </c>
      <c r="D100" s="97" t="s">
        <v>137</v>
      </c>
      <c r="E100" s="97" t="s">
        <v>333</v>
      </c>
      <c r="F100" s="84" t="s">
        <v>1359</v>
      </c>
      <c r="G100" s="97" t="s">
        <v>202</v>
      </c>
      <c r="H100" s="97" t="s">
        <v>179</v>
      </c>
      <c r="I100" s="94">
        <v>131062.62926000002</v>
      </c>
      <c r="J100" s="96">
        <v>656.8</v>
      </c>
      <c r="K100" s="84"/>
      <c r="L100" s="94">
        <v>860.81934897999997</v>
      </c>
      <c r="M100" s="95">
        <v>2.1725930098479184E-2</v>
      </c>
      <c r="N100" s="95">
        <v>2.4218326716289777E-4</v>
      </c>
      <c r="O100" s="95">
        <v>3.2857330013479909E-5</v>
      </c>
    </row>
    <row r="101" spans="2:15">
      <c r="B101" s="87" t="s">
        <v>1360</v>
      </c>
      <c r="C101" s="84" t="s">
        <v>1361</v>
      </c>
      <c r="D101" s="97" t="s">
        <v>137</v>
      </c>
      <c r="E101" s="97" t="s">
        <v>333</v>
      </c>
      <c r="F101" s="84" t="s">
        <v>1362</v>
      </c>
      <c r="G101" s="97" t="s">
        <v>205</v>
      </c>
      <c r="H101" s="97" t="s">
        <v>179</v>
      </c>
      <c r="I101" s="94">
        <v>299475.96183099999</v>
      </c>
      <c r="J101" s="96">
        <v>393</v>
      </c>
      <c r="K101" s="84"/>
      <c r="L101" s="94">
        <v>1176.9405303660001</v>
      </c>
      <c r="M101" s="95">
        <v>2.1946494609266443E-2</v>
      </c>
      <c r="N101" s="95">
        <v>3.311209294240597E-4</v>
      </c>
      <c r="O101" s="95">
        <v>4.4923622428210789E-5</v>
      </c>
    </row>
    <row r="102" spans="2:15">
      <c r="B102" s="87" t="s">
        <v>1363</v>
      </c>
      <c r="C102" s="84" t="s">
        <v>1364</v>
      </c>
      <c r="D102" s="97" t="s">
        <v>137</v>
      </c>
      <c r="E102" s="97" t="s">
        <v>333</v>
      </c>
      <c r="F102" s="84" t="s">
        <v>1365</v>
      </c>
      <c r="G102" s="97" t="s">
        <v>501</v>
      </c>
      <c r="H102" s="97" t="s">
        <v>179</v>
      </c>
      <c r="I102" s="94">
        <v>419243.77756099997</v>
      </c>
      <c r="J102" s="96">
        <v>662.9</v>
      </c>
      <c r="K102" s="84"/>
      <c r="L102" s="94">
        <v>2779.1670027759997</v>
      </c>
      <c r="M102" s="95">
        <v>1.2247188642368545E-2</v>
      </c>
      <c r="N102" s="95">
        <v>7.8189197945090292E-4</v>
      </c>
      <c r="O102" s="95">
        <v>1.0608033785600522E-4</v>
      </c>
    </row>
    <row r="103" spans="2:15">
      <c r="B103" s="87" t="s">
        <v>1366</v>
      </c>
      <c r="C103" s="84" t="s">
        <v>1367</v>
      </c>
      <c r="D103" s="97" t="s">
        <v>137</v>
      </c>
      <c r="E103" s="97" t="s">
        <v>333</v>
      </c>
      <c r="F103" s="84" t="s">
        <v>1368</v>
      </c>
      <c r="G103" s="97" t="s">
        <v>501</v>
      </c>
      <c r="H103" s="97" t="s">
        <v>179</v>
      </c>
      <c r="I103" s="94">
        <v>261744.06934000002</v>
      </c>
      <c r="J103" s="96">
        <v>1946</v>
      </c>
      <c r="K103" s="84"/>
      <c r="L103" s="94">
        <v>5093.5395893559999</v>
      </c>
      <c r="M103" s="95">
        <v>1.7242956979510952E-2</v>
      </c>
      <c r="N103" s="95">
        <v>1.4330185080475707E-3</v>
      </c>
      <c r="O103" s="95">
        <v>1.9441955088777101E-4</v>
      </c>
    </row>
    <row r="104" spans="2:15">
      <c r="B104" s="87" t="s">
        <v>1369</v>
      </c>
      <c r="C104" s="84" t="s">
        <v>1370</v>
      </c>
      <c r="D104" s="97" t="s">
        <v>137</v>
      </c>
      <c r="E104" s="97" t="s">
        <v>333</v>
      </c>
      <c r="F104" s="84" t="s">
        <v>1371</v>
      </c>
      <c r="G104" s="97" t="s">
        <v>897</v>
      </c>
      <c r="H104" s="97" t="s">
        <v>179</v>
      </c>
      <c r="I104" s="94">
        <v>246355.70532400001</v>
      </c>
      <c r="J104" s="96">
        <v>1032</v>
      </c>
      <c r="K104" s="84"/>
      <c r="L104" s="94">
        <v>2542.3908789389998</v>
      </c>
      <c r="M104" s="95">
        <v>1.2317169407729613E-2</v>
      </c>
      <c r="N104" s="95">
        <v>7.1527728808161797E-4</v>
      </c>
      <c r="O104" s="95">
        <v>9.7042632965375897E-5</v>
      </c>
    </row>
    <row r="105" spans="2:15">
      <c r="B105" s="87" t="s">
        <v>1372</v>
      </c>
      <c r="C105" s="84" t="s">
        <v>1373</v>
      </c>
      <c r="D105" s="97" t="s">
        <v>137</v>
      </c>
      <c r="E105" s="97" t="s">
        <v>333</v>
      </c>
      <c r="F105" s="84" t="s">
        <v>1374</v>
      </c>
      <c r="G105" s="97" t="s">
        <v>779</v>
      </c>
      <c r="H105" s="97" t="s">
        <v>179</v>
      </c>
      <c r="I105" s="94">
        <v>181571.35730100001</v>
      </c>
      <c r="J105" s="96">
        <v>1464</v>
      </c>
      <c r="K105" s="84"/>
      <c r="L105" s="94">
        <v>2658.2046708840003</v>
      </c>
      <c r="M105" s="95">
        <v>1.2566063197544691E-2</v>
      </c>
      <c r="N105" s="95">
        <v>7.4786038760069713E-4</v>
      </c>
      <c r="O105" s="95">
        <v>1.0146322595803851E-4</v>
      </c>
    </row>
    <row r="106" spans="2:15">
      <c r="B106" s="87" t="s">
        <v>1375</v>
      </c>
      <c r="C106" s="84" t="s">
        <v>1376</v>
      </c>
      <c r="D106" s="97" t="s">
        <v>137</v>
      </c>
      <c r="E106" s="97" t="s">
        <v>333</v>
      </c>
      <c r="F106" s="84" t="s">
        <v>1377</v>
      </c>
      <c r="G106" s="97" t="s">
        <v>1219</v>
      </c>
      <c r="H106" s="97" t="s">
        <v>179</v>
      </c>
      <c r="I106" s="94">
        <v>135524.292946</v>
      </c>
      <c r="J106" s="96">
        <v>1476</v>
      </c>
      <c r="K106" s="84"/>
      <c r="L106" s="94">
        <v>2000.3385638760001</v>
      </c>
      <c r="M106" s="95">
        <v>1.1026751795777227E-2</v>
      </c>
      <c r="N106" s="95">
        <v>5.6277606841140379E-4</v>
      </c>
      <c r="O106" s="95">
        <v>7.6352587113479541E-5</v>
      </c>
    </row>
    <row r="107" spans="2:15">
      <c r="B107" s="87" t="s">
        <v>1378</v>
      </c>
      <c r="C107" s="84" t="s">
        <v>1379</v>
      </c>
      <c r="D107" s="97" t="s">
        <v>137</v>
      </c>
      <c r="E107" s="97" t="s">
        <v>333</v>
      </c>
      <c r="F107" s="84" t="s">
        <v>1380</v>
      </c>
      <c r="G107" s="97" t="s">
        <v>204</v>
      </c>
      <c r="H107" s="97" t="s">
        <v>179</v>
      </c>
      <c r="I107" s="94">
        <v>985210.13910699997</v>
      </c>
      <c r="J107" s="96">
        <v>269.5</v>
      </c>
      <c r="K107" s="84"/>
      <c r="L107" s="94">
        <v>2655.1413255889997</v>
      </c>
      <c r="M107" s="95">
        <v>6.1103691314460772E-3</v>
      </c>
      <c r="N107" s="95">
        <v>7.4699854478446582E-4</v>
      </c>
      <c r="O107" s="95">
        <v>1.0134629858248365E-4</v>
      </c>
    </row>
    <row r="108" spans="2:15">
      <c r="B108" s="87" t="s">
        <v>1381</v>
      </c>
      <c r="C108" s="84" t="s">
        <v>1382</v>
      </c>
      <c r="D108" s="97" t="s">
        <v>137</v>
      </c>
      <c r="E108" s="97" t="s">
        <v>333</v>
      </c>
      <c r="F108" s="84" t="s">
        <v>1383</v>
      </c>
      <c r="G108" s="97" t="s">
        <v>600</v>
      </c>
      <c r="H108" s="97" t="s">
        <v>179</v>
      </c>
      <c r="I108" s="94">
        <v>181721.91231199997</v>
      </c>
      <c r="J108" s="96">
        <v>353.9</v>
      </c>
      <c r="K108" s="84"/>
      <c r="L108" s="94">
        <v>643.11384720800004</v>
      </c>
      <c r="M108" s="95">
        <v>1.5768071250940156E-2</v>
      </c>
      <c r="N108" s="95">
        <v>1.8093391239298545E-4</v>
      </c>
      <c r="O108" s="95">
        <v>2.4547547564991949E-5</v>
      </c>
    </row>
    <row r="109" spans="2:15">
      <c r="B109" s="87" t="s">
        <v>1384</v>
      </c>
      <c r="C109" s="84" t="s">
        <v>1385</v>
      </c>
      <c r="D109" s="97" t="s">
        <v>137</v>
      </c>
      <c r="E109" s="97" t="s">
        <v>333</v>
      </c>
      <c r="F109" s="84" t="s">
        <v>1386</v>
      </c>
      <c r="G109" s="97" t="s">
        <v>384</v>
      </c>
      <c r="H109" s="97" t="s">
        <v>179</v>
      </c>
      <c r="I109" s="94">
        <v>76226.993562000003</v>
      </c>
      <c r="J109" s="96">
        <v>10840</v>
      </c>
      <c r="K109" s="84"/>
      <c r="L109" s="94">
        <v>8263.0061021540005</v>
      </c>
      <c r="M109" s="95">
        <v>2.0883009321701434E-2</v>
      </c>
      <c r="N109" s="95">
        <v>2.3247175110292641E-3</v>
      </c>
      <c r="O109" s="95">
        <v>3.153975555075264E-4</v>
      </c>
    </row>
    <row r="110" spans="2:15">
      <c r="B110" s="87" t="s">
        <v>1387</v>
      </c>
      <c r="C110" s="84" t="s">
        <v>1388</v>
      </c>
      <c r="D110" s="97" t="s">
        <v>137</v>
      </c>
      <c r="E110" s="97" t="s">
        <v>333</v>
      </c>
      <c r="F110" s="84" t="s">
        <v>1389</v>
      </c>
      <c r="G110" s="97" t="s">
        <v>168</v>
      </c>
      <c r="H110" s="97" t="s">
        <v>179</v>
      </c>
      <c r="I110" s="94">
        <v>188417.58312600001</v>
      </c>
      <c r="J110" s="96">
        <v>1368</v>
      </c>
      <c r="K110" s="84"/>
      <c r="L110" s="94">
        <v>2577.5525371670001</v>
      </c>
      <c r="M110" s="95">
        <v>1.3089266519697091E-2</v>
      </c>
      <c r="N110" s="95">
        <v>7.2516968336596257E-4</v>
      </c>
      <c r="O110" s="95">
        <v>9.838474755607085E-5</v>
      </c>
    </row>
    <row r="111" spans="2:15">
      <c r="B111" s="87" t="s">
        <v>1390</v>
      </c>
      <c r="C111" s="84" t="s">
        <v>1391</v>
      </c>
      <c r="D111" s="97" t="s">
        <v>137</v>
      </c>
      <c r="E111" s="97" t="s">
        <v>333</v>
      </c>
      <c r="F111" s="84" t="s">
        <v>1392</v>
      </c>
      <c r="G111" s="97" t="s">
        <v>1293</v>
      </c>
      <c r="H111" s="97" t="s">
        <v>179</v>
      </c>
      <c r="I111" s="94">
        <v>0.42</v>
      </c>
      <c r="J111" s="96">
        <v>48</v>
      </c>
      <c r="K111" s="84"/>
      <c r="L111" s="94">
        <v>2.0000000000000001E-4</v>
      </c>
      <c r="M111" s="95">
        <v>5.5312605908824434E-9</v>
      </c>
      <c r="N111" s="95">
        <v>5.6268081671227535E-11</v>
      </c>
      <c r="O111" s="95">
        <v>7.6339664187179671E-12</v>
      </c>
    </row>
    <row r="112" spans="2:15">
      <c r="B112" s="87" t="s">
        <v>1393</v>
      </c>
      <c r="C112" s="84" t="s">
        <v>1394</v>
      </c>
      <c r="D112" s="97" t="s">
        <v>137</v>
      </c>
      <c r="E112" s="97" t="s">
        <v>333</v>
      </c>
      <c r="F112" s="84" t="s">
        <v>1395</v>
      </c>
      <c r="G112" s="97" t="s">
        <v>168</v>
      </c>
      <c r="H112" s="97" t="s">
        <v>179</v>
      </c>
      <c r="I112" s="94">
        <v>492442.363266</v>
      </c>
      <c r="J112" s="96">
        <v>764.2</v>
      </c>
      <c r="K112" s="84"/>
      <c r="L112" s="94">
        <v>3763.2445406949996</v>
      </c>
      <c r="M112" s="95">
        <v>1.2429102305705535E-2</v>
      </c>
      <c r="N112" s="95">
        <v>1.058752755823137E-3</v>
      </c>
      <c r="O112" s="95">
        <v>1.4364241224544671E-4</v>
      </c>
    </row>
    <row r="113" spans="2:15">
      <c r="B113" s="87" t="s">
        <v>1396</v>
      </c>
      <c r="C113" s="84" t="s">
        <v>1397</v>
      </c>
      <c r="D113" s="97" t="s">
        <v>137</v>
      </c>
      <c r="E113" s="97" t="s">
        <v>333</v>
      </c>
      <c r="F113" s="84" t="s">
        <v>1398</v>
      </c>
      <c r="G113" s="97" t="s">
        <v>168</v>
      </c>
      <c r="H113" s="97" t="s">
        <v>179</v>
      </c>
      <c r="I113" s="94">
        <v>805556.360094</v>
      </c>
      <c r="J113" s="96">
        <v>73.2</v>
      </c>
      <c r="K113" s="84"/>
      <c r="L113" s="94">
        <v>589.66725496900006</v>
      </c>
      <c r="M113" s="95">
        <v>4.6072657399395377E-3</v>
      </c>
      <c r="N113" s="95">
        <v>1.6589722630722123E-4</v>
      </c>
      <c r="O113" s="95">
        <v>2.2507500113254757E-5</v>
      </c>
    </row>
    <row r="114" spans="2:15">
      <c r="B114" s="87" t="s">
        <v>1399</v>
      </c>
      <c r="C114" s="84" t="s">
        <v>1400</v>
      </c>
      <c r="D114" s="97" t="s">
        <v>137</v>
      </c>
      <c r="E114" s="97" t="s">
        <v>333</v>
      </c>
      <c r="F114" s="84" t="s">
        <v>1401</v>
      </c>
      <c r="G114" s="97" t="s">
        <v>168</v>
      </c>
      <c r="H114" s="97" t="s">
        <v>179</v>
      </c>
      <c r="I114" s="94">
        <v>1903380.2691619999</v>
      </c>
      <c r="J114" s="96">
        <v>111.8</v>
      </c>
      <c r="K114" s="84"/>
      <c r="L114" s="94">
        <v>2127.9791412330001</v>
      </c>
      <c r="M114" s="95">
        <v>5.4382293404628568E-3</v>
      </c>
      <c r="N114" s="95">
        <v>5.9868652056783544E-4</v>
      </c>
      <c r="O114" s="95">
        <v>8.1224606519525095E-5</v>
      </c>
    </row>
    <row r="115" spans="2:15">
      <c r="B115" s="87" t="s">
        <v>1402</v>
      </c>
      <c r="C115" s="84" t="s">
        <v>1403</v>
      </c>
      <c r="D115" s="97" t="s">
        <v>137</v>
      </c>
      <c r="E115" s="97" t="s">
        <v>333</v>
      </c>
      <c r="F115" s="84" t="s">
        <v>1404</v>
      </c>
      <c r="G115" s="97" t="s">
        <v>1209</v>
      </c>
      <c r="H115" s="97" t="s">
        <v>179</v>
      </c>
      <c r="I115" s="94">
        <v>90452.685660999996</v>
      </c>
      <c r="J115" s="96">
        <v>3016</v>
      </c>
      <c r="K115" s="84"/>
      <c r="L115" s="94">
        <v>2728.0530002199994</v>
      </c>
      <c r="M115" s="95">
        <v>8.5893917524725687E-3</v>
      </c>
      <c r="N115" s="95">
        <v>7.6751154509908113E-4</v>
      </c>
      <c r="O115" s="95">
        <v>1.0412932496081136E-4</v>
      </c>
    </row>
    <row r="116" spans="2:15">
      <c r="B116" s="87" t="s">
        <v>1405</v>
      </c>
      <c r="C116" s="84" t="s">
        <v>1406</v>
      </c>
      <c r="D116" s="97" t="s">
        <v>137</v>
      </c>
      <c r="E116" s="97" t="s">
        <v>333</v>
      </c>
      <c r="F116" s="84" t="s">
        <v>1407</v>
      </c>
      <c r="G116" s="97" t="s">
        <v>501</v>
      </c>
      <c r="H116" s="97" t="s">
        <v>179</v>
      </c>
      <c r="I116" s="94">
        <v>0.48</v>
      </c>
      <c r="J116" s="96">
        <v>467</v>
      </c>
      <c r="K116" s="84"/>
      <c r="L116" s="94">
        <v>2.2400000000000002E-3</v>
      </c>
      <c r="M116" s="95">
        <v>8.4986512817471096E-8</v>
      </c>
      <c r="N116" s="95">
        <v>6.3020251471774849E-10</v>
      </c>
      <c r="O116" s="95">
        <v>8.5500423889641234E-11</v>
      </c>
    </row>
    <row r="117" spans="2:15">
      <c r="B117" s="87" t="s">
        <v>1408</v>
      </c>
      <c r="C117" s="84" t="s">
        <v>1409</v>
      </c>
      <c r="D117" s="97" t="s">
        <v>137</v>
      </c>
      <c r="E117" s="97" t="s">
        <v>333</v>
      </c>
      <c r="F117" s="84" t="s">
        <v>1410</v>
      </c>
      <c r="G117" s="97" t="s">
        <v>384</v>
      </c>
      <c r="H117" s="97" t="s">
        <v>179</v>
      </c>
      <c r="I117" s="94">
        <v>2368.7678040000001</v>
      </c>
      <c r="J117" s="96">
        <v>35.6</v>
      </c>
      <c r="K117" s="84"/>
      <c r="L117" s="94">
        <v>0.84328154300000002</v>
      </c>
      <c r="M117" s="95">
        <v>3.4552289623538589E-4</v>
      </c>
      <c r="N117" s="95">
        <v>2.3724917366681388E-7</v>
      </c>
      <c r="O117" s="95">
        <v>3.2187914903933354E-8</v>
      </c>
    </row>
    <row r="118" spans="2:15">
      <c r="B118" s="87" t="s">
        <v>1411</v>
      </c>
      <c r="C118" s="84" t="s">
        <v>1412</v>
      </c>
      <c r="D118" s="97" t="s">
        <v>137</v>
      </c>
      <c r="E118" s="97" t="s">
        <v>333</v>
      </c>
      <c r="F118" s="84" t="s">
        <v>1413</v>
      </c>
      <c r="G118" s="97" t="s">
        <v>501</v>
      </c>
      <c r="H118" s="97" t="s">
        <v>179</v>
      </c>
      <c r="I118" s="94">
        <v>114357.838246</v>
      </c>
      <c r="J118" s="96">
        <v>562.5</v>
      </c>
      <c r="K118" s="84"/>
      <c r="L118" s="94">
        <v>643.26284090800004</v>
      </c>
      <c r="M118" s="95">
        <v>8.7127305445719519E-3</v>
      </c>
      <c r="N118" s="95">
        <v>1.8097583034138595E-4</v>
      </c>
      <c r="O118" s="95">
        <v>2.455323462950395E-5</v>
      </c>
    </row>
    <row r="119" spans="2:15">
      <c r="B119" s="87" t="s">
        <v>1414</v>
      </c>
      <c r="C119" s="84" t="s">
        <v>1415</v>
      </c>
      <c r="D119" s="97" t="s">
        <v>137</v>
      </c>
      <c r="E119" s="97" t="s">
        <v>333</v>
      </c>
      <c r="F119" s="84" t="s">
        <v>1416</v>
      </c>
      <c r="G119" s="97" t="s">
        <v>501</v>
      </c>
      <c r="H119" s="97" t="s">
        <v>179</v>
      </c>
      <c r="I119" s="94">
        <v>250896.673706</v>
      </c>
      <c r="J119" s="96">
        <v>1795</v>
      </c>
      <c r="K119" s="84"/>
      <c r="L119" s="94">
        <v>4503.59529303</v>
      </c>
      <c r="M119" s="95">
        <v>9.7528444731094892E-3</v>
      </c>
      <c r="N119" s="95">
        <v>1.2670433388118397E-3</v>
      </c>
      <c r="O119" s="95">
        <v>1.7190147615243659E-4</v>
      </c>
    </row>
    <row r="120" spans="2:15">
      <c r="B120" s="87" t="s">
        <v>1417</v>
      </c>
      <c r="C120" s="84" t="s">
        <v>1418</v>
      </c>
      <c r="D120" s="97" t="s">
        <v>137</v>
      </c>
      <c r="E120" s="97" t="s">
        <v>333</v>
      </c>
      <c r="F120" s="84" t="s">
        <v>1419</v>
      </c>
      <c r="G120" s="97" t="s">
        <v>1420</v>
      </c>
      <c r="H120" s="97" t="s">
        <v>179</v>
      </c>
      <c r="I120" s="94">
        <v>1927738.428146</v>
      </c>
      <c r="J120" s="96">
        <v>163.1</v>
      </c>
      <c r="K120" s="84"/>
      <c r="L120" s="94">
        <v>3144.141377081</v>
      </c>
      <c r="M120" s="95">
        <v>1.3402568392797595E-2</v>
      </c>
      <c r="N120" s="95">
        <v>8.8457401895739756E-4</v>
      </c>
      <c r="O120" s="95">
        <v>1.2001134844169008E-4</v>
      </c>
    </row>
    <row r="121" spans="2:15">
      <c r="B121" s="87" t="s">
        <v>1421</v>
      </c>
      <c r="C121" s="84" t="s">
        <v>1422</v>
      </c>
      <c r="D121" s="97" t="s">
        <v>137</v>
      </c>
      <c r="E121" s="97" t="s">
        <v>333</v>
      </c>
      <c r="F121" s="84" t="s">
        <v>1423</v>
      </c>
      <c r="G121" s="97" t="s">
        <v>416</v>
      </c>
      <c r="H121" s="97" t="s">
        <v>179</v>
      </c>
      <c r="I121" s="94">
        <v>111258.91426200001</v>
      </c>
      <c r="J121" s="96">
        <v>1462</v>
      </c>
      <c r="K121" s="84"/>
      <c r="L121" s="94">
        <v>1626.6053265120001</v>
      </c>
      <c r="M121" s="95">
        <v>1.2578694118696502E-2</v>
      </c>
      <c r="N121" s="95">
        <v>4.5762980679515475E-4</v>
      </c>
      <c r="O121" s="95">
        <v>6.2087252195501912E-5</v>
      </c>
    </row>
    <row r="122" spans="2:15">
      <c r="B122" s="87" t="s">
        <v>1424</v>
      </c>
      <c r="C122" s="84" t="s">
        <v>1425</v>
      </c>
      <c r="D122" s="97" t="s">
        <v>137</v>
      </c>
      <c r="E122" s="97" t="s">
        <v>333</v>
      </c>
      <c r="F122" s="84" t="s">
        <v>1426</v>
      </c>
      <c r="G122" s="97" t="s">
        <v>202</v>
      </c>
      <c r="H122" s="97" t="s">
        <v>179</v>
      </c>
      <c r="I122" s="94">
        <v>58242.172070000001</v>
      </c>
      <c r="J122" s="96">
        <v>7473</v>
      </c>
      <c r="K122" s="84"/>
      <c r="L122" s="94">
        <v>4352.4375194980003</v>
      </c>
      <c r="M122" s="95">
        <v>7.0616858503594363E-3</v>
      </c>
      <c r="N122" s="95">
        <v>1.2245165490801424E-3</v>
      </c>
      <c r="O122" s="95">
        <v>1.6613180931707928E-4</v>
      </c>
    </row>
    <row r="123" spans="2:15">
      <c r="B123" s="87" t="s">
        <v>1427</v>
      </c>
      <c r="C123" s="84" t="s">
        <v>1428</v>
      </c>
      <c r="D123" s="97" t="s">
        <v>137</v>
      </c>
      <c r="E123" s="97" t="s">
        <v>333</v>
      </c>
      <c r="F123" s="84" t="s">
        <v>1429</v>
      </c>
      <c r="G123" s="97" t="s">
        <v>501</v>
      </c>
      <c r="H123" s="97" t="s">
        <v>179</v>
      </c>
      <c r="I123" s="94">
        <v>1282465.690227</v>
      </c>
      <c r="J123" s="96">
        <v>585.5</v>
      </c>
      <c r="K123" s="84"/>
      <c r="L123" s="94">
        <v>7508.8366162809998</v>
      </c>
      <c r="M123" s="95">
        <v>1.6436220295985224E-2</v>
      </c>
      <c r="N123" s="95">
        <v>2.1125391599040155E-3</v>
      </c>
      <c r="O123" s="95">
        <v>2.8661103286164498E-4</v>
      </c>
    </row>
    <row r="124" spans="2:15">
      <c r="B124" s="87" t="s">
        <v>1430</v>
      </c>
      <c r="C124" s="84" t="s">
        <v>1431</v>
      </c>
      <c r="D124" s="97" t="s">
        <v>137</v>
      </c>
      <c r="E124" s="97" t="s">
        <v>333</v>
      </c>
      <c r="F124" s="84" t="s">
        <v>1432</v>
      </c>
      <c r="G124" s="97" t="s">
        <v>1293</v>
      </c>
      <c r="H124" s="97" t="s">
        <v>179</v>
      </c>
      <c r="I124" s="94">
        <v>775117.45148499997</v>
      </c>
      <c r="J124" s="96">
        <v>201.7</v>
      </c>
      <c r="K124" s="84"/>
      <c r="L124" s="94">
        <v>1563.4119004190002</v>
      </c>
      <c r="M124" s="95">
        <v>2.7322989874633196E-3</v>
      </c>
      <c r="N124" s="95">
        <v>4.3985094249272675E-4</v>
      </c>
      <c r="O124" s="95">
        <v>5.9675169732113422E-5</v>
      </c>
    </row>
    <row r="125" spans="2:15">
      <c r="B125" s="87" t="s">
        <v>1433</v>
      </c>
      <c r="C125" s="84" t="s">
        <v>1434</v>
      </c>
      <c r="D125" s="97" t="s">
        <v>137</v>
      </c>
      <c r="E125" s="97" t="s">
        <v>333</v>
      </c>
      <c r="F125" s="84" t="s">
        <v>1435</v>
      </c>
      <c r="G125" s="97" t="s">
        <v>501</v>
      </c>
      <c r="H125" s="97" t="s">
        <v>179</v>
      </c>
      <c r="I125" s="94">
        <v>303679.99057600001</v>
      </c>
      <c r="J125" s="96">
        <v>1134</v>
      </c>
      <c r="K125" s="84"/>
      <c r="L125" s="94">
        <v>3443.7310931350007</v>
      </c>
      <c r="M125" s="95">
        <v>1.8079595981981129E-2</v>
      </c>
      <c r="N125" s="95">
        <v>9.6886071201132944E-4</v>
      </c>
      <c r="O125" s="95">
        <v>1.3144663760043755E-4</v>
      </c>
    </row>
    <row r="126" spans="2:15">
      <c r="B126" s="87" t="s">
        <v>1436</v>
      </c>
      <c r="C126" s="84" t="s">
        <v>1437</v>
      </c>
      <c r="D126" s="97" t="s">
        <v>137</v>
      </c>
      <c r="E126" s="97" t="s">
        <v>333</v>
      </c>
      <c r="F126" s="84" t="s">
        <v>1438</v>
      </c>
      <c r="G126" s="97" t="s">
        <v>1219</v>
      </c>
      <c r="H126" s="97" t="s">
        <v>179</v>
      </c>
      <c r="I126" s="94">
        <v>1569589.121421</v>
      </c>
      <c r="J126" s="96">
        <v>10.1</v>
      </c>
      <c r="K126" s="84"/>
      <c r="L126" s="94">
        <v>158.528500799</v>
      </c>
      <c r="M126" s="95">
        <v>3.811954628597443E-3</v>
      </c>
      <c r="N126" s="95">
        <v>4.4600473150876958E-5</v>
      </c>
      <c r="O126" s="95">
        <v>6.051006257546351E-6</v>
      </c>
    </row>
    <row r="127" spans="2:15">
      <c r="B127" s="83"/>
      <c r="C127" s="84"/>
      <c r="D127" s="84"/>
      <c r="E127" s="84"/>
      <c r="F127" s="84"/>
      <c r="G127" s="84"/>
      <c r="H127" s="84"/>
      <c r="I127" s="94"/>
      <c r="J127" s="96"/>
      <c r="K127" s="84"/>
      <c r="L127" s="84"/>
      <c r="M127" s="84"/>
      <c r="N127" s="95"/>
      <c r="O127" s="84"/>
    </row>
    <row r="128" spans="2:15">
      <c r="B128" s="81" t="s">
        <v>249</v>
      </c>
      <c r="C128" s="82"/>
      <c r="D128" s="82"/>
      <c r="E128" s="82"/>
      <c r="F128" s="82"/>
      <c r="G128" s="82"/>
      <c r="H128" s="82"/>
      <c r="I128" s="91"/>
      <c r="J128" s="93"/>
      <c r="K128" s="91">
        <v>413.86911794100001</v>
      </c>
      <c r="L128" s="91">
        <v>905231.26858762617</v>
      </c>
      <c r="M128" s="82"/>
      <c r="N128" s="92">
        <v>0.25467813476118728</v>
      </c>
      <c r="O128" s="92">
        <v>3.4552525527857009E-2</v>
      </c>
    </row>
    <row r="129" spans="2:15">
      <c r="B129" s="101" t="s">
        <v>71</v>
      </c>
      <c r="C129" s="82"/>
      <c r="D129" s="82"/>
      <c r="E129" s="82"/>
      <c r="F129" s="82"/>
      <c r="G129" s="82"/>
      <c r="H129" s="82"/>
      <c r="I129" s="91"/>
      <c r="J129" s="93"/>
      <c r="K129" s="91">
        <v>105.90333794100002</v>
      </c>
      <c r="L129" s="91">
        <v>213352.13048065596</v>
      </c>
      <c r="M129" s="82"/>
      <c r="N129" s="92">
        <v>6.0024575513079714E-2</v>
      </c>
      <c r="O129" s="92">
        <v>8.1436149972563075E-3</v>
      </c>
    </row>
    <row r="130" spans="2:15">
      <c r="B130" s="87" t="s">
        <v>1439</v>
      </c>
      <c r="C130" s="84" t="s">
        <v>1440</v>
      </c>
      <c r="D130" s="97" t="s">
        <v>1441</v>
      </c>
      <c r="E130" s="97" t="s">
        <v>930</v>
      </c>
      <c r="F130" s="84" t="s">
        <v>1338</v>
      </c>
      <c r="G130" s="97" t="s">
        <v>207</v>
      </c>
      <c r="H130" s="97" t="s">
        <v>178</v>
      </c>
      <c r="I130" s="94">
        <v>312172.87311599997</v>
      </c>
      <c r="J130" s="96">
        <v>607</v>
      </c>
      <c r="K130" s="84"/>
      <c r="L130" s="94">
        <v>7102.0452468080002</v>
      </c>
      <c r="M130" s="95">
        <v>9.2664683745976844E-3</v>
      </c>
      <c r="N130" s="95">
        <v>1.9980923099007291E-3</v>
      </c>
      <c r="O130" s="95">
        <v>2.7108387459173912E-4</v>
      </c>
    </row>
    <row r="131" spans="2:15">
      <c r="B131" s="87" t="s">
        <v>1442</v>
      </c>
      <c r="C131" s="84" t="s">
        <v>1443</v>
      </c>
      <c r="D131" s="97" t="s">
        <v>1444</v>
      </c>
      <c r="E131" s="97" t="s">
        <v>930</v>
      </c>
      <c r="F131" s="84" t="s">
        <v>1445</v>
      </c>
      <c r="G131" s="97" t="s">
        <v>962</v>
      </c>
      <c r="H131" s="97" t="s">
        <v>178</v>
      </c>
      <c r="I131" s="94">
        <v>60570.356624</v>
      </c>
      <c r="J131" s="96">
        <v>5858</v>
      </c>
      <c r="K131" s="94">
        <v>56.754423691999996</v>
      </c>
      <c r="L131" s="94">
        <v>13355.451091522998</v>
      </c>
      <c r="M131" s="95">
        <v>4.3396097264432028E-4</v>
      </c>
      <c r="N131" s="95">
        <v>3.7574280638695049E-3</v>
      </c>
      <c r="O131" s="95">
        <v>5.0977532569758388E-4</v>
      </c>
    </row>
    <row r="132" spans="2:15">
      <c r="B132" s="87" t="s">
        <v>1446</v>
      </c>
      <c r="C132" s="84" t="s">
        <v>1447</v>
      </c>
      <c r="D132" s="97" t="s">
        <v>1441</v>
      </c>
      <c r="E132" s="97" t="s">
        <v>930</v>
      </c>
      <c r="F132" s="84" t="s">
        <v>1448</v>
      </c>
      <c r="G132" s="97" t="s">
        <v>962</v>
      </c>
      <c r="H132" s="97" t="s">
        <v>178</v>
      </c>
      <c r="I132" s="94">
        <v>42542.478257000002</v>
      </c>
      <c r="J132" s="96">
        <v>10265</v>
      </c>
      <c r="K132" s="84"/>
      <c r="L132" s="94">
        <v>16367.461253465002</v>
      </c>
      <c r="M132" s="95">
        <v>2.7233517506924525E-4</v>
      </c>
      <c r="N132" s="95">
        <v>4.604828232803105E-3</v>
      </c>
      <c r="O132" s="95">
        <v>6.247432478430965E-4</v>
      </c>
    </row>
    <row r="133" spans="2:15">
      <c r="B133" s="87" t="s">
        <v>1449</v>
      </c>
      <c r="C133" s="84" t="s">
        <v>1450</v>
      </c>
      <c r="D133" s="97" t="s">
        <v>1441</v>
      </c>
      <c r="E133" s="97" t="s">
        <v>930</v>
      </c>
      <c r="F133" s="84">
        <v>512291642</v>
      </c>
      <c r="G133" s="97" t="s">
        <v>962</v>
      </c>
      <c r="H133" s="97" t="s">
        <v>178</v>
      </c>
      <c r="I133" s="94">
        <v>14714.738765</v>
      </c>
      <c r="J133" s="96">
        <v>7414</v>
      </c>
      <c r="K133" s="84"/>
      <c r="L133" s="94">
        <v>4088.8833436750001</v>
      </c>
      <c r="M133" s="95">
        <v>4.0804677436002073E-4</v>
      </c>
      <c r="N133" s="95">
        <v>1.1503681096301341E-3</v>
      </c>
      <c r="O133" s="95">
        <v>1.5607199067835091E-4</v>
      </c>
    </row>
    <row r="134" spans="2:15">
      <c r="B134" s="87" t="s">
        <v>1451</v>
      </c>
      <c r="C134" s="84" t="s">
        <v>1452</v>
      </c>
      <c r="D134" s="97" t="s">
        <v>1441</v>
      </c>
      <c r="E134" s="97" t="s">
        <v>930</v>
      </c>
      <c r="F134" s="84" t="s">
        <v>1453</v>
      </c>
      <c r="G134" s="97" t="s">
        <v>1293</v>
      </c>
      <c r="H134" s="97" t="s">
        <v>178</v>
      </c>
      <c r="I134" s="94">
        <v>89712.354626</v>
      </c>
      <c r="J134" s="96">
        <v>754</v>
      </c>
      <c r="K134" s="84"/>
      <c r="L134" s="94">
        <v>2535.2639640500001</v>
      </c>
      <c r="M134" s="95">
        <v>2.7000658227529606E-3</v>
      </c>
      <c r="N134" s="95">
        <v>7.1327219893642737E-4</v>
      </c>
      <c r="O134" s="95">
        <v>9.6770599820717465E-5</v>
      </c>
    </row>
    <row r="135" spans="2:15">
      <c r="B135" s="87" t="s">
        <v>1454</v>
      </c>
      <c r="C135" s="84" t="s">
        <v>1455</v>
      </c>
      <c r="D135" s="97" t="s">
        <v>1441</v>
      </c>
      <c r="E135" s="97" t="s">
        <v>930</v>
      </c>
      <c r="F135" s="84" t="s">
        <v>1456</v>
      </c>
      <c r="G135" s="97" t="s">
        <v>600</v>
      </c>
      <c r="H135" s="97" t="s">
        <v>178</v>
      </c>
      <c r="I135" s="94">
        <v>57014.656171000002</v>
      </c>
      <c r="J135" s="96">
        <v>3206</v>
      </c>
      <c r="K135" s="94">
        <v>49.148914249000001</v>
      </c>
      <c r="L135" s="94">
        <v>6900.0801738919999</v>
      </c>
      <c r="M135" s="95">
        <v>2.6715260403083066E-3</v>
      </c>
      <c r="N135" s="95">
        <v>1.9412713738128646E-3</v>
      </c>
      <c r="O135" s="95">
        <v>2.6337490166976574E-4</v>
      </c>
    </row>
    <row r="136" spans="2:15">
      <c r="B136" s="87" t="s">
        <v>1457</v>
      </c>
      <c r="C136" s="84" t="s">
        <v>1458</v>
      </c>
      <c r="D136" s="97" t="s">
        <v>1441</v>
      </c>
      <c r="E136" s="97" t="s">
        <v>930</v>
      </c>
      <c r="F136" s="84" t="s">
        <v>1292</v>
      </c>
      <c r="G136" s="97" t="s">
        <v>1293</v>
      </c>
      <c r="H136" s="97" t="s">
        <v>178</v>
      </c>
      <c r="I136" s="94">
        <v>71509.603206</v>
      </c>
      <c r="J136" s="96">
        <v>500</v>
      </c>
      <c r="K136" s="84"/>
      <c r="L136" s="94">
        <v>1340.089964085</v>
      </c>
      <c r="M136" s="95">
        <v>1.7758627989744688E-3</v>
      </c>
      <c r="N136" s="95">
        <v>3.7702145772963578E-4</v>
      </c>
      <c r="O136" s="95">
        <v>5.1151008919429281E-5</v>
      </c>
    </row>
    <row r="137" spans="2:15">
      <c r="B137" s="87" t="s">
        <v>1459</v>
      </c>
      <c r="C137" s="84" t="s">
        <v>1460</v>
      </c>
      <c r="D137" s="97" t="s">
        <v>1441</v>
      </c>
      <c r="E137" s="97" t="s">
        <v>930</v>
      </c>
      <c r="F137" s="84" t="s">
        <v>1461</v>
      </c>
      <c r="G137" s="97" t="s">
        <v>28</v>
      </c>
      <c r="H137" s="97" t="s">
        <v>178</v>
      </c>
      <c r="I137" s="94">
        <v>112879.08444599999</v>
      </c>
      <c r="J137" s="96">
        <v>1872</v>
      </c>
      <c r="K137" s="84"/>
      <c r="L137" s="94">
        <v>7919.8855358770006</v>
      </c>
      <c r="M137" s="95">
        <v>3.2401217950649972E-3</v>
      </c>
      <c r="N137" s="95">
        <v>2.2281838307975036E-3</v>
      </c>
      <c r="O137" s="95">
        <v>3.0230070110487585E-4</v>
      </c>
    </row>
    <row r="138" spans="2:15">
      <c r="B138" s="87" t="s">
        <v>1462</v>
      </c>
      <c r="C138" s="84" t="s">
        <v>1463</v>
      </c>
      <c r="D138" s="97" t="s">
        <v>1441</v>
      </c>
      <c r="E138" s="97" t="s">
        <v>930</v>
      </c>
      <c r="F138" s="84" t="s">
        <v>1464</v>
      </c>
      <c r="G138" s="97" t="s">
        <v>207</v>
      </c>
      <c r="H138" s="97" t="s">
        <v>178</v>
      </c>
      <c r="I138" s="94">
        <v>1</v>
      </c>
      <c r="J138" s="96">
        <v>1886</v>
      </c>
      <c r="K138" s="84"/>
      <c r="L138" s="94">
        <v>7.0680000000000007E-2</v>
      </c>
      <c r="M138" s="95">
        <v>1.5768969956532675E-8</v>
      </c>
      <c r="N138" s="95">
        <v>1.9885140062611813E-8</v>
      </c>
      <c r="O138" s="95">
        <v>2.6978437323749296E-9</v>
      </c>
    </row>
    <row r="139" spans="2:15">
      <c r="B139" s="87" t="s">
        <v>1465</v>
      </c>
      <c r="C139" s="84" t="s">
        <v>1466</v>
      </c>
      <c r="D139" s="97" t="s">
        <v>1441</v>
      </c>
      <c r="E139" s="97" t="s">
        <v>930</v>
      </c>
      <c r="F139" s="84" t="s">
        <v>1467</v>
      </c>
      <c r="G139" s="97" t="s">
        <v>998</v>
      </c>
      <c r="H139" s="97" t="s">
        <v>178</v>
      </c>
      <c r="I139" s="94">
        <v>295706.15108600003</v>
      </c>
      <c r="J139" s="96">
        <v>406</v>
      </c>
      <c r="K139" s="84"/>
      <c r="L139" s="94">
        <v>4499.725017793</v>
      </c>
      <c r="M139" s="95">
        <v>1.088001408323586E-2</v>
      </c>
      <c r="N139" s="95">
        <v>1.2659544739962115E-3</v>
      </c>
      <c r="O139" s="95">
        <v>1.7175374839648432E-4</v>
      </c>
    </row>
    <row r="140" spans="2:15">
      <c r="B140" s="87" t="s">
        <v>1468</v>
      </c>
      <c r="C140" s="84" t="s">
        <v>1469</v>
      </c>
      <c r="D140" s="97" t="s">
        <v>1441</v>
      </c>
      <c r="E140" s="97" t="s">
        <v>930</v>
      </c>
      <c r="F140" s="84" t="s">
        <v>1470</v>
      </c>
      <c r="G140" s="97" t="s">
        <v>1168</v>
      </c>
      <c r="H140" s="97" t="s">
        <v>178</v>
      </c>
      <c r="I140" s="94">
        <v>37011.440294</v>
      </c>
      <c r="J140" s="96">
        <v>9238</v>
      </c>
      <c r="K140" s="84"/>
      <c r="L140" s="94">
        <v>12814.849970328998</v>
      </c>
      <c r="M140" s="95">
        <v>6.9153452666135542E-4</v>
      </c>
      <c r="N140" s="95">
        <v>3.6053351236749989E-3</v>
      </c>
      <c r="O140" s="95">
        <v>4.8914067167200252E-4</v>
      </c>
    </row>
    <row r="141" spans="2:15">
      <c r="B141" s="87" t="s">
        <v>1471</v>
      </c>
      <c r="C141" s="84" t="s">
        <v>1472</v>
      </c>
      <c r="D141" s="97" t="s">
        <v>1441</v>
      </c>
      <c r="E141" s="97" t="s">
        <v>930</v>
      </c>
      <c r="F141" s="84" t="s">
        <v>1183</v>
      </c>
      <c r="G141" s="97" t="s">
        <v>207</v>
      </c>
      <c r="H141" s="97" t="s">
        <v>178</v>
      </c>
      <c r="I141" s="94">
        <v>180289.62610799997</v>
      </c>
      <c r="J141" s="96">
        <v>10821</v>
      </c>
      <c r="K141" s="84"/>
      <c r="L141" s="94">
        <v>73120.258373947989</v>
      </c>
      <c r="M141" s="95">
        <v>2.9151268038000947E-3</v>
      </c>
      <c r="N141" s="95">
        <v>2.0571683350032823E-2</v>
      </c>
      <c r="O141" s="95">
        <v>2.7909879847735006E-3</v>
      </c>
    </row>
    <row r="142" spans="2:15">
      <c r="B142" s="87" t="s">
        <v>1473</v>
      </c>
      <c r="C142" s="84" t="s">
        <v>1474</v>
      </c>
      <c r="D142" s="97" t="s">
        <v>1441</v>
      </c>
      <c r="E142" s="97" t="s">
        <v>930</v>
      </c>
      <c r="F142" s="84" t="s">
        <v>1274</v>
      </c>
      <c r="G142" s="97" t="s">
        <v>1168</v>
      </c>
      <c r="H142" s="97" t="s">
        <v>178</v>
      </c>
      <c r="I142" s="94">
        <v>132172.740131</v>
      </c>
      <c r="J142" s="96">
        <v>2278</v>
      </c>
      <c r="K142" s="84"/>
      <c r="L142" s="94">
        <v>11284.834535684</v>
      </c>
      <c r="M142" s="95">
        <v>4.7087094652538859E-3</v>
      </c>
      <c r="N142" s="95">
        <v>3.1748799565007816E-3</v>
      </c>
      <c r="O142" s="95">
        <v>4.3074023943100203E-4</v>
      </c>
    </row>
    <row r="143" spans="2:15">
      <c r="B143" s="87" t="s">
        <v>1477</v>
      </c>
      <c r="C143" s="84" t="s">
        <v>1478</v>
      </c>
      <c r="D143" s="97" t="s">
        <v>1441</v>
      </c>
      <c r="E143" s="97" t="s">
        <v>930</v>
      </c>
      <c r="F143" s="84" t="s">
        <v>872</v>
      </c>
      <c r="G143" s="97" t="s">
        <v>416</v>
      </c>
      <c r="H143" s="97" t="s">
        <v>178</v>
      </c>
      <c r="I143" s="94">
        <v>11455.346683</v>
      </c>
      <c r="J143" s="96">
        <v>472</v>
      </c>
      <c r="K143" s="84"/>
      <c r="L143" s="94">
        <v>202.65149844099997</v>
      </c>
      <c r="M143" s="95">
        <v>7.0148760982572224E-5</v>
      </c>
      <c r="N143" s="95">
        <v>5.7014055325374131E-5</v>
      </c>
      <c r="O143" s="95">
        <v>7.7351736690073499E-6</v>
      </c>
    </row>
    <row r="144" spans="2:15">
      <c r="B144" s="87" t="s">
        <v>1481</v>
      </c>
      <c r="C144" s="84" t="s">
        <v>1482</v>
      </c>
      <c r="D144" s="97" t="s">
        <v>140</v>
      </c>
      <c r="E144" s="97" t="s">
        <v>930</v>
      </c>
      <c r="F144" s="84" t="s">
        <v>1410</v>
      </c>
      <c r="G144" s="97" t="s">
        <v>384</v>
      </c>
      <c r="H144" s="97" t="s">
        <v>181</v>
      </c>
      <c r="I144" s="94">
        <v>2905.3090000000002</v>
      </c>
      <c r="J144" s="96">
        <v>35</v>
      </c>
      <c r="K144" s="84"/>
      <c r="L144" s="94">
        <v>4.8742076500000007</v>
      </c>
      <c r="M144" s="95">
        <v>4.237860622909466E-4</v>
      </c>
      <c r="N144" s="95">
        <v>1.3713115706636104E-6</v>
      </c>
      <c r="O144" s="95">
        <v>1.8604768758979111E-7</v>
      </c>
    </row>
    <row r="145" spans="2:15">
      <c r="B145" s="87" t="s">
        <v>1483</v>
      </c>
      <c r="C145" s="84" t="s">
        <v>1484</v>
      </c>
      <c r="D145" s="97" t="s">
        <v>1441</v>
      </c>
      <c r="E145" s="97" t="s">
        <v>930</v>
      </c>
      <c r="F145" s="84" t="s">
        <v>1432</v>
      </c>
      <c r="G145" s="97" t="s">
        <v>1293</v>
      </c>
      <c r="H145" s="97" t="s">
        <v>178</v>
      </c>
      <c r="I145" s="94">
        <v>60394.554218999998</v>
      </c>
      <c r="J145" s="96">
        <v>555</v>
      </c>
      <c r="K145" s="84"/>
      <c r="L145" s="94">
        <v>1256.2912801959999</v>
      </c>
      <c r="M145" s="95">
        <v>2.128915790263287E-3</v>
      </c>
      <c r="N145" s="95">
        <v>3.5344550178459757E-4</v>
      </c>
      <c r="O145" s="95">
        <v>4.7952427225722333E-5</v>
      </c>
    </row>
    <row r="146" spans="2:15">
      <c r="B146" s="87" t="s">
        <v>1487</v>
      </c>
      <c r="C146" s="84" t="s">
        <v>1488</v>
      </c>
      <c r="D146" s="97" t="s">
        <v>1441</v>
      </c>
      <c r="E146" s="97" t="s">
        <v>930</v>
      </c>
      <c r="F146" s="84" t="s">
        <v>1489</v>
      </c>
      <c r="G146" s="97" t="s">
        <v>1047</v>
      </c>
      <c r="H146" s="97" t="s">
        <v>178</v>
      </c>
      <c r="I146" s="94">
        <v>76141.957861000003</v>
      </c>
      <c r="J146" s="96">
        <v>3510</v>
      </c>
      <c r="K146" s="84"/>
      <c r="L146" s="94">
        <v>10016.840038257</v>
      </c>
      <c r="M146" s="95">
        <v>1.6642481598389039E-3</v>
      </c>
      <c r="N146" s="95">
        <v>2.818141866801334E-3</v>
      </c>
      <c r="O146" s="95">
        <v>3.8234110236861762E-4</v>
      </c>
    </row>
    <row r="147" spans="2:15">
      <c r="B147" s="87" t="s">
        <v>1490</v>
      </c>
      <c r="C147" s="84" t="s">
        <v>1491</v>
      </c>
      <c r="D147" s="97" t="s">
        <v>1441</v>
      </c>
      <c r="E147" s="97" t="s">
        <v>930</v>
      </c>
      <c r="F147" s="84" t="s">
        <v>942</v>
      </c>
      <c r="G147" s="97" t="s">
        <v>501</v>
      </c>
      <c r="H147" s="97" t="s">
        <v>178</v>
      </c>
      <c r="I147" s="94">
        <v>441875.860514</v>
      </c>
      <c r="J147" s="96">
        <v>1542</v>
      </c>
      <c r="K147" s="84"/>
      <c r="L147" s="94">
        <v>25537.844182969999</v>
      </c>
      <c r="M147" s="95">
        <v>4.3375959262096953E-4</v>
      </c>
      <c r="N147" s="95">
        <v>7.1848275109721946E-3</v>
      </c>
      <c r="O147" s="95">
        <v>9.7477522449622466E-4</v>
      </c>
    </row>
    <row r="148" spans="2:15">
      <c r="B148" s="87" t="s">
        <v>1492</v>
      </c>
      <c r="C148" s="84" t="s">
        <v>1493</v>
      </c>
      <c r="D148" s="97" t="s">
        <v>1441</v>
      </c>
      <c r="E148" s="97" t="s">
        <v>930</v>
      </c>
      <c r="F148" s="84" t="s">
        <v>1167</v>
      </c>
      <c r="G148" s="97" t="s">
        <v>1168</v>
      </c>
      <c r="H148" s="97" t="s">
        <v>178</v>
      </c>
      <c r="I148" s="94">
        <v>109675.91815500001</v>
      </c>
      <c r="J148" s="96">
        <v>1474</v>
      </c>
      <c r="K148" s="84"/>
      <c r="L148" s="94">
        <v>6059.1031297</v>
      </c>
      <c r="M148" s="95">
        <v>1.0447374517461316E-3</v>
      </c>
      <c r="N148" s="95">
        <v>1.7046705487817498E-3</v>
      </c>
      <c r="O148" s="95">
        <v>2.3127494909839364E-4</v>
      </c>
    </row>
    <row r="149" spans="2:15">
      <c r="B149" s="87" t="s">
        <v>1494</v>
      </c>
      <c r="C149" s="84" t="s">
        <v>1495</v>
      </c>
      <c r="D149" s="97" t="s">
        <v>1441</v>
      </c>
      <c r="E149" s="97" t="s">
        <v>930</v>
      </c>
      <c r="F149" s="84" t="s">
        <v>1496</v>
      </c>
      <c r="G149" s="97" t="s">
        <v>962</v>
      </c>
      <c r="H149" s="97" t="s">
        <v>178</v>
      </c>
      <c r="I149" s="94">
        <v>0.92935199999999996</v>
      </c>
      <c r="J149" s="96">
        <v>4231</v>
      </c>
      <c r="K149" s="84"/>
      <c r="L149" s="94">
        <v>0.14737507899999999</v>
      </c>
      <c r="M149" s="95">
        <v>1.4238218713276552E-8</v>
      </c>
      <c r="N149" s="95">
        <v>4.1462564907378048E-8</v>
      </c>
      <c r="O149" s="95">
        <v>5.6252820202095366E-9</v>
      </c>
    </row>
    <row r="150" spans="2:15">
      <c r="B150" s="87" t="s">
        <v>1497</v>
      </c>
      <c r="C150" s="84" t="s">
        <v>1498</v>
      </c>
      <c r="D150" s="97" t="s">
        <v>1441</v>
      </c>
      <c r="E150" s="97" t="s">
        <v>930</v>
      </c>
      <c r="F150" s="84" t="s">
        <v>1499</v>
      </c>
      <c r="G150" s="97" t="s">
        <v>962</v>
      </c>
      <c r="H150" s="97" t="s">
        <v>178</v>
      </c>
      <c r="I150" s="94">
        <v>26419.461546999999</v>
      </c>
      <c r="J150" s="96">
        <v>9034</v>
      </c>
      <c r="K150" s="84"/>
      <c r="L150" s="94">
        <v>8945.4796172339993</v>
      </c>
      <c r="M150" s="95">
        <v>5.464257730712044E-4</v>
      </c>
      <c r="N150" s="95">
        <v>2.5167248884541194E-3</v>
      </c>
      <c r="O150" s="95">
        <v>3.4144745498645198E-4</v>
      </c>
    </row>
    <row r="151" spans="2:15">
      <c r="B151" s="83"/>
      <c r="C151" s="84"/>
      <c r="D151" s="84"/>
      <c r="E151" s="84"/>
      <c r="F151" s="84"/>
      <c r="G151" s="84"/>
      <c r="H151" s="84"/>
      <c r="I151" s="94"/>
      <c r="J151" s="96"/>
      <c r="K151" s="84"/>
      <c r="L151" s="84"/>
      <c r="M151" s="84"/>
      <c r="N151" s="95"/>
      <c r="O151" s="84"/>
    </row>
    <row r="152" spans="2:15">
      <c r="B152" s="101" t="s">
        <v>70</v>
      </c>
      <c r="C152" s="82"/>
      <c r="D152" s="82"/>
      <c r="E152" s="82"/>
      <c r="F152" s="82"/>
      <c r="G152" s="82"/>
      <c r="H152" s="82"/>
      <c r="I152" s="91"/>
      <c r="J152" s="93"/>
      <c r="K152" s="91">
        <v>307.96578000000005</v>
      </c>
      <c r="L152" s="91">
        <v>691879.13810697023</v>
      </c>
      <c r="M152" s="82"/>
      <c r="N152" s="92">
        <v>0.19465355924810757</v>
      </c>
      <c r="O152" s="92">
        <v>2.6408910530600703E-2</v>
      </c>
    </row>
    <row r="153" spans="2:15">
      <c r="B153" s="87" t="s">
        <v>1500</v>
      </c>
      <c r="C153" s="84" t="s">
        <v>1501</v>
      </c>
      <c r="D153" s="97" t="s">
        <v>156</v>
      </c>
      <c r="E153" s="97" t="s">
        <v>930</v>
      </c>
      <c r="F153" s="84"/>
      <c r="G153" s="97" t="s">
        <v>1502</v>
      </c>
      <c r="H153" s="97" t="s">
        <v>1503</v>
      </c>
      <c r="I153" s="94">
        <v>77193</v>
      </c>
      <c r="J153" s="96">
        <v>1869.5</v>
      </c>
      <c r="K153" s="84"/>
      <c r="L153" s="94">
        <v>5494.2584200000001</v>
      </c>
      <c r="M153" s="95">
        <v>3.5603192494588552E-5</v>
      </c>
      <c r="N153" s="95">
        <v>1.5457569074969477E-3</v>
      </c>
      <c r="O153" s="95">
        <v>2.0971492137019217E-4</v>
      </c>
    </row>
    <row r="154" spans="2:15">
      <c r="B154" s="87" t="s">
        <v>1504</v>
      </c>
      <c r="C154" s="84" t="s">
        <v>1505</v>
      </c>
      <c r="D154" s="97" t="s">
        <v>28</v>
      </c>
      <c r="E154" s="97" t="s">
        <v>930</v>
      </c>
      <c r="F154" s="84"/>
      <c r="G154" s="97" t="s">
        <v>1083</v>
      </c>
      <c r="H154" s="97" t="s">
        <v>180</v>
      </c>
      <c r="I154" s="94">
        <v>17271</v>
      </c>
      <c r="J154" s="96">
        <v>18240</v>
      </c>
      <c r="K154" s="84"/>
      <c r="L154" s="94">
        <v>13519.528789999998</v>
      </c>
      <c r="M154" s="95">
        <v>8.6175674453758936E-5</v>
      </c>
      <c r="N154" s="95">
        <v>3.8035897505611592E-3</v>
      </c>
      <c r="O154" s="95">
        <v>5.1603814389875361E-4</v>
      </c>
    </row>
    <row r="155" spans="2:15">
      <c r="B155" s="87" t="s">
        <v>1506</v>
      </c>
      <c r="C155" s="84" t="s">
        <v>1507</v>
      </c>
      <c r="D155" s="97" t="s">
        <v>28</v>
      </c>
      <c r="E155" s="97" t="s">
        <v>930</v>
      </c>
      <c r="F155" s="84"/>
      <c r="G155" s="97" t="s">
        <v>1502</v>
      </c>
      <c r="H155" s="97" t="s">
        <v>180</v>
      </c>
      <c r="I155" s="94">
        <v>24192</v>
      </c>
      <c r="J155" s="96">
        <v>8396</v>
      </c>
      <c r="K155" s="84"/>
      <c r="L155" s="94">
        <v>8716.9276300000001</v>
      </c>
      <c r="M155" s="95">
        <v>3.1160485373041855E-5</v>
      </c>
      <c r="N155" s="95">
        <v>2.4524239790350995E-3</v>
      </c>
      <c r="O155" s="95">
        <v>3.3272366400907395E-4</v>
      </c>
    </row>
    <row r="156" spans="2:15">
      <c r="B156" s="87" t="s">
        <v>1508</v>
      </c>
      <c r="C156" s="84" t="s">
        <v>1509</v>
      </c>
      <c r="D156" s="97" t="s">
        <v>1444</v>
      </c>
      <c r="E156" s="97" t="s">
        <v>930</v>
      </c>
      <c r="F156" s="84"/>
      <c r="G156" s="97" t="s">
        <v>1033</v>
      </c>
      <c r="H156" s="97" t="s">
        <v>178</v>
      </c>
      <c r="I156" s="94">
        <v>12438</v>
      </c>
      <c r="J156" s="96">
        <v>11524</v>
      </c>
      <c r="K156" s="94">
        <v>45.219099999999997</v>
      </c>
      <c r="L156" s="94">
        <v>5417.4340899999997</v>
      </c>
      <c r="M156" s="95">
        <v>1.1567370198933378E-4</v>
      </c>
      <c r="N156" s="95">
        <v>1.524143119123061E-3</v>
      </c>
      <c r="O156" s="95">
        <v>2.0678254959338962E-4</v>
      </c>
    </row>
    <row r="157" spans="2:15">
      <c r="B157" s="87" t="s">
        <v>1510</v>
      </c>
      <c r="C157" s="84" t="s">
        <v>1511</v>
      </c>
      <c r="D157" s="97" t="s">
        <v>1444</v>
      </c>
      <c r="E157" s="97" t="s">
        <v>930</v>
      </c>
      <c r="F157" s="84"/>
      <c r="G157" s="97" t="s">
        <v>948</v>
      </c>
      <c r="H157" s="97" t="s">
        <v>178</v>
      </c>
      <c r="I157" s="94">
        <v>15408</v>
      </c>
      <c r="J157" s="96">
        <v>13707</v>
      </c>
      <c r="K157" s="84"/>
      <c r="L157" s="94">
        <v>7915.6806500000002</v>
      </c>
      <c r="M157" s="95">
        <v>5.9440219006221588E-6</v>
      </c>
      <c r="N157" s="95">
        <v>2.2270008264877773E-3</v>
      </c>
      <c r="O157" s="95">
        <v>3.0214020131697801E-4</v>
      </c>
    </row>
    <row r="158" spans="2:15">
      <c r="B158" s="87" t="s">
        <v>1512</v>
      </c>
      <c r="C158" s="84" t="s">
        <v>1513</v>
      </c>
      <c r="D158" s="97" t="s">
        <v>1441</v>
      </c>
      <c r="E158" s="97" t="s">
        <v>930</v>
      </c>
      <c r="F158" s="84"/>
      <c r="G158" s="97" t="s">
        <v>962</v>
      </c>
      <c r="H158" s="97" t="s">
        <v>178</v>
      </c>
      <c r="I158" s="94">
        <v>9366</v>
      </c>
      <c r="J158" s="96">
        <v>103561</v>
      </c>
      <c r="K158" s="84"/>
      <c r="L158" s="94">
        <v>36353.813179999997</v>
      </c>
      <c r="M158" s="95">
        <v>2.6789464967104031E-5</v>
      </c>
      <c r="N158" s="95">
        <v>1.0227796645363938E-2</v>
      </c>
      <c r="O158" s="95">
        <v>1.387618945042333E-3</v>
      </c>
    </row>
    <row r="159" spans="2:15">
      <c r="B159" s="87" t="s">
        <v>1514</v>
      </c>
      <c r="C159" s="84" t="s">
        <v>1515</v>
      </c>
      <c r="D159" s="97" t="s">
        <v>1441</v>
      </c>
      <c r="E159" s="97" t="s">
        <v>930</v>
      </c>
      <c r="F159" s="84"/>
      <c r="G159" s="97" t="s">
        <v>948</v>
      </c>
      <c r="H159" s="97" t="s">
        <v>178</v>
      </c>
      <c r="I159" s="94">
        <v>6399</v>
      </c>
      <c r="J159" s="96">
        <v>150197</v>
      </c>
      <c r="K159" s="84"/>
      <c r="L159" s="94">
        <v>36022.4254</v>
      </c>
      <c r="M159" s="95">
        <v>1.3086729155147353E-5</v>
      </c>
      <c r="N159" s="95">
        <v>1.0134563872014507E-2</v>
      </c>
      <c r="O159" s="95">
        <v>1.3749699291218656E-3</v>
      </c>
    </row>
    <row r="160" spans="2:15">
      <c r="B160" s="87" t="s">
        <v>1516</v>
      </c>
      <c r="C160" s="84" t="s">
        <v>1517</v>
      </c>
      <c r="D160" s="97" t="s">
        <v>1441</v>
      </c>
      <c r="E160" s="97" t="s">
        <v>930</v>
      </c>
      <c r="F160" s="84"/>
      <c r="G160" s="97" t="s">
        <v>1011</v>
      </c>
      <c r="H160" s="97" t="s">
        <v>178</v>
      </c>
      <c r="I160" s="94">
        <v>21965</v>
      </c>
      <c r="J160" s="96">
        <v>15774</v>
      </c>
      <c r="K160" s="84"/>
      <c r="L160" s="94">
        <v>12985.917099999999</v>
      </c>
      <c r="M160" s="95">
        <v>4.6286950009251064E-6</v>
      </c>
      <c r="N160" s="95">
        <v>3.6534632197929508E-3</v>
      </c>
      <c r="O160" s="95">
        <v>4.956702752882769E-4</v>
      </c>
    </row>
    <row r="161" spans="2:15">
      <c r="B161" s="87" t="s">
        <v>1518</v>
      </c>
      <c r="C161" s="84" t="s">
        <v>1519</v>
      </c>
      <c r="D161" s="97" t="s">
        <v>1444</v>
      </c>
      <c r="E161" s="97" t="s">
        <v>930</v>
      </c>
      <c r="F161" s="84"/>
      <c r="G161" s="97" t="s">
        <v>972</v>
      </c>
      <c r="H161" s="97" t="s">
        <v>178</v>
      </c>
      <c r="I161" s="94">
        <v>45396</v>
      </c>
      <c r="J161" s="96">
        <v>6157</v>
      </c>
      <c r="K161" s="84"/>
      <c r="L161" s="94">
        <v>10475.778890000001</v>
      </c>
      <c r="M161" s="95">
        <v>1.7229895344099012E-4</v>
      </c>
      <c r="N161" s="95">
        <v>2.9472599107612072E-3</v>
      </c>
      <c r="O161" s="95">
        <v>3.9985872128087293E-4</v>
      </c>
    </row>
    <row r="162" spans="2:15">
      <c r="B162" s="87" t="s">
        <v>1520</v>
      </c>
      <c r="C162" s="84" t="s">
        <v>1521</v>
      </c>
      <c r="D162" s="97" t="s">
        <v>28</v>
      </c>
      <c r="E162" s="97" t="s">
        <v>930</v>
      </c>
      <c r="F162" s="84"/>
      <c r="G162" s="97" t="s">
        <v>1047</v>
      </c>
      <c r="H162" s="97" t="s">
        <v>180</v>
      </c>
      <c r="I162" s="94">
        <v>9067</v>
      </c>
      <c r="J162" s="96">
        <v>13716</v>
      </c>
      <c r="K162" s="84"/>
      <c r="L162" s="94">
        <v>5337.1613099999995</v>
      </c>
      <c r="M162" s="95">
        <v>2.1014413409998294E-5</v>
      </c>
      <c r="N162" s="95">
        <v>1.5015591424179786E-3</v>
      </c>
      <c r="O162" s="95">
        <v>2.0371855105910392E-4</v>
      </c>
    </row>
    <row r="163" spans="2:15">
      <c r="B163" s="87" t="s">
        <v>1522</v>
      </c>
      <c r="C163" s="84" t="s">
        <v>1523</v>
      </c>
      <c r="D163" s="97" t="s">
        <v>140</v>
      </c>
      <c r="E163" s="97" t="s">
        <v>930</v>
      </c>
      <c r="F163" s="84"/>
      <c r="G163" s="97" t="s">
        <v>1502</v>
      </c>
      <c r="H163" s="97" t="s">
        <v>181</v>
      </c>
      <c r="I163" s="94">
        <v>192032</v>
      </c>
      <c r="J163" s="96">
        <v>459.2</v>
      </c>
      <c r="K163" s="84"/>
      <c r="L163" s="94">
        <v>4226.8725599999998</v>
      </c>
      <c r="M163" s="95">
        <v>6.0089056411179161E-5</v>
      </c>
      <c r="N163" s="95">
        <v>1.189190052099753E-3</v>
      </c>
      <c r="O163" s="95">
        <v>1.613390158962022E-4</v>
      </c>
    </row>
    <row r="164" spans="2:15">
      <c r="B164" s="87" t="s">
        <v>1524</v>
      </c>
      <c r="C164" s="84" t="s">
        <v>1525</v>
      </c>
      <c r="D164" s="97" t="s">
        <v>1444</v>
      </c>
      <c r="E164" s="97" t="s">
        <v>930</v>
      </c>
      <c r="F164" s="84"/>
      <c r="G164" s="97" t="s">
        <v>992</v>
      </c>
      <c r="H164" s="97" t="s">
        <v>178</v>
      </c>
      <c r="I164" s="94">
        <v>215688</v>
      </c>
      <c r="J164" s="96">
        <v>2464</v>
      </c>
      <c r="K164" s="84"/>
      <c r="L164" s="94">
        <v>19918.9421</v>
      </c>
      <c r="M164" s="95">
        <v>2.1977142193996242E-5</v>
      </c>
      <c r="N164" s="95">
        <v>5.6040033044362624E-3</v>
      </c>
      <c r="O164" s="95">
        <v>7.6030267543893766E-4</v>
      </c>
    </row>
    <row r="165" spans="2:15">
      <c r="B165" s="87" t="s">
        <v>1526</v>
      </c>
      <c r="C165" s="84" t="s">
        <v>1527</v>
      </c>
      <c r="D165" s="97" t="s">
        <v>1444</v>
      </c>
      <c r="E165" s="97" t="s">
        <v>930</v>
      </c>
      <c r="F165" s="84"/>
      <c r="G165" s="97" t="s">
        <v>998</v>
      </c>
      <c r="H165" s="97" t="s">
        <v>178</v>
      </c>
      <c r="I165" s="94">
        <v>9109</v>
      </c>
      <c r="J165" s="96">
        <v>22532</v>
      </c>
      <c r="K165" s="84"/>
      <c r="L165" s="94">
        <v>7692.5446700000002</v>
      </c>
      <c r="M165" s="95">
        <v>3.3805628155740916E-5</v>
      </c>
      <c r="N165" s="95">
        <v>2.1642236587556302E-3</v>
      </c>
      <c r="O165" s="95">
        <v>2.9362313842633942E-4</v>
      </c>
    </row>
    <row r="166" spans="2:15">
      <c r="B166" s="87" t="s">
        <v>1528</v>
      </c>
      <c r="C166" s="84" t="s">
        <v>1529</v>
      </c>
      <c r="D166" s="97" t="s">
        <v>140</v>
      </c>
      <c r="E166" s="97" t="s">
        <v>930</v>
      </c>
      <c r="F166" s="84"/>
      <c r="G166" s="97" t="s">
        <v>932</v>
      </c>
      <c r="H166" s="97" t="s">
        <v>181</v>
      </c>
      <c r="I166" s="94">
        <v>44044</v>
      </c>
      <c r="J166" s="96">
        <v>1651.6</v>
      </c>
      <c r="K166" s="84"/>
      <c r="L166" s="94">
        <v>3486.8663199999996</v>
      </c>
      <c r="M166" s="95">
        <v>2.0853457767588123E-5</v>
      </c>
      <c r="N166" s="95">
        <v>9.8099639435206298E-4</v>
      </c>
      <c r="O166" s="95">
        <v>1.3309310196719346E-4</v>
      </c>
    </row>
    <row r="167" spans="2:15">
      <c r="B167" s="87" t="s">
        <v>1530</v>
      </c>
      <c r="C167" s="84" t="s">
        <v>1531</v>
      </c>
      <c r="D167" s="97" t="s">
        <v>1444</v>
      </c>
      <c r="E167" s="97" t="s">
        <v>930</v>
      </c>
      <c r="F167" s="84"/>
      <c r="G167" s="97" t="s">
        <v>978</v>
      </c>
      <c r="H167" s="97" t="s">
        <v>178</v>
      </c>
      <c r="I167" s="94">
        <v>3365</v>
      </c>
      <c r="J167" s="96">
        <v>39282</v>
      </c>
      <c r="K167" s="84"/>
      <c r="L167" s="94">
        <v>4954.2536900000005</v>
      </c>
      <c r="M167" s="95">
        <v>2.1336321119989845E-5</v>
      </c>
      <c r="N167" s="95">
        <v>1.393831756244502E-3</v>
      </c>
      <c r="O167" s="95">
        <v>1.8910303149634786E-4</v>
      </c>
    </row>
    <row r="168" spans="2:15">
      <c r="B168" s="87" t="s">
        <v>1532</v>
      </c>
      <c r="C168" s="84" t="s">
        <v>1533</v>
      </c>
      <c r="D168" s="97" t="s">
        <v>1441</v>
      </c>
      <c r="E168" s="97" t="s">
        <v>930</v>
      </c>
      <c r="F168" s="84"/>
      <c r="G168" s="97" t="s">
        <v>948</v>
      </c>
      <c r="H168" s="97" t="s">
        <v>178</v>
      </c>
      <c r="I168" s="94">
        <v>942</v>
      </c>
      <c r="J168" s="96">
        <v>172242</v>
      </c>
      <c r="K168" s="84"/>
      <c r="L168" s="94">
        <v>6081.2036100000005</v>
      </c>
      <c r="M168" s="95">
        <v>2.0332579704036206E-5</v>
      </c>
      <c r="N168" s="95">
        <v>1.7108883069342187E-3</v>
      </c>
      <c r="O168" s="95">
        <v>2.3211852072063235E-4</v>
      </c>
    </row>
    <row r="169" spans="2:15">
      <c r="B169" s="87" t="s">
        <v>1534</v>
      </c>
      <c r="C169" s="84" t="s">
        <v>1535</v>
      </c>
      <c r="D169" s="97" t="s">
        <v>1444</v>
      </c>
      <c r="E169" s="97" t="s">
        <v>930</v>
      </c>
      <c r="F169" s="84"/>
      <c r="G169" s="97" t="s">
        <v>1033</v>
      </c>
      <c r="H169" s="97" t="s">
        <v>178</v>
      </c>
      <c r="I169" s="94">
        <v>12310</v>
      </c>
      <c r="J169" s="96">
        <v>11255</v>
      </c>
      <c r="K169" s="94">
        <v>43.83099</v>
      </c>
      <c r="L169" s="94">
        <v>5236.6493799999998</v>
      </c>
      <c r="M169" s="95">
        <v>7.9707071655427171E-5</v>
      </c>
      <c r="N169" s="95">
        <v>1.4732810749871152E-3</v>
      </c>
      <c r="O169" s="95">
        <v>1.9988202756760127E-4</v>
      </c>
    </row>
    <row r="170" spans="2:15">
      <c r="B170" s="87" t="s">
        <v>1536</v>
      </c>
      <c r="C170" s="84" t="s">
        <v>1537</v>
      </c>
      <c r="D170" s="97" t="s">
        <v>140</v>
      </c>
      <c r="E170" s="97" t="s">
        <v>930</v>
      </c>
      <c r="F170" s="84"/>
      <c r="G170" s="97" t="s">
        <v>932</v>
      </c>
      <c r="H170" s="97" t="s">
        <v>181</v>
      </c>
      <c r="I170" s="94">
        <v>273850</v>
      </c>
      <c r="J170" s="96">
        <v>495.95</v>
      </c>
      <c r="K170" s="84"/>
      <c r="L170" s="94">
        <v>6510.1997300000003</v>
      </c>
      <c r="M170" s="95">
        <v>1.362127468634315E-5</v>
      </c>
      <c r="N170" s="95">
        <v>1.8315822505182173E-3</v>
      </c>
      <c r="O170" s="95">
        <v>2.4849323058983387E-4</v>
      </c>
    </row>
    <row r="171" spans="2:15">
      <c r="B171" s="87" t="s">
        <v>1538</v>
      </c>
      <c r="C171" s="84" t="s">
        <v>1539</v>
      </c>
      <c r="D171" s="97" t="s">
        <v>140</v>
      </c>
      <c r="E171" s="97" t="s">
        <v>930</v>
      </c>
      <c r="F171" s="84"/>
      <c r="G171" s="97" t="s">
        <v>1033</v>
      </c>
      <c r="H171" s="97" t="s">
        <v>181</v>
      </c>
      <c r="I171" s="94">
        <v>175510</v>
      </c>
      <c r="J171" s="96">
        <v>533.20000000000005</v>
      </c>
      <c r="K171" s="84"/>
      <c r="L171" s="94">
        <v>4485.7563300000002</v>
      </c>
      <c r="M171" s="95">
        <v>1.8270506580905096E-4</v>
      </c>
      <c r="N171" s="95">
        <v>1.2620245176683295E-3</v>
      </c>
      <c r="O171" s="95">
        <v>1.7122056592885774E-4</v>
      </c>
    </row>
    <row r="172" spans="2:15">
      <c r="B172" s="87" t="s">
        <v>1540</v>
      </c>
      <c r="C172" s="84" t="s">
        <v>1541</v>
      </c>
      <c r="D172" s="97" t="s">
        <v>1444</v>
      </c>
      <c r="E172" s="97" t="s">
        <v>930</v>
      </c>
      <c r="F172" s="84"/>
      <c r="G172" s="97" t="s">
        <v>1040</v>
      </c>
      <c r="H172" s="97" t="s">
        <v>178</v>
      </c>
      <c r="I172" s="94">
        <v>23082</v>
      </c>
      <c r="J172" s="96">
        <v>4351</v>
      </c>
      <c r="K172" s="84"/>
      <c r="L172" s="94">
        <v>3764.1082299999998</v>
      </c>
      <c r="M172" s="95">
        <v>1.000123657087989E-4</v>
      </c>
      <c r="N172" s="95">
        <v>1.0589957465248986E-3</v>
      </c>
      <c r="O172" s="95">
        <v>1.4367537912119961E-4</v>
      </c>
    </row>
    <row r="173" spans="2:15">
      <c r="B173" s="87" t="s">
        <v>1542</v>
      </c>
      <c r="C173" s="84" t="s">
        <v>1543</v>
      </c>
      <c r="D173" s="97" t="s">
        <v>1444</v>
      </c>
      <c r="E173" s="97" t="s">
        <v>930</v>
      </c>
      <c r="F173" s="84"/>
      <c r="G173" s="97" t="s">
        <v>932</v>
      </c>
      <c r="H173" s="97" t="s">
        <v>178</v>
      </c>
      <c r="I173" s="94">
        <v>24491</v>
      </c>
      <c r="J173" s="96">
        <v>5919</v>
      </c>
      <c r="K173" s="84"/>
      <c r="L173" s="94">
        <v>5433.1843499999995</v>
      </c>
      <c r="M173" s="95">
        <v>9.5338355750595826E-5</v>
      </c>
      <c r="N173" s="95">
        <v>1.5285743037031763E-3</v>
      </c>
      <c r="O173" s="95">
        <v>2.0738373437302E-4</v>
      </c>
    </row>
    <row r="174" spans="2:15">
      <c r="B174" s="87" t="s">
        <v>1544</v>
      </c>
      <c r="C174" s="84" t="s">
        <v>1545</v>
      </c>
      <c r="D174" s="97" t="s">
        <v>1441</v>
      </c>
      <c r="E174" s="97" t="s">
        <v>930</v>
      </c>
      <c r="F174" s="84"/>
      <c r="G174" s="97" t="s">
        <v>1011</v>
      </c>
      <c r="H174" s="97" t="s">
        <v>178</v>
      </c>
      <c r="I174" s="94">
        <v>61240</v>
      </c>
      <c r="J174" s="96">
        <v>4333</v>
      </c>
      <c r="K174" s="84"/>
      <c r="L174" s="94">
        <v>9945.4274399999995</v>
      </c>
      <c r="M174" s="95">
        <v>1.3621112384335176E-5</v>
      </c>
      <c r="N174" s="95">
        <v>2.7980506172459369E-3</v>
      </c>
      <c r="O174" s="95">
        <v>3.7961529548378092E-4</v>
      </c>
    </row>
    <row r="175" spans="2:15">
      <c r="B175" s="87" t="s">
        <v>1546</v>
      </c>
      <c r="C175" s="84" t="s">
        <v>1547</v>
      </c>
      <c r="D175" s="97" t="s">
        <v>1444</v>
      </c>
      <c r="E175" s="97" t="s">
        <v>930</v>
      </c>
      <c r="F175" s="84"/>
      <c r="G175" s="97" t="s">
        <v>992</v>
      </c>
      <c r="H175" s="97" t="s">
        <v>178</v>
      </c>
      <c r="I175" s="94">
        <v>55367</v>
      </c>
      <c r="J175" s="96">
        <v>5206</v>
      </c>
      <c r="K175" s="84"/>
      <c r="L175" s="94">
        <v>10803.25776</v>
      </c>
      <c r="M175" s="95">
        <v>2.2671539000300881E-5</v>
      </c>
      <c r="N175" s="95">
        <v>3.0393929497750131E-3</v>
      </c>
      <c r="O175" s="95">
        <v>4.1235853476297141E-4</v>
      </c>
    </row>
    <row r="176" spans="2:15">
      <c r="B176" s="87" t="s">
        <v>1548</v>
      </c>
      <c r="C176" s="84" t="s">
        <v>1549</v>
      </c>
      <c r="D176" s="97" t="s">
        <v>1441</v>
      </c>
      <c r="E176" s="97" t="s">
        <v>930</v>
      </c>
      <c r="F176" s="84"/>
      <c r="G176" s="97" t="s">
        <v>1125</v>
      </c>
      <c r="H176" s="97" t="s">
        <v>178</v>
      </c>
      <c r="I176" s="94">
        <v>20961</v>
      </c>
      <c r="J176" s="96">
        <v>2706</v>
      </c>
      <c r="K176" s="84"/>
      <c r="L176" s="94">
        <v>2125.8830699999999</v>
      </c>
      <c r="M176" s="95">
        <v>3.8445163928154114E-5</v>
      </c>
      <c r="N176" s="95">
        <v>5.9809681103119956E-4</v>
      </c>
      <c r="O176" s="95">
        <v>8.1144599832505275E-5</v>
      </c>
    </row>
    <row r="177" spans="2:15">
      <c r="B177" s="87" t="s">
        <v>1550</v>
      </c>
      <c r="C177" s="84" t="s">
        <v>1551</v>
      </c>
      <c r="D177" s="97" t="s">
        <v>28</v>
      </c>
      <c r="E177" s="97" t="s">
        <v>930</v>
      </c>
      <c r="F177" s="84"/>
      <c r="G177" s="97" t="s">
        <v>958</v>
      </c>
      <c r="H177" s="97" t="s">
        <v>180</v>
      </c>
      <c r="I177" s="94">
        <v>48811</v>
      </c>
      <c r="J177" s="96">
        <v>2391</v>
      </c>
      <c r="K177" s="84"/>
      <c r="L177" s="94">
        <v>5008.6019500000002</v>
      </c>
      <c r="M177" s="95">
        <v>3.9474915640149769E-5</v>
      </c>
      <c r="N177" s="95">
        <v>1.4091221179063475E-3</v>
      </c>
      <c r="O177" s="95">
        <v>1.9117749545512661E-4</v>
      </c>
    </row>
    <row r="178" spans="2:15">
      <c r="B178" s="87" t="s">
        <v>1552</v>
      </c>
      <c r="C178" s="84" t="s">
        <v>1553</v>
      </c>
      <c r="D178" s="97" t="s">
        <v>28</v>
      </c>
      <c r="E178" s="97" t="s">
        <v>930</v>
      </c>
      <c r="F178" s="84"/>
      <c r="G178" s="97" t="s">
        <v>1033</v>
      </c>
      <c r="H178" s="97" t="s">
        <v>180</v>
      </c>
      <c r="I178" s="94">
        <v>39080</v>
      </c>
      <c r="J178" s="96">
        <v>4000</v>
      </c>
      <c r="K178" s="84"/>
      <c r="L178" s="94">
        <v>6708.6291200000005</v>
      </c>
      <c r="M178" s="95">
        <v>1.0948555781694034E-4</v>
      </c>
      <c r="N178" s="95">
        <v>1.8874084561306766E-3</v>
      </c>
      <c r="O178" s="95">
        <v>2.5606724708856734E-4</v>
      </c>
    </row>
    <row r="179" spans="2:15">
      <c r="B179" s="87" t="s">
        <v>1554</v>
      </c>
      <c r="C179" s="84" t="s">
        <v>1555</v>
      </c>
      <c r="D179" s="97" t="s">
        <v>28</v>
      </c>
      <c r="E179" s="97" t="s">
        <v>930</v>
      </c>
      <c r="F179" s="84"/>
      <c r="G179" s="97" t="s">
        <v>1502</v>
      </c>
      <c r="H179" s="97" t="s">
        <v>180</v>
      </c>
      <c r="I179" s="94">
        <v>22257</v>
      </c>
      <c r="J179" s="96">
        <v>7296</v>
      </c>
      <c r="K179" s="84"/>
      <c r="L179" s="94">
        <v>6969.0035800000005</v>
      </c>
      <c r="M179" s="95">
        <v>2.2711224489795919E-4</v>
      </c>
      <c r="N179" s="95">
        <v>1.9606623130325853E-3</v>
      </c>
      <c r="O179" s="95">
        <v>2.6600569650822646E-4</v>
      </c>
    </row>
    <row r="180" spans="2:15">
      <c r="B180" s="87" t="s">
        <v>1556</v>
      </c>
      <c r="C180" s="84" t="s">
        <v>1557</v>
      </c>
      <c r="D180" s="97" t="s">
        <v>140</v>
      </c>
      <c r="E180" s="97" t="s">
        <v>930</v>
      </c>
      <c r="F180" s="84"/>
      <c r="G180" s="97" t="s">
        <v>932</v>
      </c>
      <c r="H180" s="97" t="s">
        <v>181</v>
      </c>
      <c r="I180" s="94">
        <v>325273.1727</v>
      </c>
      <c r="J180" s="96">
        <v>628.29999999999995</v>
      </c>
      <c r="K180" s="84"/>
      <c r="L180" s="94">
        <v>9796.2300886850007</v>
      </c>
      <c r="M180" s="95">
        <v>2.1238478910106245E-3</v>
      </c>
      <c r="N180" s="95">
        <v>2.7560753735013208E-3</v>
      </c>
      <c r="O180" s="95">
        <v>3.7392045763527909E-4</v>
      </c>
    </row>
    <row r="181" spans="2:15">
      <c r="B181" s="87" t="s">
        <v>1558</v>
      </c>
      <c r="C181" s="84" t="s">
        <v>1559</v>
      </c>
      <c r="D181" s="97" t="s">
        <v>28</v>
      </c>
      <c r="E181" s="97" t="s">
        <v>930</v>
      </c>
      <c r="F181" s="84"/>
      <c r="G181" s="97" t="s">
        <v>1011</v>
      </c>
      <c r="H181" s="97" t="s">
        <v>185</v>
      </c>
      <c r="I181" s="94">
        <v>378797</v>
      </c>
      <c r="J181" s="96">
        <v>7792</v>
      </c>
      <c r="K181" s="84"/>
      <c r="L181" s="94">
        <v>12364.19469</v>
      </c>
      <c r="M181" s="95">
        <v>1.2329043215003117E-4</v>
      </c>
      <c r="N181" s="95">
        <v>3.4785475830793893E-3</v>
      </c>
      <c r="O181" s="95">
        <v>4.7193923528975496E-4</v>
      </c>
    </row>
    <row r="182" spans="2:15">
      <c r="B182" s="87" t="s">
        <v>1560</v>
      </c>
      <c r="C182" s="84" t="s">
        <v>1561</v>
      </c>
      <c r="D182" s="97" t="s">
        <v>1441</v>
      </c>
      <c r="E182" s="97" t="s">
        <v>930</v>
      </c>
      <c r="F182" s="84"/>
      <c r="G182" s="97" t="s">
        <v>948</v>
      </c>
      <c r="H182" s="97" t="s">
        <v>178</v>
      </c>
      <c r="I182" s="94">
        <v>12962</v>
      </c>
      <c r="J182" s="96">
        <v>11265</v>
      </c>
      <c r="K182" s="84"/>
      <c r="L182" s="94">
        <v>5472.7145399999999</v>
      </c>
      <c r="M182" s="95">
        <v>9.5186737439912825E-5</v>
      </c>
      <c r="N182" s="95">
        <v>1.539695743500172E-3</v>
      </c>
      <c r="O182" s="95">
        <v>2.0889259508794771E-4</v>
      </c>
    </row>
    <row r="183" spans="2:15">
      <c r="B183" s="87" t="s">
        <v>1562</v>
      </c>
      <c r="C183" s="84" t="s">
        <v>1563</v>
      </c>
      <c r="D183" s="97" t="s">
        <v>1441</v>
      </c>
      <c r="E183" s="97" t="s">
        <v>930</v>
      </c>
      <c r="F183" s="84"/>
      <c r="G183" s="97" t="s">
        <v>1011</v>
      </c>
      <c r="H183" s="97" t="s">
        <v>178</v>
      </c>
      <c r="I183" s="94">
        <v>69839</v>
      </c>
      <c r="J183" s="96">
        <v>13109</v>
      </c>
      <c r="K183" s="84"/>
      <c r="L183" s="94">
        <v>34313.669020000001</v>
      </c>
      <c r="M183" s="95">
        <v>2.9069711648901936E-5</v>
      </c>
      <c r="N183" s="95">
        <v>9.6538216542841511E-3</v>
      </c>
      <c r="O183" s="95">
        <v>1.3097469850084152E-3</v>
      </c>
    </row>
    <row r="184" spans="2:15">
      <c r="B184" s="87" t="s">
        <v>1564</v>
      </c>
      <c r="C184" s="84" t="s">
        <v>1565</v>
      </c>
      <c r="D184" s="97" t="s">
        <v>28</v>
      </c>
      <c r="E184" s="97" t="s">
        <v>930</v>
      </c>
      <c r="F184" s="84"/>
      <c r="G184" s="97" t="s">
        <v>1033</v>
      </c>
      <c r="H184" s="97" t="s">
        <v>180</v>
      </c>
      <c r="I184" s="94">
        <v>8790</v>
      </c>
      <c r="J184" s="96">
        <v>11300</v>
      </c>
      <c r="K184" s="84"/>
      <c r="L184" s="94">
        <v>4262.7175299999999</v>
      </c>
      <c r="M184" s="95">
        <v>1.1525527167647459E-4</v>
      </c>
      <c r="N184" s="95">
        <v>1.1992746905970665E-3</v>
      </c>
      <c r="O184" s="95">
        <v>1.6270721238250197E-4</v>
      </c>
    </row>
    <row r="185" spans="2:15">
      <c r="B185" s="87" t="s">
        <v>1566</v>
      </c>
      <c r="C185" s="84" t="s">
        <v>1567</v>
      </c>
      <c r="D185" s="97" t="s">
        <v>1444</v>
      </c>
      <c r="E185" s="97" t="s">
        <v>930</v>
      </c>
      <c r="F185" s="84"/>
      <c r="G185" s="97" t="s">
        <v>978</v>
      </c>
      <c r="H185" s="97" t="s">
        <v>178</v>
      </c>
      <c r="I185" s="94">
        <v>18258</v>
      </c>
      <c r="J185" s="96">
        <v>16705</v>
      </c>
      <c r="K185" s="84"/>
      <c r="L185" s="94">
        <v>11431.39588</v>
      </c>
      <c r="M185" s="95">
        <v>4.9084110077232871E-5</v>
      </c>
      <c r="N185" s="95">
        <v>3.2161135849598696E-3</v>
      </c>
      <c r="O185" s="95">
        <v>4.3633446133495459E-4</v>
      </c>
    </row>
    <row r="186" spans="2:15">
      <c r="B186" s="87" t="s">
        <v>1568</v>
      </c>
      <c r="C186" s="84" t="s">
        <v>1569</v>
      </c>
      <c r="D186" s="97" t="s">
        <v>141</v>
      </c>
      <c r="E186" s="97" t="s">
        <v>930</v>
      </c>
      <c r="F186" s="84"/>
      <c r="G186" s="97" t="s">
        <v>932</v>
      </c>
      <c r="H186" s="97" t="s">
        <v>188</v>
      </c>
      <c r="I186" s="94">
        <v>154043</v>
      </c>
      <c r="J186" s="96">
        <v>981.7</v>
      </c>
      <c r="K186" s="84"/>
      <c r="L186" s="94">
        <v>5158.7047599999996</v>
      </c>
      <c r="M186" s="95">
        <v>1.0534125278426746E-4</v>
      </c>
      <c r="N186" s="95">
        <v>1.4513521037671511E-3</v>
      </c>
      <c r="O186" s="95">
        <v>1.9690689450960262E-4</v>
      </c>
    </row>
    <row r="187" spans="2:15">
      <c r="B187" s="87" t="s">
        <v>1570</v>
      </c>
      <c r="C187" s="84" t="s">
        <v>1571</v>
      </c>
      <c r="D187" s="97" t="s">
        <v>1444</v>
      </c>
      <c r="E187" s="97" t="s">
        <v>930</v>
      </c>
      <c r="F187" s="84"/>
      <c r="G187" s="97" t="s">
        <v>992</v>
      </c>
      <c r="H187" s="97" t="s">
        <v>178</v>
      </c>
      <c r="I187" s="94">
        <v>72510</v>
      </c>
      <c r="J187" s="96">
        <v>9762</v>
      </c>
      <c r="K187" s="84"/>
      <c r="L187" s="94">
        <v>26529.9414</v>
      </c>
      <c r="M187" s="95">
        <v>2.1804825327253371E-5</v>
      </c>
      <c r="N187" s="95">
        <v>7.4639445471404026E-3</v>
      </c>
      <c r="O187" s="95">
        <v>1.0126434086907775E-3</v>
      </c>
    </row>
    <row r="188" spans="2:15">
      <c r="B188" s="87" t="s">
        <v>1572</v>
      </c>
      <c r="C188" s="84" t="s">
        <v>1573</v>
      </c>
      <c r="D188" s="97" t="s">
        <v>28</v>
      </c>
      <c r="E188" s="97" t="s">
        <v>930</v>
      </c>
      <c r="F188" s="84"/>
      <c r="G188" s="97" t="s">
        <v>1040</v>
      </c>
      <c r="H188" s="97" t="s">
        <v>180</v>
      </c>
      <c r="I188" s="94">
        <v>40262</v>
      </c>
      <c r="J188" s="96">
        <v>1572</v>
      </c>
      <c r="K188" s="84"/>
      <c r="L188" s="94">
        <v>2716.2336399999999</v>
      </c>
      <c r="M188" s="95">
        <v>2.1035527690700103E-4</v>
      </c>
      <c r="N188" s="95">
        <v>7.6418628146827819E-4</v>
      </c>
      <c r="O188" s="95">
        <v>1.0367818196576032E-4</v>
      </c>
    </row>
    <row r="189" spans="2:15">
      <c r="B189" s="87" t="s">
        <v>1574</v>
      </c>
      <c r="C189" s="84" t="s">
        <v>1575</v>
      </c>
      <c r="D189" s="97" t="s">
        <v>1444</v>
      </c>
      <c r="E189" s="97" t="s">
        <v>930</v>
      </c>
      <c r="F189" s="84"/>
      <c r="G189" s="97" t="s">
        <v>962</v>
      </c>
      <c r="H189" s="97" t="s">
        <v>178</v>
      </c>
      <c r="I189" s="94">
        <v>16062</v>
      </c>
      <c r="J189" s="96">
        <v>18865</v>
      </c>
      <c r="K189" s="84"/>
      <c r="L189" s="94">
        <v>11356.800929999999</v>
      </c>
      <c r="M189" s="95">
        <v>1.5732691220907644E-5</v>
      </c>
      <c r="N189" s="95">
        <v>3.1951270112655639E-3</v>
      </c>
      <c r="O189" s="95">
        <v>4.334871846184248E-4</v>
      </c>
    </row>
    <row r="190" spans="2:15">
      <c r="B190" s="87" t="s">
        <v>1576</v>
      </c>
      <c r="C190" s="84" t="s">
        <v>1577</v>
      </c>
      <c r="D190" s="97" t="s">
        <v>1444</v>
      </c>
      <c r="E190" s="97" t="s">
        <v>930</v>
      </c>
      <c r="F190" s="84"/>
      <c r="G190" s="97" t="s">
        <v>998</v>
      </c>
      <c r="H190" s="97" t="s">
        <v>178</v>
      </c>
      <c r="I190" s="94">
        <v>15930</v>
      </c>
      <c r="J190" s="96">
        <v>7641</v>
      </c>
      <c r="K190" s="94">
        <v>32.838099999999997</v>
      </c>
      <c r="L190" s="94">
        <v>4594.9460499999996</v>
      </c>
      <c r="M190" s="95">
        <v>6.1260359797898494E-6</v>
      </c>
      <c r="N190" s="95">
        <v>1.2927439980814216E-3</v>
      </c>
      <c r="O190" s="95">
        <v>1.753883192076038E-4</v>
      </c>
    </row>
    <row r="191" spans="2:15">
      <c r="B191" s="87" t="s">
        <v>1578</v>
      </c>
      <c r="C191" s="84" t="s">
        <v>1579</v>
      </c>
      <c r="D191" s="97" t="s">
        <v>1441</v>
      </c>
      <c r="E191" s="97" t="s">
        <v>930</v>
      </c>
      <c r="F191" s="84"/>
      <c r="G191" s="97" t="s">
        <v>1001</v>
      </c>
      <c r="H191" s="97" t="s">
        <v>178</v>
      </c>
      <c r="I191" s="94">
        <v>84437</v>
      </c>
      <c r="J191" s="96">
        <v>10157</v>
      </c>
      <c r="K191" s="84"/>
      <c r="L191" s="94">
        <v>32143.845309999997</v>
      </c>
      <c r="M191" s="95">
        <v>1.0924819965705946E-5</v>
      </c>
      <c r="N191" s="95">
        <v>9.0433625656519204E-3</v>
      </c>
      <c r="O191" s="95">
        <v>1.2269251783250249E-3</v>
      </c>
    </row>
    <row r="192" spans="2:15">
      <c r="B192" s="87" t="s">
        <v>1580</v>
      </c>
      <c r="C192" s="84" t="s">
        <v>1581</v>
      </c>
      <c r="D192" s="97" t="s">
        <v>1444</v>
      </c>
      <c r="E192" s="97" t="s">
        <v>930</v>
      </c>
      <c r="F192" s="84"/>
      <c r="G192" s="97" t="s">
        <v>978</v>
      </c>
      <c r="H192" s="97" t="s">
        <v>178</v>
      </c>
      <c r="I192" s="94">
        <v>5949</v>
      </c>
      <c r="J192" s="96">
        <v>14004</v>
      </c>
      <c r="K192" s="84"/>
      <c r="L192" s="94">
        <v>3122.4511499999999</v>
      </c>
      <c r="M192" s="95">
        <v>3.1049060542797494E-5</v>
      </c>
      <c r="N192" s="95">
        <v>8.7847168161309162E-4</v>
      </c>
      <c r="O192" s="95">
        <v>1.1918343611593647E-4</v>
      </c>
    </row>
    <row r="193" spans="2:15">
      <c r="B193" s="87" t="s">
        <v>1582</v>
      </c>
      <c r="C193" s="84" t="s">
        <v>1583</v>
      </c>
      <c r="D193" s="97" t="s">
        <v>1444</v>
      </c>
      <c r="E193" s="97" t="s">
        <v>930</v>
      </c>
      <c r="F193" s="84"/>
      <c r="G193" s="97" t="s">
        <v>1040</v>
      </c>
      <c r="H193" s="97" t="s">
        <v>178</v>
      </c>
      <c r="I193" s="94">
        <v>33908</v>
      </c>
      <c r="J193" s="96">
        <v>2921</v>
      </c>
      <c r="K193" s="84"/>
      <c r="L193" s="94">
        <v>3712.2166499999998</v>
      </c>
      <c r="M193" s="95">
        <v>8.7965321615035319E-5</v>
      </c>
      <c r="N193" s="95">
        <v>1.0443965482174534E-3</v>
      </c>
      <c r="O193" s="95">
        <v>1.4169468622552851E-4</v>
      </c>
    </row>
    <row r="194" spans="2:15">
      <c r="B194" s="87" t="s">
        <v>1584</v>
      </c>
      <c r="C194" s="84" t="s">
        <v>1585</v>
      </c>
      <c r="D194" s="97" t="s">
        <v>1441</v>
      </c>
      <c r="E194" s="97" t="s">
        <v>930</v>
      </c>
      <c r="F194" s="84"/>
      <c r="G194" s="97" t="s">
        <v>1004</v>
      </c>
      <c r="H194" s="97" t="s">
        <v>178</v>
      </c>
      <c r="I194" s="94">
        <v>207555.26258000001</v>
      </c>
      <c r="J194" s="96">
        <v>2740</v>
      </c>
      <c r="K194" s="84"/>
      <c r="L194" s="94">
        <v>21314.929201706</v>
      </c>
      <c r="M194" s="95">
        <v>4.025263510913068E-4</v>
      </c>
      <c r="N194" s="95">
        <v>5.9967508856901292E-3</v>
      </c>
      <c r="O194" s="95">
        <v>8.1358726871587274E-4</v>
      </c>
    </row>
    <row r="195" spans="2:15">
      <c r="B195" s="87" t="s">
        <v>1586</v>
      </c>
      <c r="C195" s="84" t="s">
        <v>1587</v>
      </c>
      <c r="D195" s="97" t="s">
        <v>1441</v>
      </c>
      <c r="E195" s="97" t="s">
        <v>930</v>
      </c>
      <c r="F195" s="84"/>
      <c r="G195" s="97" t="s">
        <v>1001</v>
      </c>
      <c r="H195" s="97" t="s">
        <v>178</v>
      </c>
      <c r="I195" s="94">
        <v>8844</v>
      </c>
      <c r="J195" s="96">
        <v>26766</v>
      </c>
      <c r="K195" s="84"/>
      <c r="L195" s="94">
        <v>8872.2095300000001</v>
      </c>
      <c r="M195" s="95">
        <v>2.0280450144816379E-5</v>
      </c>
      <c r="N195" s="95">
        <v>2.4961110521914162E-3</v>
      </c>
      <c r="O195" s="95">
        <v>3.3865074805924754E-4</v>
      </c>
    </row>
    <row r="196" spans="2:15">
      <c r="B196" s="87" t="s">
        <v>1588</v>
      </c>
      <c r="C196" s="84" t="s">
        <v>1589</v>
      </c>
      <c r="D196" s="97" t="s">
        <v>1444</v>
      </c>
      <c r="E196" s="97" t="s">
        <v>930</v>
      </c>
      <c r="F196" s="84"/>
      <c r="G196" s="97" t="s">
        <v>1083</v>
      </c>
      <c r="H196" s="97" t="s">
        <v>178</v>
      </c>
      <c r="I196" s="94">
        <v>26525</v>
      </c>
      <c r="J196" s="96">
        <v>7414</v>
      </c>
      <c r="K196" s="94">
        <v>12.30903</v>
      </c>
      <c r="L196" s="94">
        <v>7382.9890300000006</v>
      </c>
      <c r="M196" s="95">
        <v>2.0835516382253685E-5</v>
      </c>
      <c r="N196" s="95">
        <v>2.0771331485890847E-3</v>
      </c>
      <c r="O196" s="95">
        <v>2.8180745162391569E-4</v>
      </c>
    </row>
    <row r="197" spans="2:15">
      <c r="B197" s="87" t="s">
        <v>1590</v>
      </c>
      <c r="C197" s="84" t="s">
        <v>1591</v>
      </c>
      <c r="D197" s="97" t="s">
        <v>28</v>
      </c>
      <c r="E197" s="97" t="s">
        <v>930</v>
      </c>
      <c r="F197" s="84"/>
      <c r="G197" s="97" t="s">
        <v>1011</v>
      </c>
      <c r="H197" s="97" t="s">
        <v>180</v>
      </c>
      <c r="I197" s="94">
        <v>223701</v>
      </c>
      <c r="J197" s="96">
        <v>503</v>
      </c>
      <c r="K197" s="84"/>
      <c r="L197" s="94">
        <v>4828.9771200000005</v>
      </c>
      <c r="M197" s="95">
        <v>3.9691996037023337E-5</v>
      </c>
      <c r="N197" s="95">
        <v>1.3585863948832458E-3</v>
      </c>
      <c r="O197" s="95">
        <v>1.8432124585418701E-4</v>
      </c>
    </row>
    <row r="198" spans="2:15">
      <c r="B198" s="87" t="s">
        <v>1592</v>
      </c>
      <c r="C198" s="84" t="s">
        <v>1593</v>
      </c>
      <c r="D198" s="97" t="s">
        <v>1444</v>
      </c>
      <c r="E198" s="97" t="s">
        <v>930</v>
      </c>
      <c r="F198" s="84"/>
      <c r="G198" s="97" t="s">
        <v>1040</v>
      </c>
      <c r="H198" s="97" t="s">
        <v>178</v>
      </c>
      <c r="I198" s="94">
        <v>43353</v>
      </c>
      <c r="J198" s="96">
        <v>4700</v>
      </c>
      <c r="K198" s="94">
        <v>69.869429999999994</v>
      </c>
      <c r="L198" s="94">
        <v>7706.7605000000003</v>
      </c>
      <c r="M198" s="95">
        <v>7.0762183175252118E-5</v>
      </c>
      <c r="N198" s="95">
        <v>2.1682231461729517E-3</v>
      </c>
      <c r="O198" s="95">
        <v>2.941657542705104E-4</v>
      </c>
    </row>
    <row r="199" spans="2:15">
      <c r="B199" s="87" t="s">
        <v>1475</v>
      </c>
      <c r="C199" s="84" t="s">
        <v>1476</v>
      </c>
      <c r="D199" s="97" t="s">
        <v>1444</v>
      </c>
      <c r="E199" s="97" t="s">
        <v>930</v>
      </c>
      <c r="F199" s="84"/>
      <c r="G199" s="97" t="s">
        <v>205</v>
      </c>
      <c r="H199" s="97" t="s">
        <v>178</v>
      </c>
      <c r="I199" s="94">
        <v>157890.31948100001</v>
      </c>
      <c r="J199" s="96">
        <v>5230</v>
      </c>
      <c r="K199" s="84"/>
      <c r="L199" s="94">
        <v>30949.723580067002</v>
      </c>
      <c r="M199" s="95">
        <v>3.1158963375217969E-3</v>
      </c>
      <c r="N199" s="95">
        <v>8.7074078705256328E-3</v>
      </c>
      <c r="O199" s="95">
        <v>1.1813457523941755E-3</v>
      </c>
    </row>
    <row r="200" spans="2:15">
      <c r="B200" s="87" t="s">
        <v>1594</v>
      </c>
      <c r="C200" s="84" t="s">
        <v>1595</v>
      </c>
      <c r="D200" s="97" t="s">
        <v>1444</v>
      </c>
      <c r="E200" s="97" t="s">
        <v>930</v>
      </c>
      <c r="F200" s="84"/>
      <c r="G200" s="97" t="s">
        <v>1011</v>
      </c>
      <c r="H200" s="97" t="s">
        <v>178</v>
      </c>
      <c r="I200" s="94">
        <v>9696.2383860000009</v>
      </c>
      <c r="J200" s="96">
        <v>18835</v>
      </c>
      <c r="K200" s="84"/>
      <c r="L200" s="94">
        <v>6844.9218021529996</v>
      </c>
      <c r="M200" s="95">
        <v>1.0219381826916217E-4</v>
      </c>
      <c r="N200" s="95">
        <v>1.9257530949835548E-3</v>
      </c>
      <c r="O200" s="95">
        <v>2.6126951588193229E-4</v>
      </c>
    </row>
    <row r="201" spans="2:15">
      <c r="B201" s="87" t="s">
        <v>1596</v>
      </c>
      <c r="C201" s="84" t="s">
        <v>1597</v>
      </c>
      <c r="D201" s="97" t="s">
        <v>1441</v>
      </c>
      <c r="E201" s="97" t="s">
        <v>930</v>
      </c>
      <c r="F201" s="84"/>
      <c r="G201" s="97" t="s">
        <v>1011</v>
      </c>
      <c r="H201" s="97" t="s">
        <v>178</v>
      </c>
      <c r="I201" s="94">
        <v>21029</v>
      </c>
      <c r="J201" s="96">
        <v>8409</v>
      </c>
      <c r="K201" s="84"/>
      <c r="L201" s="94">
        <v>6627.6956399999999</v>
      </c>
      <c r="M201" s="95">
        <v>1.7851443123938878E-5</v>
      </c>
      <c r="N201" s="95">
        <v>1.8646385978177932E-3</v>
      </c>
      <c r="O201" s="95">
        <v>2.5297802974621737E-4</v>
      </c>
    </row>
    <row r="202" spans="2:15">
      <c r="B202" s="87" t="s">
        <v>1479</v>
      </c>
      <c r="C202" s="84" t="s">
        <v>1480</v>
      </c>
      <c r="D202" s="97" t="s">
        <v>1441</v>
      </c>
      <c r="E202" s="97" t="s">
        <v>930</v>
      </c>
      <c r="F202" s="84"/>
      <c r="G202" s="97" t="s">
        <v>501</v>
      </c>
      <c r="H202" s="97" t="s">
        <v>178</v>
      </c>
      <c r="I202" s="94">
        <v>117109.029719</v>
      </c>
      <c r="J202" s="96">
        <v>3875</v>
      </c>
      <c r="K202" s="84"/>
      <c r="L202" s="94">
        <v>17008.329930479002</v>
      </c>
      <c r="M202" s="95">
        <v>8.6200506998764816E-4</v>
      </c>
      <c r="N202" s="95">
        <v>4.7851304880968809E-3</v>
      </c>
      <c r="O202" s="95">
        <v>6.4920509763876191E-4</v>
      </c>
    </row>
    <row r="203" spans="2:15">
      <c r="B203" s="87" t="s">
        <v>1598</v>
      </c>
      <c r="C203" s="84" t="s">
        <v>1599</v>
      </c>
      <c r="D203" s="97" t="s">
        <v>1444</v>
      </c>
      <c r="E203" s="97" t="s">
        <v>930</v>
      </c>
      <c r="F203" s="84"/>
      <c r="G203" s="97" t="s">
        <v>998</v>
      </c>
      <c r="H203" s="97" t="s">
        <v>178</v>
      </c>
      <c r="I203" s="94">
        <v>68331</v>
      </c>
      <c r="J203" s="96">
        <v>4365</v>
      </c>
      <c r="K203" s="84"/>
      <c r="L203" s="94">
        <v>11178.965269999999</v>
      </c>
      <c r="M203" s="95">
        <v>1.1821001732290639E-5</v>
      </c>
      <c r="N203" s="95">
        <v>3.1450946540608803E-3</v>
      </c>
      <c r="O203" s="95">
        <v>4.2669922733597204E-4</v>
      </c>
    </row>
    <row r="204" spans="2:15">
      <c r="B204" s="87" t="s">
        <v>1600</v>
      </c>
      <c r="C204" s="84" t="s">
        <v>1601</v>
      </c>
      <c r="D204" s="97" t="s">
        <v>1444</v>
      </c>
      <c r="E204" s="97" t="s">
        <v>930</v>
      </c>
      <c r="F204" s="84"/>
      <c r="G204" s="97" t="s">
        <v>1033</v>
      </c>
      <c r="H204" s="97" t="s">
        <v>178</v>
      </c>
      <c r="I204" s="94">
        <v>74156</v>
      </c>
      <c r="J204" s="96">
        <v>5872</v>
      </c>
      <c r="K204" s="84"/>
      <c r="L204" s="94">
        <v>16320.44231</v>
      </c>
      <c r="M204" s="95">
        <v>1.177987004065998E-4</v>
      </c>
      <c r="N204" s="95">
        <v>4.591599904048187E-3</v>
      </c>
      <c r="O204" s="95">
        <v>6.2294854266581941E-4</v>
      </c>
    </row>
    <row r="205" spans="2:15">
      <c r="B205" s="87" t="s">
        <v>1602</v>
      </c>
      <c r="C205" s="84" t="s">
        <v>1603</v>
      </c>
      <c r="D205" s="97" t="s">
        <v>140</v>
      </c>
      <c r="E205" s="97" t="s">
        <v>930</v>
      </c>
      <c r="F205" s="84"/>
      <c r="G205" s="97" t="s">
        <v>1040</v>
      </c>
      <c r="H205" s="97" t="s">
        <v>181</v>
      </c>
      <c r="I205" s="94">
        <v>18255</v>
      </c>
      <c r="J205" s="96">
        <v>3730</v>
      </c>
      <c r="K205" s="84"/>
      <c r="L205" s="94">
        <v>3263.8811800000003</v>
      </c>
      <c r="M205" s="95">
        <v>1.4282668847624072E-5</v>
      </c>
      <c r="N205" s="95">
        <v>9.1826166400711261E-4</v>
      </c>
      <c r="O205" s="95">
        <v>1.2458179661402785E-4</v>
      </c>
    </row>
    <row r="206" spans="2:15">
      <c r="B206" s="87" t="s">
        <v>1604</v>
      </c>
      <c r="C206" s="84" t="s">
        <v>1605</v>
      </c>
      <c r="D206" s="97" t="s">
        <v>140</v>
      </c>
      <c r="E206" s="97" t="s">
        <v>930</v>
      </c>
      <c r="F206" s="84"/>
      <c r="G206" s="97" t="s">
        <v>932</v>
      </c>
      <c r="H206" s="97" t="s">
        <v>181</v>
      </c>
      <c r="I206" s="94">
        <v>61801</v>
      </c>
      <c r="J206" s="96">
        <v>2307.5</v>
      </c>
      <c r="K206" s="84"/>
      <c r="L206" s="94">
        <v>6835.6668</v>
      </c>
      <c r="M206" s="95">
        <v>1.3819901217338099E-5</v>
      </c>
      <c r="N206" s="95">
        <v>1.9231492888984929E-3</v>
      </c>
      <c r="O206" s="95">
        <v>2.6091625400372651E-4</v>
      </c>
    </row>
    <row r="207" spans="2:15">
      <c r="B207" s="87" t="s">
        <v>1606</v>
      </c>
      <c r="C207" s="84" t="s">
        <v>1607</v>
      </c>
      <c r="D207" s="97" t="s">
        <v>1444</v>
      </c>
      <c r="E207" s="97" t="s">
        <v>930</v>
      </c>
      <c r="F207" s="84"/>
      <c r="G207" s="97" t="s">
        <v>978</v>
      </c>
      <c r="H207" s="97" t="s">
        <v>178</v>
      </c>
      <c r="I207" s="94">
        <v>5053</v>
      </c>
      <c r="J207" s="96">
        <v>16994</v>
      </c>
      <c r="K207" s="84"/>
      <c r="L207" s="94">
        <v>3218.43316</v>
      </c>
      <c r="M207" s="95">
        <v>2.013949780789159E-5</v>
      </c>
      <c r="N207" s="95">
        <v>9.0547529950133453E-4</v>
      </c>
      <c r="O207" s="95">
        <v>1.2284705332164174E-4</v>
      </c>
    </row>
    <row r="208" spans="2:15">
      <c r="B208" s="87" t="s">
        <v>1608</v>
      </c>
      <c r="C208" s="84" t="s">
        <v>1609</v>
      </c>
      <c r="D208" s="97" t="s">
        <v>28</v>
      </c>
      <c r="E208" s="97" t="s">
        <v>930</v>
      </c>
      <c r="F208" s="84"/>
      <c r="G208" s="97" t="s">
        <v>1502</v>
      </c>
      <c r="H208" s="97" t="s">
        <v>185</v>
      </c>
      <c r="I208" s="94">
        <v>21565</v>
      </c>
      <c r="J208" s="96">
        <v>30780</v>
      </c>
      <c r="K208" s="84"/>
      <c r="L208" s="94">
        <v>2780.5354600000001</v>
      </c>
      <c r="M208" s="95">
        <v>1.6179254708277533E-4</v>
      </c>
      <c r="N208" s="95">
        <v>7.8227698176512107E-4</v>
      </c>
      <c r="O208" s="95">
        <v>1.0613257163847257E-4</v>
      </c>
    </row>
    <row r="209" spans="2:15">
      <c r="B209" s="87" t="s">
        <v>1610</v>
      </c>
      <c r="C209" s="84" t="s">
        <v>1611</v>
      </c>
      <c r="D209" s="97" t="s">
        <v>28</v>
      </c>
      <c r="E209" s="97" t="s">
        <v>930</v>
      </c>
      <c r="F209" s="84"/>
      <c r="G209" s="97" t="s">
        <v>1502</v>
      </c>
      <c r="H209" s="97" t="s">
        <v>185</v>
      </c>
      <c r="I209" s="94">
        <v>5391</v>
      </c>
      <c r="J209" s="96">
        <v>30540</v>
      </c>
      <c r="K209" s="84"/>
      <c r="L209" s="94">
        <v>689.68173999999999</v>
      </c>
      <c r="M209" s="95">
        <v>7.4202698582993539E-4</v>
      </c>
      <c r="N209" s="95">
        <v>1.9403534236737158E-4</v>
      </c>
      <c r="O209" s="95">
        <v>2.6325036213814878E-5</v>
      </c>
    </row>
    <row r="210" spans="2:15">
      <c r="B210" s="87" t="s">
        <v>1485</v>
      </c>
      <c r="C210" s="84" t="s">
        <v>1486</v>
      </c>
      <c r="D210" s="97" t="s">
        <v>1441</v>
      </c>
      <c r="E210" s="97" t="s">
        <v>930</v>
      </c>
      <c r="F210" s="84"/>
      <c r="G210" s="97" t="s">
        <v>207</v>
      </c>
      <c r="H210" s="97" t="s">
        <v>178</v>
      </c>
      <c r="I210" s="94">
        <v>158123.498525</v>
      </c>
      <c r="J210" s="96">
        <v>1103</v>
      </c>
      <c r="K210" s="84"/>
      <c r="L210" s="94">
        <v>6536.8950033970004</v>
      </c>
      <c r="M210" s="95">
        <v>3.1754056203757248E-3</v>
      </c>
      <c r="N210" s="95">
        <v>1.8390927096369081E-3</v>
      </c>
      <c r="O210" s="95">
        <v>2.4951218469308983E-4</v>
      </c>
    </row>
    <row r="211" spans="2:15">
      <c r="B211" s="87" t="s">
        <v>1612</v>
      </c>
      <c r="C211" s="84" t="s">
        <v>1613</v>
      </c>
      <c r="D211" s="97" t="s">
        <v>140</v>
      </c>
      <c r="E211" s="97" t="s">
        <v>930</v>
      </c>
      <c r="F211" s="84"/>
      <c r="G211" s="97" t="s">
        <v>1033</v>
      </c>
      <c r="H211" s="97" t="s">
        <v>181</v>
      </c>
      <c r="I211" s="94">
        <v>169680</v>
      </c>
      <c r="J211" s="96">
        <v>588.6</v>
      </c>
      <c r="K211" s="84"/>
      <c r="L211" s="94">
        <v>4787.3434500000003</v>
      </c>
      <c r="M211" s="95">
        <v>1.6741937601152783E-4</v>
      </c>
      <c r="N211" s="95">
        <v>1.3468731611640809E-3</v>
      </c>
      <c r="O211" s="95">
        <v>1.8273209566084707E-4</v>
      </c>
    </row>
    <row r="212" spans="2:15">
      <c r="B212" s="87" t="s">
        <v>1614</v>
      </c>
      <c r="C212" s="84" t="s">
        <v>1615</v>
      </c>
      <c r="D212" s="97" t="s">
        <v>28</v>
      </c>
      <c r="E212" s="97" t="s">
        <v>930</v>
      </c>
      <c r="F212" s="84"/>
      <c r="G212" s="97" t="s">
        <v>1502</v>
      </c>
      <c r="H212" s="97" t="s">
        <v>180</v>
      </c>
      <c r="I212" s="94">
        <v>11619</v>
      </c>
      <c r="J212" s="96">
        <v>9738</v>
      </c>
      <c r="K212" s="84"/>
      <c r="L212" s="94">
        <v>4855.7660900000001</v>
      </c>
      <c r="M212" s="95">
        <v>1.3669411764705882E-5</v>
      </c>
      <c r="N212" s="95">
        <v>1.366123214642486E-3</v>
      </c>
      <c r="O212" s="95">
        <v>1.8534377634104722E-4</v>
      </c>
    </row>
    <row r="213" spans="2:15">
      <c r="B213" s="87" t="s">
        <v>1616</v>
      </c>
      <c r="C213" s="84" t="s">
        <v>1617</v>
      </c>
      <c r="D213" s="97" t="s">
        <v>1444</v>
      </c>
      <c r="E213" s="97" t="s">
        <v>930</v>
      </c>
      <c r="F213" s="84"/>
      <c r="G213" s="97" t="s">
        <v>1033</v>
      </c>
      <c r="H213" s="97" t="s">
        <v>178</v>
      </c>
      <c r="I213" s="94">
        <v>20983</v>
      </c>
      <c r="J213" s="96">
        <v>16799</v>
      </c>
      <c r="K213" s="84"/>
      <c r="L213" s="94">
        <v>13211.45327</v>
      </c>
      <c r="M213" s="95">
        <v>6.7841070838147282E-5</v>
      </c>
      <c r="N213" s="95">
        <v>3.7169156579598302E-3</v>
      </c>
      <c r="O213" s="95">
        <v>5.0427895302820836E-4</v>
      </c>
    </row>
    <row r="214" spans="2:15">
      <c r="B214" s="87" t="s">
        <v>1618</v>
      </c>
      <c r="C214" s="84" t="s">
        <v>1619</v>
      </c>
      <c r="D214" s="97" t="s">
        <v>1444</v>
      </c>
      <c r="E214" s="97" t="s">
        <v>930</v>
      </c>
      <c r="F214" s="84"/>
      <c r="G214" s="97" t="s">
        <v>1033</v>
      </c>
      <c r="H214" s="97" t="s">
        <v>178</v>
      </c>
      <c r="I214" s="94">
        <v>16792</v>
      </c>
      <c r="J214" s="96">
        <v>7908</v>
      </c>
      <c r="K214" s="94">
        <v>53.495950000000001</v>
      </c>
      <c r="L214" s="94">
        <v>5030.5077199999996</v>
      </c>
      <c r="M214" s="95">
        <v>1.9692573040834671E-4</v>
      </c>
      <c r="N214" s="95">
        <v>1.4152850961835029E-3</v>
      </c>
      <c r="O214" s="95">
        <v>1.9201363501790739E-4</v>
      </c>
    </row>
    <row r="215" spans="2:15">
      <c r="B215" s="87" t="s">
        <v>1620</v>
      </c>
      <c r="C215" s="84" t="s">
        <v>1621</v>
      </c>
      <c r="D215" s="97" t="s">
        <v>28</v>
      </c>
      <c r="E215" s="97" t="s">
        <v>930</v>
      </c>
      <c r="F215" s="84"/>
      <c r="G215" s="97" t="s">
        <v>1502</v>
      </c>
      <c r="H215" s="97" t="s">
        <v>180</v>
      </c>
      <c r="I215" s="94">
        <v>14376</v>
      </c>
      <c r="J215" s="96">
        <v>10200</v>
      </c>
      <c r="K215" s="84"/>
      <c r="L215" s="94">
        <v>6292.9962400000004</v>
      </c>
      <c r="M215" s="95">
        <v>6.7462235191193519E-5</v>
      </c>
      <c r="N215" s="95">
        <v>1.770474131945239E-3</v>
      </c>
      <c r="O215" s="95">
        <v>2.4020260984639215E-4</v>
      </c>
    </row>
    <row r="216" spans="2:15">
      <c r="B216" s="87" t="s">
        <v>1622</v>
      </c>
      <c r="C216" s="84" t="s">
        <v>1623</v>
      </c>
      <c r="D216" s="97" t="s">
        <v>1441</v>
      </c>
      <c r="E216" s="97" t="s">
        <v>930</v>
      </c>
      <c r="F216" s="84"/>
      <c r="G216" s="97" t="s">
        <v>948</v>
      </c>
      <c r="H216" s="97" t="s">
        <v>178</v>
      </c>
      <c r="I216" s="94">
        <v>28971</v>
      </c>
      <c r="J216" s="96">
        <v>5394</v>
      </c>
      <c r="K216" s="84"/>
      <c r="L216" s="94">
        <v>5856.9836299999997</v>
      </c>
      <c r="M216" s="95">
        <v>2.3201601026594964E-4</v>
      </c>
      <c r="N216" s="95">
        <v>1.6478061661994135E-3</v>
      </c>
      <c r="O216" s="95">
        <v>2.2356008173200426E-4</v>
      </c>
    </row>
    <row r="217" spans="2:15">
      <c r="B217" s="87" t="s">
        <v>1624</v>
      </c>
      <c r="C217" s="84" t="s">
        <v>1625</v>
      </c>
      <c r="D217" s="97" t="s">
        <v>1444</v>
      </c>
      <c r="E217" s="97" t="s">
        <v>930</v>
      </c>
      <c r="F217" s="84"/>
      <c r="G217" s="97" t="s">
        <v>992</v>
      </c>
      <c r="H217" s="97" t="s">
        <v>178</v>
      </c>
      <c r="I217" s="94">
        <v>36346</v>
      </c>
      <c r="J217" s="96">
        <v>4570</v>
      </c>
      <c r="K217" s="94">
        <v>50.403179999999999</v>
      </c>
      <c r="L217" s="94">
        <v>6275.87691</v>
      </c>
      <c r="M217" s="95">
        <v>2.2490043595327696E-5</v>
      </c>
      <c r="N217" s="95">
        <v>1.7656577726522554E-3</v>
      </c>
      <c r="O217" s="95">
        <v>2.3954916789473737E-4</v>
      </c>
    </row>
    <row r="218" spans="2:15">
      <c r="B218" s="87" t="s">
        <v>1626</v>
      </c>
      <c r="C218" s="84" t="s">
        <v>1627</v>
      </c>
      <c r="D218" s="97" t="s">
        <v>1441</v>
      </c>
      <c r="E218" s="97" t="s">
        <v>930</v>
      </c>
      <c r="F218" s="84"/>
      <c r="G218" s="97" t="s">
        <v>962</v>
      </c>
      <c r="H218" s="97" t="s">
        <v>178</v>
      </c>
      <c r="I218" s="94">
        <v>44608.892255999992</v>
      </c>
      <c r="J218" s="96">
        <v>5290</v>
      </c>
      <c r="K218" s="84"/>
      <c r="L218" s="94">
        <v>8844.5693804829989</v>
      </c>
      <c r="M218" s="95">
        <v>1.5139768120599035E-3</v>
      </c>
      <c r="N218" s="95">
        <v>2.4883347612392787E-3</v>
      </c>
      <c r="O218" s="95">
        <v>3.375957281931419E-4</v>
      </c>
    </row>
    <row r="219" spans="2:15">
      <c r="B219" s="87" t="s">
        <v>1628</v>
      </c>
      <c r="C219" s="84" t="s">
        <v>1629</v>
      </c>
      <c r="D219" s="97" t="s">
        <v>28</v>
      </c>
      <c r="E219" s="97" t="s">
        <v>930</v>
      </c>
      <c r="F219" s="84"/>
      <c r="G219" s="97" t="s">
        <v>1502</v>
      </c>
      <c r="H219" s="97" t="s">
        <v>180</v>
      </c>
      <c r="I219" s="94">
        <v>49344</v>
      </c>
      <c r="J219" s="96">
        <v>7202</v>
      </c>
      <c r="K219" s="84"/>
      <c r="L219" s="94">
        <v>15251.29444</v>
      </c>
      <c r="M219" s="95">
        <v>8.2585566502265924E-5</v>
      </c>
      <c r="N219" s="95">
        <v>4.2908054057092916E-3</v>
      </c>
      <c r="O219" s="95">
        <v>5.8213934798470016E-4</v>
      </c>
    </row>
    <row r="220" spans="2:15">
      <c r="B220" s="87" t="s">
        <v>1630</v>
      </c>
      <c r="C220" s="84" t="s">
        <v>1631</v>
      </c>
      <c r="D220" s="97" t="s">
        <v>1444</v>
      </c>
      <c r="E220" s="97" t="s">
        <v>930</v>
      </c>
      <c r="F220" s="84"/>
      <c r="G220" s="97" t="s">
        <v>962</v>
      </c>
      <c r="H220" s="97" t="s">
        <v>178</v>
      </c>
      <c r="I220" s="94">
        <v>23547</v>
      </c>
      <c r="J220" s="96">
        <v>13194</v>
      </c>
      <c r="K220" s="84"/>
      <c r="L220" s="94">
        <v>11644.253349999999</v>
      </c>
      <c r="M220" s="95">
        <v>1.3399972196892953E-5</v>
      </c>
      <c r="N220" s="95">
        <v>3.275998992491324E-3</v>
      </c>
      <c r="O220" s="95">
        <v>4.4445919522472085E-4</v>
      </c>
    </row>
    <row r="221" spans="2:15">
      <c r="B221" s="87" t="s">
        <v>1632</v>
      </c>
      <c r="C221" s="84" t="s">
        <v>1633</v>
      </c>
      <c r="D221" s="97" t="s">
        <v>28</v>
      </c>
      <c r="E221" s="97" t="s">
        <v>930</v>
      </c>
      <c r="F221" s="84"/>
      <c r="G221" s="97" t="s">
        <v>1033</v>
      </c>
      <c r="H221" s="97" t="s">
        <v>180</v>
      </c>
      <c r="I221" s="94">
        <v>41354</v>
      </c>
      <c r="J221" s="96">
        <v>3959</v>
      </c>
      <c r="K221" s="84"/>
      <c r="L221" s="94">
        <v>7026.2283799999996</v>
      </c>
      <c r="M221" s="95">
        <v>7.9821967480282608E-5</v>
      </c>
      <c r="N221" s="95">
        <v>1.9767619616326837E-3</v>
      </c>
      <c r="O221" s="95">
        <v>2.6818995751581566E-4</v>
      </c>
    </row>
    <row r="222" spans="2:15">
      <c r="B222" s="87" t="s">
        <v>1634</v>
      </c>
      <c r="C222" s="84" t="s">
        <v>1635</v>
      </c>
      <c r="D222" s="97" t="s">
        <v>1444</v>
      </c>
      <c r="E222" s="97" t="s">
        <v>930</v>
      </c>
      <c r="F222" s="84"/>
      <c r="G222" s="97" t="s">
        <v>992</v>
      </c>
      <c r="H222" s="97" t="s">
        <v>178</v>
      </c>
      <c r="I222" s="94">
        <v>73826</v>
      </c>
      <c r="J222" s="96">
        <v>4608</v>
      </c>
      <c r="K222" s="84"/>
      <c r="L222" s="94">
        <v>12750.32899</v>
      </c>
      <c r="M222" s="95">
        <v>1.5683486423302952E-5</v>
      </c>
      <c r="N222" s="95">
        <v>3.5871827647217004E-3</v>
      </c>
      <c r="O222" s="95">
        <v>4.8667791668633082E-4</v>
      </c>
    </row>
    <row r="223" spans="2:15">
      <c r="B223" s="87" t="s">
        <v>1636</v>
      </c>
      <c r="C223" s="84" t="s">
        <v>1637</v>
      </c>
      <c r="D223" s="97" t="s">
        <v>152</v>
      </c>
      <c r="E223" s="97" t="s">
        <v>930</v>
      </c>
      <c r="F223" s="84"/>
      <c r="G223" s="97" t="s">
        <v>932</v>
      </c>
      <c r="H223" s="97" t="s">
        <v>182</v>
      </c>
      <c r="I223" s="94">
        <v>61850</v>
      </c>
      <c r="J223" s="96">
        <v>3132</v>
      </c>
      <c r="K223" s="84"/>
      <c r="L223" s="94">
        <v>5124.1280099999994</v>
      </c>
      <c r="M223" s="95">
        <v>6.6068362612942702E-5</v>
      </c>
      <c r="N223" s="95">
        <v>1.4416242668025229E-3</v>
      </c>
      <c r="O223" s="95">
        <v>1.9558710576776057E-4</v>
      </c>
    </row>
    <row r="224" spans="2:15">
      <c r="E224" s="146"/>
      <c r="F224" s="146"/>
      <c r="G224" s="146"/>
    </row>
    <row r="225" spans="2:7">
      <c r="E225" s="146"/>
      <c r="F225" s="146"/>
      <c r="G225" s="146"/>
    </row>
    <row r="226" spans="2:7">
      <c r="E226" s="146"/>
      <c r="F226" s="146"/>
      <c r="G226" s="146"/>
    </row>
    <row r="227" spans="2:7">
      <c r="B227" s="148" t="s">
        <v>272</v>
      </c>
      <c r="E227" s="146"/>
      <c r="F227" s="146"/>
      <c r="G227" s="146"/>
    </row>
    <row r="228" spans="2:7">
      <c r="B228" s="148" t="s">
        <v>128</v>
      </c>
      <c r="E228" s="146"/>
      <c r="F228" s="146"/>
      <c r="G228" s="146"/>
    </row>
    <row r="229" spans="2:7">
      <c r="B229" s="148" t="s">
        <v>254</v>
      </c>
      <c r="E229" s="146"/>
      <c r="F229" s="146"/>
      <c r="G229" s="146"/>
    </row>
    <row r="230" spans="2:7">
      <c r="B230" s="148" t="s">
        <v>262</v>
      </c>
      <c r="E230" s="146"/>
      <c r="F230" s="146"/>
      <c r="G230" s="146"/>
    </row>
    <row r="231" spans="2:7">
      <c r="B231" s="148" t="s">
        <v>269</v>
      </c>
      <c r="E231" s="146"/>
      <c r="F231" s="146"/>
      <c r="G231" s="146"/>
    </row>
    <row r="232" spans="2:7">
      <c r="E232" s="146"/>
      <c r="F232" s="146"/>
      <c r="G232" s="146"/>
    </row>
    <row r="233" spans="2:7">
      <c r="E233" s="146"/>
      <c r="F233" s="146"/>
      <c r="G233" s="146"/>
    </row>
    <row r="234" spans="2:7">
      <c r="E234" s="146"/>
      <c r="F234" s="146"/>
      <c r="G234" s="146"/>
    </row>
    <row r="235" spans="2:7">
      <c r="E235" s="146"/>
      <c r="F235" s="146"/>
      <c r="G235" s="146"/>
    </row>
    <row r="236" spans="2:7">
      <c r="E236" s="146"/>
      <c r="F236" s="146"/>
      <c r="G236" s="146"/>
    </row>
    <row r="237" spans="2:7">
      <c r="E237" s="146"/>
      <c r="F237" s="146"/>
      <c r="G237" s="146"/>
    </row>
    <row r="238" spans="2:7">
      <c r="E238" s="146"/>
      <c r="F238" s="146"/>
      <c r="G238" s="146"/>
    </row>
    <row r="239" spans="2:7">
      <c r="E239" s="146"/>
      <c r="F239" s="146"/>
      <c r="G239" s="146"/>
    </row>
    <row r="240" spans="2:7">
      <c r="E240" s="146"/>
      <c r="F240" s="146"/>
      <c r="G240" s="146"/>
    </row>
    <row r="241" spans="5:7">
      <c r="E241" s="146"/>
      <c r="F241" s="146"/>
      <c r="G241" s="146"/>
    </row>
    <row r="242" spans="5:7">
      <c r="E242" s="146"/>
      <c r="F242" s="146"/>
      <c r="G242" s="146"/>
    </row>
    <row r="243" spans="5:7">
      <c r="E243" s="146"/>
      <c r="F243" s="146"/>
      <c r="G243" s="146"/>
    </row>
    <row r="244" spans="5:7">
      <c r="E244" s="146"/>
      <c r="F244" s="146"/>
      <c r="G244" s="146"/>
    </row>
    <row r="245" spans="5:7">
      <c r="E245" s="146"/>
      <c r="F245" s="146"/>
      <c r="G245" s="146"/>
    </row>
    <row r="246" spans="5:7">
      <c r="E246" s="146"/>
      <c r="F246" s="146"/>
      <c r="G246" s="146"/>
    </row>
    <row r="247" spans="5:7">
      <c r="E247" s="146"/>
      <c r="F247" s="146"/>
      <c r="G247" s="146"/>
    </row>
    <row r="248" spans="5:7">
      <c r="E248" s="146"/>
      <c r="F248" s="146"/>
      <c r="G248" s="146"/>
    </row>
    <row r="249" spans="5:7">
      <c r="E249" s="146"/>
      <c r="F249" s="146"/>
      <c r="G249" s="146"/>
    </row>
    <row r="250" spans="5:7">
      <c r="E250" s="146"/>
      <c r="F250" s="146"/>
      <c r="G250" s="146"/>
    </row>
    <row r="251" spans="5:7">
      <c r="E251" s="146"/>
      <c r="F251" s="146"/>
      <c r="G251" s="146"/>
    </row>
    <row r="252" spans="5:7">
      <c r="E252" s="146"/>
      <c r="F252" s="146"/>
      <c r="G252" s="146"/>
    </row>
    <row r="253" spans="5:7">
      <c r="E253" s="146"/>
      <c r="F253" s="146"/>
      <c r="G253" s="146"/>
    </row>
    <row r="254" spans="5:7">
      <c r="E254" s="146"/>
      <c r="F254" s="146"/>
      <c r="G254" s="146"/>
    </row>
    <row r="255" spans="5:7">
      <c r="E255" s="146"/>
      <c r="F255" s="146"/>
      <c r="G255" s="146"/>
    </row>
    <row r="256" spans="5:7">
      <c r="E256" s="146"/>
      <c r="F256" s="146"/>
      <c r="G256" s="146"/>
    </row>
    <row r="257" spans="2:7">
      <c r="E257" s="146"/>
      <c r="F257" s="146"/>
      <c r="G257" s="146"/>
    </row>
    <row r="258" spans="2:7">
      <c r="E258" s="146"/>
      <c r="F258" s="146"/>
      <c r="G258" s="146"/>
    </row>
    <row r="259" spans="2:7">
      <c r="E259" s="146"/>
      <c r="F259" s="146"/>
      <c r="G259" s="146"/>
    </row>
    <row r="260" spans="2:7">
      <c r="E260" s="146"/>
      <c r="F260" s="146"/>
      <c r="G260" s="146"/>
    </row>
    <row r="261" spans="2:7">
      <c r="E261" s="146"/>
      <c r="F261" s="146"/>
      <c r="G261" s="146"/>
    </row>
    <row r="262" spans="2:7">
      <c r="E262" s="146"/>
      <c r="F262" s="146"/>
      <c r="G262" s="146"/>
    </row>
    <row r="263" spans="2:7">
      <c r="E263" s="146"/>
      <c r="F263" s="146"/>
      <c r="G263" s="146"/>
    </row>
    <row r="264" spans="2:7">
      <c r="E264" s="146"/>
      <c r="F264" s="146"/>
      <c r="G264" s="146"/>
    </row>
    <row r="265" spans="2:7">
      <c r="E265" s="146"/>
      <c r="F265" s="146"/>
      <c r="G265" s="146"/>
    </row>
    <row r="266" spans="2:7">
      <c r="E266" s="146"/>
      <c r="F266" s="146"/>
      <c r="G266" s="146"/>
    </row>
    <row r="267" spans="2:7">
      <c r="E267" s="146"/>
      <c r="F267" s="146"/>
      <c r="G267" s="146"/>
    </row>
    <row r="268" spans="2:7">
      <c r="E268" s="146"/>
      <c r="F268" s="146"/>
      <c r="G268" s="146"/>
    </row>
    <row r="269" spans="2:7">
      <c r="E269" s="146"/>
      <c r="F269" s="146"/>
      <c r="G269" s="146"/>
    </row>
    <row r="270" spans="2:7">
      <c r="E270" s="146"/>
      <c r="F270" s="146"/>
      <c r="G270" s="146"/>
    </row>
    <row r="271" spans="2:7">
      <c r="E271" s="146"/>
      <c r="F271" s="146"/>
      <c r="G271" s="146"/>
    </row>
    <row r="272" spans="2:7">
      <c r="B272" s="153"/>
      <c r="E272" s="146"/>
      <c r="F272" s="146"/>
      <c r="G272" s="146"/>
    </row>
    <row r="273" spans="2:7">
      <c r="B273" s="153"/>
      <c r="E273" s="146"/>
      <c r="F273" s="146"/>
      <c r="G273" s="146"/>
    </row>
    <row r="274" spans="2:7">
      <c r="B274" s="151"/>
      <c r="E274" s="146"/>
      <c r="F274" s="146"/>
      <c r="G274" s="146"/>
    </row>
    <row r="275" spans="2:7">
      <c r="E275" s="146"/>
      <c r="F275" s="146"/>
      <c r="G275" s="146"/>
    </row>
    <row r="276" spans="2:7">
      <c r="E276" s="146"/>
      <c r="F276" s="146"/>
      <c r="G276" s="146"/>
    </row>
    <row r="277" spans="2:7">
      <c r="E277" s="146"/>
      <c r="F277" s="146"/>
      <c r="G277" s="146"/>
    </row>
    <row r="278" spans="2:7">
      <c r="E278" s="146"/>
      <c r="F278" s="146"/>
      <c r="G278" s="146"/>
    </row>
    <row r="279" spans="2:7">
      <c r="E279" s="146"/>
      <c r="F279" s="146"/>
      <c r="G279" s="146"/>
    </row>
    <row r="280" spans="2:7">
      <c r="E280" s="146"/>
      <c r="F280" s="146"/>
      <c r="G280" s="146"/>
    </row>
    <row r="281" spans="2:7">
      <c r="E281" s="146"/>
      <c r="F281" s="146"/>
      <c r="G281" s="146"/>
    </row>
    <row r="282" spans="2:7">
      <c r="E282" s="146"/>
      <c r="F282" s="146"/>
      <c r="G282" s="146"/>
    </row>
    <row r="283" spans="2:7">
      <c r="E283" s="146"/>
      <c r="F283" s="146"/>
      <c r="G283" s="146"/>
    </row>
    <row r="284" spans="2:7">
      <c r="E284" s="146"/>
      <c r="F284" s="146"/>
      <c r="G284" s="146"/>
    </row>
    <row r="285" spans="2:7">
      <c r="E285" s="146"/>
      <c r="F285" s="146"/>
      <c r="G285" s="146"/>
    </row>
    <row r="286" spans="2:7">
      <c r="E286" s="146"/>
      <c r="F286" s="146"/>
      <c r="G286" s="146"/>
    </row>
    <row r="287" spans="2:7">
      <c r="E287" s="146"/>
      <c r="F287" s="146"/>
      <c r="G287" s="146"/>
    </row>
    <row r="288" spans="2:7">
      <c r="E288" s="146"/>
      <c r="F288" s="146"/>
      <c r="G288" s="146"/>
    </row>
    <row r="289" spans="2:7">
      <c r="E289" s="146"/>
      <c r="F289" s="146"/>
      <c r="G289" s="146"/>
    </row>
    <row r="290" spans="2:7">
      <c r="E290" s="146"/>
      <c r="F290" s="146"/>
      <c r="G290" s="146"/>
    </row>
    <row r="291" spans="2:7">
      <c r="E291" s="146"/>
      <c r="F291" s="146"/>
      <c r="G291" s="146"/>
    </row>
    <row r="292" spans="2:7">
      <c r="E292" s="146"/>
      <c r="F292" s="146"/>
      <c r="G292" s="146"/>
    </row>
    <row r="293" spans="2:7">
      <c r="B293" s="153"/>
      <c r="E293" s="146"/>
      <c r="F293" s="146"/>
      <c r="G293" s="146"/>
    </row>
    <row r="294" spans="2:7">
      <c r="B294" s="153"/>
      <c r="E294" s="146"/>
      <c r="F294" s="146"/>
      <c r="G294" s="146"/>
    </row>
    <row r="295" spans="2:7">
      <c r="B295" s="151"/>
      <c r="E295" s="146"/>
      <c r="F295" s="146"/>
      <c r="G295" s="146"/>
    </row>
    <row r="296" spans="2:7">
      <c r="E296" s="146"/>
      <c r="F296" s="146"/>
      <c r="G296" s="146"/>
    </row>
    <row r="297" spans="2:7">
      <c r="E297" s="146"/>
      <c r="F297" s="146"/>
      <c r="G297" s="146"/>
    </row>
    <row r="298" spans="2:7">
      <c r="E298" s="146"/>
      <c r="F298" s="146"/>
      <c r="G298" s="146"/>
    </row>
    <row r="299" spans="2:7">
      <c r="E299" s="146"/>
      <c r="F299" s="146"/>
      <c r="G299" s="146"/>
    </row>
    <row r="300" spans="2:7">
      <c r="E300" s="146"/>
      <c r="F300" s="146"/>
      <c r="G300" s="146"/>
    </row>
    <row r="301" spans="2:7">
      <c r="E301" s="146"/>
      <c r="F301" s="146"/>
      <c r="G301" s="146"/>
    </row>
    <row r="302" spans="2:7">
      <c r="E302" s="146"/>
      <c r="F302" s="146"/>
      <c r="G302" s="146"/>
    </row>
    <row r="303" spans="2:7">
      <c r="E303" s="146"/>
      <c r="F303" s="146"/>
      <c r="G303" s="146"/>
    </row>
    <row r="304" spans="2:7">
      <c r="E304" s="146"/>
      <c r="F304" s="146"/>
      <c r="G304" s="146"/>
    </row>
    <row r="305" spans="5:7">
      <c r="E305" s="146"/>
      <c r="F305" s="146"/>
      <c r="G305" s="146"/>
    </row>
    <row r="306" spans="5:7">
      <c r="E306" s="146"/>
      <c r="F306" s="146"/>
      <c r="G306" s="146"/>
    </row>
    <row r="307" spans="5:7">
      <c r="E307" s="146"/>
      <c r="F307" s="146"/>
      <c r="G307" s="146"/>
    </row>
    <row r="308" spans="5:7">
      <c r="E308" s="146"/>
      <c r="F308" s="146"/>
      <c r="G308" s="146"/>
    </row>
    <row r="309" spans="5:7">
      <c r="E309" s="146"/>
      <c r="F309" s="146"/>
      <c r="G309" s="146"/>
    </row>
    <row r="310" spans="5:7">
      <c r="E310" s="146"/>
      <c r="F310" s="146"/>
      <c r="G310" s="146"/>
    </row>
    <row r="311" spans="5:7">
      <c r="E311" s="146"/>
      <c r="F311" s="146"/>
      <c r="G311" s="146"/>
    </row>
    <row r="312" spans="5:7">
      <c r="E312" s="146"/>
      <c r="F312" s="146"/>
      <c r="G312" s="146"/>
    </row>
    <row r="313" spans="5:7">
      <c r="E313" s="146"/>
      <c r="F313" s="146"/>
      <c r="G313" s="146"/>
    </row>
    <row r="314" spans="5:7">
      <c r="E314" s="146"/>
      <c r="F314" s="146"/>
      <c r="G314" s="146"/>
    </row>
    <row r="315" spans="5:7">
      <c r="E315" s="146"/>
      <c r="F315" s="146"/>
      <c r="G315" s="146"/>
    </row>
    <row r="316" spans="5:7">
      <c r="E316" s="146"/>
      <c r="F316" s="146"/>
      <c r="G316" s="146"/>
    </row>
    <row r="317" spans="5:7">
      <c r="E317" s="146"/>
      <c r="F317" s="146"/>
      <c r="G317" s="146"/>
    </row>
    <row r="318" spans="5:7">
      <c r="E318" s="146"/>
      <c r="F318" s="146"/>
      <c r="G318" s="146"/>
    </row>
    <row r="319" spans="5:7">
      <c r="E319" s="146"/>
      <c r="F319" s="146"/>
      <c r="G319" s="146"/>
    </row>
    <row r="320" spans="5:7">
      <c r="E320" s="146"/>
      <c r="F320" s="146"/>
      <c r="G320" s="146"/>
    </row>
    <row r="321" spans="5:7">
      <c r="E321" s="146"/>
      <c r="F321" s="146"/>
      <c r="G321" s="146"/>
    </row>
    <row r="322" spans="5:7">
      <c r="E322" s="146"/>
      <c r="F322" s="146"/>
      <c r="G322" s="146"/>
    </row>
    <row r="323" spans="5:7">
      <c r="E323" s="146"/>
      <c r="F323" s="146"/>
      <c r="G323" s="146"/>
    </row>
    <row r="324" spans="5:7">
      <c r="E324" s="146"/>
      <c r="F324" s="146"/>
      <c r="G324" s="146"/>
    </row>
    <row r="325" spans="5:7">
      <c r="E325" s="146"/>
      <c r="F325" s="146"/>
      <c r="G325" s="146"/>
    </row>
    <row r="326" spans="5:7">
      <c r="E326" s="146"/>
      <c r="F326" s="146"/>
      <c r="G326" s="146"/>
    </row>
    <row r="327" spans="5:7">
      <c r="E327" s="146"/>
      <c r="F327" s="146"/>
      <c r="G327" s="146"/>
    </row>
    <row r="328" spans="5:7">
      <c r="E328" s="146"/>
      <c r="F328" s="146"/>
      <c r="G328" s="146"/>
    </row>
    <row r="329" spans="5:7">
      <c r="E329" s="146"/>
      <c r="F329" s="146"/>
      <c r="G329" s="146"/>
    </row>
    <row r="330" spans="5:7">
      <c r="E330" s="146"/>
      <c r="F330" s="146"/>
      <c r="G330" s="146"/>
    </row>
    <row r="331" spans="5:7">
      <c r="E331" s="146"/>
      <c r="F331" s="146"/>
      <c r="G331" s="146"/>
    </row>
    <row r="332" spans="5:7">
      <c r="E332" s="146"/>
      <c r="F332" s="146"/>
      <c r="G332" s="146"/>
    </row>
    <row r="333" spans="5:7">
      <c r="E333" s="146"/>
      <c r="F333" s="146"/>
      <c r="G333" s="146"/>
    </row>
    <row r="334" spans="5:7">
      <c r="E334" s="146"/>
      <c r="F334" s="146"/>
      <c r="G334" s="146"/>
    </row>
    <row r="335" spans="5:7">
      <c r="E335" s="146"/>
      <c r="F335" s="146"/>
      <c r="G335" s="146"/>
    </row>
    <row r="336" spans="5:7">
      <c r="E336" s="146"/>
      <c r="F336" s="146"/>
      <c r="G336" s="146"/>
    </row>
    <row r="337" spans="5:7">
      <c r="E337" s="146"/>
      <c r="F337" s="146"/>
      <c r="G337" s="146"/>
    </row>
    <row r="338" spans="5:7">
      <c r="E338" s="146"/>
      <c r="F338" s="146"/>
      <c r="G338" s="146"/>
    </row>
    <row r="339" spans="5:7">
      <c r="E339" s="146"/>
      <c r="F339" s="146"/>
      <c r="G339" s="146"/>
    </row>
    <row r="340" spans="5:7">
      <c r="E340" s="146"/>
      <c r="F340" s="146"/>
      <c r="G340" s="146"/>
    </row>
    <row r="341" spans="5:7">
      <c r="E341" s="146"/>
      <c r="F341" s="146"/>
      <c r="G341" s="146"/>
    </row>
    <row r="342" spans="5:7">
      <c r="E342" s="146"/>
      <c r="F342" s="146"/>
      <c r="G342" s="146"/>
    </row>
    <row r="343" spans="5:7">
      <c r="E343" s="146"/>
      <c r="F343" s="146"/>
      <c r="G343" s="146"/>
    </row>
    <row r="344" spans="5:7">
      <c r="E344" s="146"/>
      <c r="F344" s="146"/>
      <c r="G344" s="146"/>
    </row>
    <row r="345" spans="5:7">
      <c r="E345" s="146"/>
      <c r="F345" s="146"/>
      <c r="G345" s="146"/>
    </row>
    <row r="346" spans="5:7">
      <c r="E346" s="146"/>
      <c r="F346" s="146"/>
      <c r="G346" s="146"/>
    </row>
    <row r="347" spans="5:7">
      <c r="E347" s="146"/>
      <c r="F347" s="146"/>
      <c r="G347" s="146"/>
    </row>
    <row r="348" spans="5:7">
      <c r="E348" s="146"/>
      <c r="F348" s="146"/>
      <c r="G348" s="146"/>
    </row>
    <row r="349" spans="5:7">
      <c r="E349" s="146"/>
      <c r="F349" s="146"/>
      <c r="G349" s="146"/>
    </row>
    <row r="350" spans="5:7">
      <c r="E350" s="146"/>
      <c r="F350" s="146"/>
      <c r="G350" s="146"/>
    </row>
    <row r="351" spans="5:7">
      <c r="E351" s="146"/>
      <c r="F351" s="146"/>
      <c r="G351" s="146"/>
    </row>
    <row r="352" spans="5:7">
      <c r="E352" s="146"/>
      <c r="F352" s="146"/>
      <c r="G352" s="146"/>
    </row>
    <row r="353" spans="2:7">
      <c r="E353" s="146"/>
      <c r="F353" s="146"/>
      <c r="G353" s="146"/>
    </row>
    <row r="354" spans="2:7">
      <c r="E354" s="146"/>
      <c r="F354" s="146"/>
      <c r="G354" s="146"/>
    </row>
    <row r="355" spans="2:7">
      <c r="E355" s="146"/>
      <c r="F355" s="146"/>
      <c r="G355" s="146"/>
    </row>
    <row r="356" spans="2:7">
      <c r="E356" s="146"/>
      <c r="F356" s="146"/>
      <c r="G356" s="146"/>
    </row>
    <row r="357" spans="2:7">
      <c r="E357" s="146"/>
      <c r="F357" s="146"/>
      <c r="G357" s="146"/>
    </row>
    <row r="358" spans="2:7">
      <c r="E358" s="146"/>
      <c r="F358" s="146"/>
      <c r="G358" s="146"/>
    </row>
    <row r="359" spans="2:7">
      <c r="E359" s="146"/>
      <c r="F359" s="146"/>
      <c r="G359" s="146"/>
    </row>
    <row r="360" spans="2:7">
      <c r="B360" s="153"/>
      <c r="E360" s="146"/>
      <c r="F360" s="146"/>
      <c r="G360" s="146"/>
    </row>
    <row r="361" spans="2:7">
      <c r="B361" s="153"/>
      <c r="E361" s="146"/>
      <c r="F361" s="146"/>
      <c r="G361" s="146"/>
    </row>
    <row r="362" spans="2:7">
      <c r="B362" s="151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9 B231"/>
    <dataValidation type="list" allowBlank="1" showInputMessage="1" showErrorMessage="1" sqref="E12:E34 E36:E356">
      <formula1>#REF!</formula1>
    </dataValidation>
    <dataValidation type="list" allowBlank="1" showInputMessage="1" showErrorMessage="1" sqref="H12:H34 H36:H356">
      <formula1>#REF!</formula1>
    </dataValidation>
    <dataValidation type="list" allowBlank="1" showInputMessage="1" showErrorMessage="1" sqref="G12:G34 G36:G362">
      <formula1>#REF!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U255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52" style="147" bestFit="1" customWidth="1"/>
    <col min="3" max="3" width="27.5703125" style="147" bestFit="1" customWidth="1"/>
    <col min="4" max="4" width="9.7109375" style="147" bestFit="1" customWidth="1"/>
    <col min="5" max="5" width="12.42578125" style="147" bestFit="1" customWidth="1"/>
    <col min="6" max="6" width="6.140625" style="147" customWidth="1"/>
    <col min="7" max="7" width="12.28515625" style="147" bestFit="1" customWidth="1"/>
    <col min="8" max="8" width="14.28515625" style="146" bestFit="1" customWidth="1"/>
    <col min="9" max="9" width="10.7109375" style="146" bestFit="1" customWidth="1"/>
    <col min="10" max="10" width="8.28515625" style="146" bestFit="1" customWidth="1"/>
    <col min="11" max="11" width="14.28515625" style="146" bestFit="1" customWidth="1"/>
    <col min="12" max="12" width="11.28515625" style="146" bestFit="1" customWidth="1"/>
    <col min="13" max="13" width="11.85546875" style="146" bestFit="1" customWidth="1"/>
    <col min="14" max="14" width="11.5703125" style="146" customWidth="1"/>
    <col min="15" max="16384" width="9.140625" style="146"/>
  </cols>
  <sheetData>
    <row r="1" spans="2:21" s="1" customFormat="1">
      <c r="B1" s="58" t="s">
        <v>194</v>
      </c>
      <c r="C1" s="78" t="s" vm="1">
        <v>273</v>
      </c>
      <c r="D1" s="2"/>
      <c r="E1" s="2"/>
      <c r="F1" s="2"/>
      <c r="G1" s="2"/>
    </row>
    <row r="2" spans="2:21" s="1" customFormat="1">
      <c r="B2" s="58" t="s">
        <v>193</v>
      </c>
      <c r="C2" s="78" t="s">
        <v>274</v>
      </c>
      <c r="D2" s="2"/>
      <c r="E2" s="2"/>
      <c r="F2" s="2"/>
      <c r="G2" s="2"/>
    </row>
    <row r="3" spans="2:21" s="1" customFormat="1">
      <c r="B3" s="58" t="s">
        <v>195</v>
      </c>
      <c r="C3" s="78" t="s">
        <v>275</v>
      </c>
      <c r="D3" s="2"/>
      <c r="E3" s="2"/>
      <c r="F3" s="2"/>
      <c r="G3" s="2"/>
    </row>
    <row r="4" spans="2:21" s="1" customFormat="1">
      <c r="B4" s="58" t="s">
        <v>196</v>
      </c>
      <c r="C4" s="78">
        <v>17013</v>
      </c>
      <c r="D4" s="2"/>
      <c r="E4" s="2"/>
      <c r="F4" s="2"/>
      <c r="G4" s="2"/>
    </row>
    <row r="5" spans="2:21" s="1" customFormat="1">
      <c r="B5" s="2"/>
      <c r="C5" s="2"/>
      <c r="D5" s="2"/>
      <c r="E5" s="2"/>
      <c r="F5" s="2"/>
      <c r="G5" s="2"/>
    </row>
    <row r="6" spans="2:21" s="1" customFormat="1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7"/>
      <c r="U6" s="3"/>
    </row>
    <row r="7" spans="2:21" s="1" customFormat="1" ht="26.25" customHeight="1">
      <c r="B7" s="165" t="s">
        <v>105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7"/>
      <c r="R7" s="3"/>
      <c r="U7" s="3"/>
    </row>
    <row r="8" spans="2:21" s="3" customFormat="1" ht="74.25" customHeight="1">
      <c r="B8" s="23" t="s">
        <v>131</v>
      </c>
      <c r="C8" s="31" t="s">
        <v>50</v>
      </c>
      <c r="D8" s="31" t="s">
        <v>136</v>
      </c>
      <c r="E8" s="31" t="s">
        <v>133</v>
      </c>
      <c r="F8" s="31" t="s">
        <v>72</v>
      </c>
      <c r="G8" s="31" t="s">
        <v>116</v>
      </c>
      <c r="H8" s="31" t="s">
        <v>256</v>
      </c>
      <c r="I8" s="31" t="s">
        <v>255</v>
      </c>
      <c r="J8" s="31" t="s">
        <v>271</v>
      </c>
      <c r="K8" s="31" t="s">
        <v>69</v>
      </c>
      <c r="L8" s="31" t="s">
        <v>66</v>
      </c>
      <c r="M8" s="31" t="s">
        <v>197</v>
      </c>
      <c r="N8" s="15" t="s">
        <v>199</v>
      </c>
      <c r="R8" s="1"/>
      <c r="S8" s="1"/>
      <c r="U8" s="4"/>
    </row>
    <row r="9" spans="2:21" s="3" customFormat="1" ht="26.25" customHeight="1">
      <c r="B9" s="16"/>
      <c r="C9" s="17"/>
      <c r="D9" s="17"/>
      <c r="E9" s="17"/>
      <c r="F9" s="17"/>
      <c r="G9" s="17"/>
      <c r="H9" s="33" t="s">
        <v>263</v>
      </c>
      <c r="I9" s="33"/>
      <c r="J9" s="17" t="s">
        <v>259</v>
      </c>
      <c r="K9" s="33" t="s">
        <v>259</v>
      </c>
      <c r="L9" s="33" t="s">
        <v>20</v>
      </c>
      <c r="M9" s="18" t="s">
        <v>20</v>
      </c>
      <c r="N9" s="18" t="s">
        <v>20</v>
      </c>
      <c r="R9" s="1"/>
      <c r="U9" s="4"/>
    </row>
    <row r="10" spans="2:2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R10" s="1"/>
      <c r="S10" s="3"/>
      <c r="U10" s="1"/>
    </row>
    <row r="11" spans="2:21" s="145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90"/>
      <c r="J11" s="88">
        <v>592.27347999999995</v>
      </c>
      <c r="K11" s="88">
        <v>2820150.9492779579</v>
      </c>
      <c r="L11" s="80"/>
      <c r="M11" s="89">
        <v>1</v>
      </c>
      <c r="N11" s="89">
        <v>0.10764468821251763</v>
      </c>
      <c r="R11" s="146"/>
      <c r="S11" s="151"/>
      <c r="U11" s="146"/>
    </row>
    <row r="12" spans="2:21" ht="20.25">
      <c r="B12" s="81" t="s">
        <v>250</v>
      </c>
      <c r="C12" s="82"/>
      <c r="D12" s="82"/>
      <c r="E12" s="82"/>
      <c r="F12" s="82"/>
      <c r="G12" s="82"/>
      <c r="H12" s="91"/>
      <c r="I12" s="93"/>
      <c r="J12" s="82"/>
      <c r="K12" s="91">
        <v>105396.02734795799</v>
      </c>
      <c r="L12" s="82"/>
      <c r="M12" s="92">
        <v>3.7372477304784872E-2</v>
      </c>
      <c r="N12" s="92">
        <v>4.0229486672029588E-3</v>
      </c>
      <c r="S12" s="145"/>
    </row>
    <row r="13" spans="2:21">
      <c r="B13" s="101" t="s">
        <v>74</v>
      </c>
      <c r="C13" s="82"/>
      <c r="D13" s="82"/>
      <c r="E13" s="82"/>
      <c r="F13" s="82"/>
      <c r="G13" s="82"/>
      <c r="H13" s="91"/>
      <c r="I13" s="93"/>
      <c r="J13" s="82"/>
      <c r="K13" s="91">
        <v>12.370299846000004</v>
      </c>
      <c r="L13" s="82"/>
      <c r="M13" s="92">
        <v>4.3863963555451407E-6</v>
      </c>
      <c r="N13" s="92">
        <v>4.721722680691803E-7</v>
      </c>
    </row>
    <row r="14" spans="2:21">
      <c r="B14" s="87" t="s">
        <v>1638</v>
      </c>
      <c r="C14" s="84" t="s">
        <v>1639</v>
      </c>
      <c r="D14" s="97" t="s">
        <v>137</v>
      </c>
      <c r="E14" s="84" t="s">
        <v>1640</v>
      </c>
      <c r="F14" s="97" t="s">
        <v>1641</v>
      </c>
      <c r="G14" s="97" t="s">
        <v>179</v>
      </c>
      <c r="H14" s="94">
        <v>1239.135896</v>
      </c>
      <c r="I14" s="96">
        <v>995.6</v>
      </c>
      <c r="J14" s="84"/>
      <c r="K14" s="94">
        <v>12.336836981000003</v>
      </c>
      <c r="L14" s="95">
        <v>1.04217695721067E-3</v>
      </c>
      <c r="M14" s="95">
        <v>4.3745307265054721E-6</v>
      </c>
      <c r="N14" s="95">
        <v>4.7089499613075978E-7</v>
      </c>
    </row>
    <row r="15" spans="2:21">
      <c r="B15" s="87" t="s">
        <v>1642</v>
      </c>
      <c r="C15" s="84" t="s">
        <v>1643</v>
      </c>
      <c r="D15" s="97" t="s">
        <v>137</v>
      </c>
      <c r="E15" s="84" t="s">
        <v>1644</v>
      </c>
      <c r="F15" s="97" t="s">
        <v>1641</v>
      </c>
      <c r="G15" s="97" t="s">
        <v>179</v>
      </c>
      <c r="H15" s="94">
        <v>0.19206599999999999</v>
      </c>
      <c r="I15" s="96">
        <v>14640</v>
      </c>
      <c r="J15" s="84"/>
      <c r="K15" s="94">
        <v>2.8119091000000006E-2</v>
      </c>
      <c r="L15" s="95">
        <v>2.1648303491482967E-8</v>
      </c>
      <c r="M15" s="95">
        <v>9.9707751484718672E-9</v>
      </c>
      <c r="N15" s="95">
        <v>1.0733009820943732E-9</v>
      </c>
    </row>
    <row r="16" spans="2:21" ht="20.25">
      <c r="B16" s="87" t="s">
        <v>1645</v>
      </c>
      <c r="C16" s="84" t="s">
        <v>1646</v>
      </c>
      <c r="D16" s="97" t="s">
        <v>137</v>
      </c>
      <c r="E16" s="84" t="s">
        <v>1647</v>
      </c>
      <c r="F16" s="97" t="s">
        <v>1641</v>
      </c>
      <c r="G16" s="97" t="s">
        <v>179</v>
      </c>
      <c r="H16" s="94">
        <v>0.36554500000000006</v>
      </c>
      <c r="I16" s="96">
        <v>1462</v>
      </c>
      <c r="J16" s="84"/>
      <c r="K16" s="94">
        <v>5.3437739999999999E-3</v>
      </c>
      <c r="L16" s="95">
        <v>4.6837286731592286E-9</v>
      </c>
      <c r="M16" s="95">
        <v>1.8948538911962013E-9</v>
      </c>
      <c r="N16" s="95">
        <v>2.0397095632609091E-10</v>
      </c>
      <c r="R16" s="145"/>
    </row>
    <row r="17" spans="2:14">
      <c r="B17" s="83"/>
      <c r="C17" s="84"/>
      <c r="D17" s="84"/>
      <c r="E17" s="84"/>
      <c r="F17" s="84"/>
      <c r="G17" s="84"/>
      <c r="H17" s="94"/>
      <c r="I17" s="96"/>
      <c r="J17" s="84"/>
      <c r="K17" s="84"/>
      <c r="L17" s="84"/>
      <c r="M17" s="95"/>
      <c r="N17" s="84"/>
    </row>
    <row r="18" spans="2:14">
      <c r="B18" s="101" t="s">
        <v>75</v>
      </c>
      <c r="C18" s="82"/>
      <c r="D18" s="82"/>
      <c r="E18" s="82"/>
      <c r="F18" s="82"/>
      <c r="G18" s="82"/>
      <c r="H18" s="91"/>
      <c r="I18" s="93"/>
      <c r="J18" s="82"/>
      <c r="K18" s="91">
        <v>105383.65704811199</v>
      </c>
      <c r="L18" s="82"/>
      <c r="M18" s="92">
        <v>3.7368090908429324E-2</v>
      </c>
      <c r="N18" s="92">
        <v>4.0224764949348887E-3</v>
      </c>
    </row>
    <row r="19" spans="2:14">
      <c r="B19" s="87" t="s">
        <v>1648</v>
      </c>
      <c r="C19" s="84" t="s">
        <v>1649</v>
      </c>
      <c r="D19" s="97" t="s">
        <v>137</v>
      </c>
      <c r="E19" s="84" t="s">
        <v>1650</v>
      </c>
      <c r="F19" s="97" t="s">
        <v>1651</v>
      </c>
      <c r="G19" s="97" t="s">
        <v>179</v>
      </c>
      <c r="H19" s="94">
        <v>280725.049115</v>
      </c>
      <c r="I19" s="96">
        <v>332.84</v>
      </c>
      <c r="J19" s="84"/>
      <c r="K19" s="94">
        <v>934.36525347400016</v>
      </c>
      <c r="L19" s="95">
        <v>1.7371941315293573E-3</v>
      </c>
      <c r="M19" s="95">
        <v>3.3131746146894202E-4</v>
      </c>
      <c r="N19" s="95">
        <v>3.566456483918709E-5</v>
      </c>
    </row>
    <row r="20" spans="2:14">
      <c r="B20" s="87" t="s">
        <v>1652</v>
      </c>
      <c r="C20" s="84" t="s">
        <v>1653</v>
      </c>
      <c r="D20" s="97" t="s">
        <v>137</v>
      </c>
      <c r="E20" s="84" t="s">
        <v>1650</v>
      </c>
      <c r="F20" s="97" t="s">
        <v>1651</v>
      </c>
      <c r="G20" s="97" t="s">
        <v>179</v>
      </c>
      <c r="H20" s="94">
        <v>1115232.9329840001</v>
      </c>
      <c r="I20" s="96">
        <v>311.19</v>
      </c>
      <c r="J20" s="84"/>
      <c r="K20" s="94">
        <v>3470.4933648909996</v>
      </c>
      <c r="L20" s="95">
        <v>5.2654114044631072E-2</v>
      </c>
      <c r="M20" s="95">
        <v>1.2306055339979403E-3</v>
      </c>
      <c r="N20" s="95">
        <v>1.3246814901980705E-4</v>
      </c>
    </row>
    <row r="21" spans="2:14">
      <c r="B21" s="87" t="s">
        <v>1654</v>
      </c>
      <c r="C21" s="84" t="s">
        <v>1655</v>
      </c>
      <c r="D21" s="97" t="s">
        <v>137</v>
      </c>
      <c r="E21" s="84" t="s">
        <v>1650</v>
      </c>
      <c r="F21" s="97" t="s">
        <v>1651</v>
      </c>
      <c r="G21" s="97" t="s">
        <v>179</v>
      </c>
      <c r="H21" s="94">
        <v>5610807.8482670002</v>
      </c>
      <c r="I21" s="96">
        <v>322.60000000000002</v>
      </c>
      <c r="J21" s="84"/>
      <c r="K21" s="94">
        <v>18100.466118508997</v>
      </c>
      <c r="L21" s="95">
        <v>2.6663318034611503E-2</v>
      </c>
      <c r="M21" s="95">
        <v>6.4182614491409586E-3</v>
      </c>
      <c r="N21" s="95">
        <v>6.9089175255920008E-4</v>
      </c>
    </row>
    <row r="22" spans="2:14">
      <c r="B22" s="87" t="s">
        <v>1656</v>
      </c>
      <c r="C22" s="84" t="s">
        <v>1657</v>
      </c>
      <c r="D22" s="97" t="s">
        <v>137</v>
      </c>
      <c r="E22" s="84" t="s">
        <v>1650</v>
      </c>
      <c r="F22" s="97" t="s">
        <v>1651</v>
      </c>
      <c r="G22" s="97" t="s">
        <v>179</v>
      </c>
      <c r="H22" s="94">
        <v>112252.16907800001</v>
      </c>
      <c r="I22" s="96">
        <v>353.47</v>
      </c>
      <c r="J22" s="84"/>
      <c r="K22" s="94">
        <v>396.77774149800007</v>
      </c>
      <c r="L22" s="95">
        <v>8.8538430684787406E-4</v>
      </c>
      <c r="M22" s="95">
        <v>1.4069379569898091E-4</v>
      </c>
      <c r="N22" s="95">
        <v>1.5144939771452453E-5</v>
      </c>
    </row>
    <row r="23" spans="2:14">
      <c r="B23" s="87" t="s">
        <v>1658</v>
      </c>
      <c r="C23" s="84" t="s">
        <v>1659</v>
      </c>
      <c r="D23" s="97" t="s">
        <v>137</v>
      </c>
      <c r="E23" s="84" t="s">
        <v>1640</v>
      </c>
      <c r="F23" s="97" t="s">
        <v>1651</v>
      </c>
      <c r="G23" s="97" t="s">
        <v>179</v>
      </c>
      <c r="H23" s="94">
        <v>4322912.7631719997</v>
      </c>
      <c r="I23" s="96">
        <v>323.2</v>
      </c>
      <c r="J23" s="84"/>
      <c r="K23" s="94">
        <v>13971.654051378</v>
      </c>
      <c r="L23" s="95">
        <v>9.9645358933479478E-3</v>
      </c>
      <c r="M23" s="95">
        <v>4.9542220621045683E-3</v>
      </c>
      <c r="N23" s="95">
        <v>5.3329568921082235E-4</v>
      </c>
    </row>
    <row r="24" spans="2:14">
      <c r="B24" s="87" t="s">
        <v>1660</v>
      </c>
      <c r="C24" s="84" t="s">
        <v>1661</v>
      </c>
      <c r="D24" s="97" t="s">
        <v>137</v>
      </c>
      <c r="E24" s="84" t="s">
        <v>1640</v>
      </c>
      <c r="F24" s="97" t="s">
        <v>1651</v>
      </c>
      <c r="G24" s="97" t="s">
        <v>179</v>
      </c>
      <c r="H24" s="94">
        <v>608419.47599399998</v>
      </c>
      <c r="I24" s="96">
        <v>329.42</v>
      </c>
      <c r="J24" s="84"/>
      <c r="K24" s="94">
        <v>2004.2554386740001</v>
      </c>
      <c r="L24" s="95">
        <v>1.9975361816668038E-3</v>
      </c>
      <c r="M24" s="95">
        <v>7.1069083702315612E-4</v>
      </c>
      <c r="N24" s="95">
        <v>7.6502093566850808E-5</v>
      </c>
    </row>
    <row r="25" spans="2:14">
      <c r="B25" s="87" t="s">
        <v>1662</v>
      </c>
      <c r="C25" s="84" t="s">
        <v>1663</v>
      </c>
      <c r="D25" s="97" t="s">
        <v>137</v>
      </c>
      <c r="E25" s="84" t="s">
        <v>1640</v>
      </c>
      <c r="F25" s="97" t="s">
        <v>1651</v>
      </c>
      <c r="G25" s="97" t="s">
        <v>179</v>
      </c>
      <c r="H25" s="94">
        <v>570636.17884800001</v>
      </c>
      <c r="I25" s="96">
        <v>312.22000000000003</v>
      </c>
      <c r="J25" s="84"/>
      <c r="K25" s="94">
        <v>1781.6402800659998</v>
      </c>
      <c r="L25" s="95">
        <v>8.4676880814266321E-3</v>
      </c>
      <c r="M25" s="95">
        <v>6.3175351678326026E-4</v>
      </c>
      <c r="N25" s="95">
        <v>6.8004910341295572E-5</v>
      </c>
    </row>
    <row r="26" spans="2:14">
      <c r="B26" s="87" t="s">
        <v>1664</v>
      </c>
      <c r="C26" s="84" t="s">
        <v>1665</v>
      </c>
      <c r="D26" s="97" t="s">
        <v>137</v>
      </c>
      <c r="E26" s="84" t="s">
        <v>1640</v>
      </c>
      <c r="F26" s="97" t="s">
        <v>1651</v>
      </c>
      <c r="G26" s="97" t="s">
        <v>179</v>
      </c>
      <c r="H26" s="94">
        <v>2673011.813662</v>
      </c>
      <c r="I26" s="96">
        <v>350.57</v>
      </c>
      <c r="J26" s="84"/>
      <c r="K26" s="94">
        <v>9370.7775137589997</v>
      </c>
      <c r="L26" s="95">
        <v>9.1676135663961572E-3</v>
      </c>
      <c r="M26" s="95">
        <v>3.3227928867276399E-3</v>
      </c>
      <c r="N26" s="95">
        <v>3.5768100428656822E-4</v>
      </c>
    </row>
    <row r="27" spans="2:14">
      <c r="B27" s="87" t="s">
        <v>1666</v>
      </c>
      <c r="C27" s="84" t="s">
        <v>1667</v>
      </c>
      <c r="D27" s="97" t="s">
        <v>137</v>
      </c>
      <c r="E27" s="84" t="s">
        <v>1644</v>
      </c>
      <c r="F27" s="97" t="s">
        <v>1651</v>
      </c>
      <c r="G27" s="97" t="s">
        <v>179</v>
      </c>
      <c r="H27" s="94">
        <v>5613.7800190000007</v>
      </c>
      <c r="I27" s="96">
        <v>3300.73</v>
      </c>
      <c r="J27" s="84"/>
      <c r="K27" s="94">
        <v>185.29572198100001</v>
      </c>
      <c r="L27" s="95">
        <v>2.3124005998472044E-4</v>
      </c>
      <c r="M27" s="95">
        <v>6.5704185809075652E-5</v>
      </c>
      <c r="N27" s="95">
        <v>7.0727065956752728E-6</v>
      </c>
    </row>
    <row r="28" spans="2:14">
      <c r="B28" s="87" t="s">
        <v>1668</v>
      </c>
      <c r="C28" s="84" t="s">
        <v>1669</v>
      </c>
      <c r="D28" s="97" t="s">
        <v>137</v>
      </c>
      <c r="E28" s="84" t="s">
        <v>1644</v>
      </c>
      <c r="F28" s="97" t="s">
        <v>1651</v>
      </c>
      <c r="G28" s="97" t="s">
        <v>179</v>
      </c>
      <c r="H28" s="94">
        <v>24873.230675999996</v>
      </c>
      <c r="I28" s="96">
        <v>3103.38</v>
      </c>
      <c r="J28" s="84"/>
      <c r="K28" s="94">
        <v>771.91086615300003</v>
      </c>
      <c r="L28" s="95">
        <v>3.9423322445646617E-3</v>
      </c>
      <c r="M28" s="95">
        <v>2.7371260618181878E-4</v>
      </c>
      <c r="N28" s="95">
        <v>2.9463708152277505E-5</v>
      </c>
    </row>
    <row r="29" spans="2:14">
      <c r="B29" s="87" t="s">
        <v>1670</v>
      </c>
      <c r="C29" s="84" t="s">
        <v>1671</v>
      </c>
      <c r="D29" s="97" t="s">
        <v>137</v>
      </c>
      <c r="E29" s="84" t="s">
        <v>1644</v>
      </c>
      <c r="F29" s="97" t="s">
        <v>1651</v>
      </c>
      <c r="G29" s="97" t="s">
        <v>179</v>
      </c>
      <c r="H29" s="94">
        <v>390931.665331</v>
      </c>
      <c r="I29" s="96">
        <v>3214.41</v>
      </c>
      <c r="J29" s="84"/>
      <c r="K29" s="94">
        <v>12566.146543897998</v>
      </c>
      <c r="L29" s="95">
        <v>1.0239722245240159E-2</v>
      </c>
      <c r="M29" s="95">
        <v>4.4558418219121576E-3</v>
      </c>
      <c r="N29" s="95">
        <v>4.7964770364403072E-4</v>
      </c>
    </row>
    <row r="30" spans="2:14">
      <c r="B30" s="87" t="s">
        <v>1672</v>
      </c>
      <c r="C30" s="84" t="s">
        <v>1673</v>
      </c>
      <c r="D30" s="97" t="s">
        <v>137</v>
      </c>
      <c r="E30" s="84" t="s">
        <v>1644</v>
      </c>
      <c r="F30" s="97" t="s">
        <v>1651</v>
      </c>
      <c r="G30" s="97" t="s">
        <v>179</v>
      </c>
      <c r="H30" s="94">
        <v>308115.70307300001</v>
      </c>
      <c r="I30" s="96">
        <v>3525</v>
      </c>
      <c r="J30" s="84"/>
      <c r="K30" s="94">
        <v>10861.078533307</v>
      </c>
      <c r="L30" s="95">
        <v>1.8357101305420682E-2</v>
      </c>
      <c r="M30" s="95">
        <v>3.8512401387903569E-3</v>
      </c>
      <c r="N30" s="95">
        <v>4.145655439716211E-4</v>
      </c>
    </row>
    <row r="31" spans="2:14">
      <c r="B31" s="87" t="s">
        <v>1674</v>
      </c>
      <c r="C31" s="84" t="s">
        <v>1675</v>
      </c>
      <c r="D31" s="97" t="s">
        <v>137</v>
      </c>
      <c r="E31" s="84" t="s">
        <v>1647</v>
      </c>
      <c r="F31" s="97" t="s">
        <v>1651</v>
      </c>
      <c r="G31" s="97" t="s">
        <v>179</v>
      </c>
      <c r="H31" s="94">
        <v>784795.01399499993</v>
      </c>
      <c r="I31" s="96">
        <v>330.38</v>
      </c>
      <c r="J31" s="84"/>
      <c r="K31" s="94">
        <v>2592.8057688580002</v>
      </c>
      <c r="L31" s="95">
        <v>2.2051688660373347E-3</v>
      </c>
      <c r="M31" s="95">
        <v>9.1938545683940614E-4</v>
      </c>
      <c r="N31" s="95">
        <v>9.8966960848600948E-5</v>
      </c>
    </row>
    <row r="32" spans="2:14">
      <c r="B32" s="87" t="s">
        <v>1676</v>
      </c>
      <c r="C32" s="84" t="s">
        <v>1677</v>
      </c>
      <c r="D32" s="97" t="s">
        <v>137</v>
      </c>
      <c r="E32" s="84" t="s">
        <v>1647</v>
      </c>
      <c r="F32" s="97" t="s">
        <v>1651</v>
      </c>
      <c r="G32" s="97" t="s">
        <v>179</v>
      </c>
      <c r="H32" s="94">
        <v>503925.70374700002</v>
      </c>
      <c r="I32" s="96">
        <v>311.27</v>
      </c>
      <c r="J32" s="84"/>
      <c r="K32" s="94">
        <v>1568.5695352099999</v>
      </c>
      <c r="L32" s="95">
        <v>1.0756272850780475E-2</v>
      </c>
      <c r="M32" s="95">
        <v>5.56200559268503E-4</v>
      </c>
      <c r="N32" s="95">
        <v>5.9872035786085939E-5</v>
      </c>
    </row>
    <row r="33" spans="2:14">
      <c r="B33" s="87" t="s">
        <v>1678</v>
      </c>
      <c r="C33" s="84" t="s">
        <v>1679</v>
      </c>
      <c r="D33" s="97" t="s">
        <v>137</v>
      </c>
      <c r="E33" s="84" t="s">
        <v>1647</v>
      </c>
      <c r="F33" s="97" t="s">
        <v>1651</v>
      </c>
      <c r="G33" s="97" t="s">
        <v>179</v>
      </c>
      <c r="H33" s="94">
        <v>6840881.1109149996</v>
      </c>
      <c r="I33" s="96">
        <v>322.45</v>
      </c>
      <c r="J33" s="84"/>
      <c r="K33" s="94">
        <v>22058.421141556002</v>
      </c>
      <c r="L33" s="95">
        <v>1.688624567890594E-2</v>
      </c>
      <c r="M33" s="95">
        <v>7.8217164748587698E-3</v>
      </c>
      <c r="N33" s="95">
        <v>8.4196623122288468E-4</v>
      </c>
    </row>
    <row r="34" spans="2:14">
      <c r="B34" s="87" t="s">
        <v>1680</v>
      </c>
      <c r="C34" s="84" t="s">
        <v>1681</v>
      </c>
      <c r="D34" s="97" t="s">
        <v>137</v>
      </c>
      <c r="E34" s="84" t="s">
        <v>1647</v>
      </c>
      <c r="F34" s="97" t="s">
        <v>1651</v>
      </c>
      <c r="G34" s="97" t="s">
        <v>179</v>
      </c>
      <c r="H34" s="94">
        <v>1343688.7569299999</v>
      </c>
      <c r="I34" s="96">
        <v>353.43</v>
      </c>
      <c r="J34" s="84"/>
      <c r="K34" s="94">
        <v>4748.9991749000001</v>
      </c>
      <c r="L34" s="95">
        <v>6.0629868836692361E-3</v>
      </c>
      <c r="M34" s="95">
        <v>1.6839521218237927E-3</v>
      </c>
      <c r="N34" s="95">
        <v>1.8126850111852965E-4</v>
      </c>
    </row>
    <row r="35" spans="2:14">
      <c r="B35" s="83"/>
      <c r="C35" s="84"/>
      <c r="D35" s="84"/>
      <c r="E35" s="84"/>
      <c r="F35" s="84"/>
      <c r="G35" s="84"/>
      <c r="H35" s="94"/>
      <c r="I35" s="96"/>
      <c r="J35" s="84"/>
      <c r="K35" s="84"/>
      <c r="L35" s="84"/>
      <c r="M35" s="95"/>
      <c r="N35" s="84"/>
    </row>
    <row r="36" spans="2:14">
      <c r="B36" s="81" t="s">
        <v>249</v>
      </c>
      <c r="C36" s="82"/>
      <c r="D36" s="82"/>
      <c r="E36" s="82"/>
      <c r="F36" s="82"/>
      <c r="G36" s="82"/>
      <c r="H36" s="91"/>
      <c r="I36" s="93"/>
      <c r="J36" s="91">
        <v>592.27347999999995</v>
      </c>
      <c r="K36" s="91">
        <v>2714754.9219299997</v>
      </c>
      <c r="L36" s="82"/>
      <c r="M36" s="92">
        <v>0.96262752269521501</v>
      </c>
      <c r="N36" s="92">
        <v>0.10362173954531466</v>
      </c>
    </row>
    <row r="37" spans="2:14">
      <c r="B37" s="101" t="s">
        <v>76</v>
      </c>
      <c r="C37" s="82"/>
      <c r="D37" s="82"/>
      <c r="E37" s="82"/>
      <c r="F37" s="82"/>
      <c r="G37" s="82"/>
      <c r="H37" s="91"/>
      <c r="I37" s="93"/>
      <c r="J37" s="91">
        <v>592.27347999999995</v>
      </c>
      <c r="K37" s="91">
        <v>2609489.0413699998</v>
      </c>
      <c r="L37" s="82"/>
      <c r="M37" s="92">
        <v>0.92530119426341562</v>
      </c>
      <c r="N37" s="92">
        <v>9.9603758559155584E-2</v>
      </c>
    </row>
    <row r="38" spans="2:14">
      <c r="B38" s="87" t="s">
        <v>1682</v>
      </c>
      <c r="C38" s="84" t="s">
        <v>1683</v>
      </c>
      <c r="D38" s="97" t="s">
        <v>1444</v>
      </c>
      <c r="E38" s="84"/>
      <c r="F38" s="97" t="s">
        <v>1641</v>
      </c>
      <c r="G38" s="97" t="s">
        <v>178</v>
      </c>
      <c r="H38" s="94">
        <v>220056</v>
      </c>
      <c r="I38" s="96">
        <v>4128</v>
      </c>
      <c r="J38" s="84"/>
      <c r="K38" s="94">
        <v>34046.500979999997</v>
      </c>
      <c r="L38" s="95">
        <v>3.2697771173848438E-3</v>
      </c>
      <c r="M38" s="95">
        <v>1.207258107539134E-2</v>
      </c>
      <c r="N38" s="95">
        <v>1.2995492257808416E-3</v>
      </c>
    </row>
    <row r="39" spans="2:14">
      <c r="B39" s="87" t="s">
        <v>1684</v>
      </c>
      <c r="C39" s="84" t="s">
        <v>1685</v>
      </c>
      <c r="D39" s="97" t="s">
        <v>1444</v>
      </c>
      <c r="E39" s="84"/>
      <c r="F39" s="97" t="s">
        <v>1641</v>
      </c>
      <c r="G39" s="97" t="s">
        <v>178</v>
      </c>
      <c r="H39" s="94">
        <v>105413</v>
      </c>
      <c r="I39" s="96">
        <v>9901</v>
      </c>
      <c r="J39" s="84"/>
      <c r="K39" s="94">
        <v>39117.655350000001</v>
      </c>
      <c r="L39" s="95">
        <v>8.8283190142928434E-4</v>
      </c>
      <c r="M39" s="95">
        <v>1.387076651340783E-2</v>
      </c>
      <c r="N39" s="95">
        <v>1.493114336604416E-3</v>
      </c>
    </row>
    <row r="40" spans="2:14">
      <c r="B40" s="87" t="s">
        <v>1686</v>
      </c>
      <c r="C40" s="84" t="s">
        <v>1687</v>
      </c>
      <c r="D40" s="97" t="s">
        <v>141</v>
      </c>
      <c r="E40" s="84"/>
      <c r="F40" s="97" t="s">
        <v>1641</v>
      </c>
      <c r="G40" s="97" t="s">
        <v>188</v>
      </c>
      <c r="H40" s="94">
        <v>7655293</v>
      </c>
      <c r="I40" s="96">
        <v>1565</v>
      </c>
      <c r="J40" s="84"/>
      <c r="K40" s="94">
        <v>408691.94082000002</v>
      </c>
      <c r="L40" s="95">
        <v>3.1975070661167749E-3</v>
      </c>
      <c r="M40" s="95">
        <v>0.14491846293711239</v>
      </c>
      <c r="N40" s="95">
        <v>1.5599702759102753E-2</v>
      </c>
    </row>
    <row r="41" spans="2:14">
      <c r="B41" s="87" t="s">
        <v>1688</v>
      </c>
      <c r="C41" s="84" t="s">
        <v>1689</v>
      </c>
      <c r="D41" s="97" t="s">
        <v>28</v>
      </c>
      <c r="E41" s="84"/>
      <c r="F41" s="97" t="s">
        <v>1641</v>
      </c>
      <c r="G41" s="97" t="s">
        <v>180</v>
      </c>
      <c r="H41" s="94">
        <v>98434</v>
      </c>
      <c r="I41" s="96">
        <v>12126</v>
      </c>
      <c r="J41" s="84"/>
      <c r="K41" s="94">
        <v>51224.996110000007</v>
      </c>
      <c r="L41" s="95">
        <v>5.029147741497085E-2</v>
      </c>
      <c r="M41" s="95">
        <v>1.8163919957233182E-2</v>
      </c>
      <c r="N41" s="95">
        <v>1.9552495005134927E-3</v>
      </c>
    </row>
    <row r="42" spans="2:14">
      <c r="B42" s="87" t="s">
        <v>1690</v>
      </c>
      <c r="C42" s="84" t="s">
        <v>1691</v>
      </c>
      <c r="D42" s="97" t="s">
        <v>28</v>
      </c>
      <c r="E42" s="84"/>
      <c r="F42" s="97" t="s">
        <v>1641</v>
      </c>
      <c r="G42" s="97" t="s">
        <v>180</v>
      </c>
      <c r="H42" s="94">
        <v>900826</v>
      </c>
      <c r="I42" s="96">
        <v>3472</v>
      </c>
      <c r="J42" s="84"/>
      <c r="K42" s="94">
        <v>134226.99438999998</v>
      </c>
      <c r="L42" s="95">
        <v>1.550395815401447E-2</v>
      </c>
      <c r="M42" s="95">
        <v>4.7595677254214375E-2</v>
      </c>
      <c r="N42" s="95">
        <v>5.1234218382935235E-3</v>
      </c>
    </row>
    <row r="43" spans="2:14">
      <c r="B43" s="87" t="s">
        <v>1692</v>
      </c>
      <c r="C43" s="84" t="s">
        <v>1693</v>
      </c>
      <c r="D43" s="97" t="s">
        <v>28</v>
      </c>
      <c r="E43" s="84"/>
      <c r="F43" s="97" t="s">
        <v>1641</v>
      </c>
      <c r="G43" s="97" t="s">
        <v>180</v>
      </c>
      <c r="H43" s="94">
        <v>834558</v>
      </c>
      <c r="I43" s="96">
        <v>3145</v>
      </c>
      <c r="J43" s="84"/>
      <c r="K43" s="94">
        <v>112640.9776</v>
      </c>
      <c r="L43" s="95">
        <v>6.9492180279081855E-2</v>
      </c>
      <c r="M43" s="95">
        <v>3.9941471086446426E-2</v>
      </c>
      <c r="N43" s="95">
        <v>4.2994872018498132E-3</v>
      </c>
    </row>
    <row r="44" spans="2:14">
      <c r="B44" s="87" t="s">
        <v>1694</v>
      </c>
      <c r="C44" s="84" t="s">
        <v>1695</v>
      </c>
      <c r="D44" s="97" t="s">
        <v>1444</v>
      </c>
      <c r="E44" s="84"/>
      <c r="F44" s="97" t="s">
        <v>1641</v>
      </c>
      <c r="G44" s="97" t="s">
        <v>178</v>
      </c>
      <c r="H44" s="94">
        <v>1414059</v>
      </c>
      <c r="I44" s="96">
        <v>2382</v>
      </c>
      <c r="J44" s="84"/>
      <c r="K44" s="94">
        <v>126243.45440999999</v>
      </c>
      <c r="L44" s="95">
        <v>1.4733688332541541E-3</v>
      </c>
      <c r="M44" s="95">
        <v>4.4764786240368462E-2</v>
      </c>
      <c r="N44" s="95">
        <v>4.8186914577444621E-3</v>
      </c>
    </row>
    <row r="45" spans="2:14">
      <c r="B45" s="87" t="s">
        <v>1696</v>
      </c>
      <c r="C45" s="84" t="s">
        <v>1697</v>
      </c>
      <c r="D45" s="97" t="s">
        <v>1444</v>
      </c>
      <c r="E45" s="84"/>
      <c r="F45" s="97" t="s">
        <v>1641</v>
      </c>
      <c r="G45" s="97" t="s">
        <v>178</v>
      </c>
      <c r="H45" s="94">
        <v>105317</v>
      </c>
      <c r="I45" s="96">
        <v>8651</v>
      </c>
      <c r="J45" s="84"/>
      <c r="K45" s="94">
        <v>34147.92931</v>
      </c>
      <c r="L45" s="95">
        <v>5.0617276331927372E-4</v>
      </c>
      <c r="M45" s="95">
        <v>1.2108546643130177E-2</v>
      </c>
      <c r="N45" s="95">
        <v>1.3034207281064749E-3</v>
      </c>
    </row>
    <row r="46" spans="2:14">
      <c r="B46" s="87" t="s">
        <v>1698</v>
      </c>
      <c r="C46" s="84" t="s">
        <v>1699</v>
      </c>
      <c r="D46" s="97" t="s">
        <v>28</v>
      </c>
      <c r="E46" s="84"/>
      <c r="F46" s="97" t="s">
        <v>1641</v>
      </c>
      <c r="G46" s="97" t="s">
        <v>187</v>
      </c>
      <c r="H46" s="94">
        <v>657222</v>
      </c>
      <c r="I46" s="96">
        <v>3084</v>
      </c>
      <c r="J46" s="84"/>
      <c r="K46" s="94">
        <v>55773.454659999996</v>
      </c>
      <c r="L46" s="95">
        <v>1.1547773474214968E-2</v>
      </c>
      <c r="M46" s="95">
        <v>1.9776762188662152E-2</v>
      </c>
      <c r="N46" s="95">
        <v>2.128863399651645E-3</v>
      </c>
    </row>
    <row r="47" spans="2:14">
      <c r="B47" s="87" t="s">
        <v>1700</v>
      </c>
      <c r="C47" s="84" t="s">
        <v>1701</v>
      </c>
      <c r="D47" s="97" t="s">
        <v>1444</v>
      </c>
      <c r="E47" s="84"/>
      <c r="F47" s="97" t="s">
        <v>1641</v>
      </c>
      <c r="G47" s="97" t="s">
        <v>178</v>
      </c>
      <c r="H47" s="94">
        <v>231013</v>
      </c>
      <c r="I47" s="96">
        <v>6441</v>
      </c>
      <c r="J47" s="84"/>
      <c r="K47" s="94">
        <v>55768.543389999999</v>
      </c>
      <c r="L47" s="95">
        <v>1.4467609409053333E-3</v>
      </c>
      <c r="M47" s="95">
        <v>1.9775020696774545E-2</v>
      </c>
      <c r="N47" s="95">
        <v>2.1286759373003788E-3</v>
      </c>
    </row>
    <row r="48" spans="2:14">
      <c r="B48" s="87" t="s">
        <v>1702</v>
      </c>
      <c r="C48" s="84" t="s">
        <v>1703</v>
      </c>
      <c r="D48" s="97" t="s">
        <v>28</v>
      </c>
      <c r="E48" s="84"/>
      <c r="F48" s="97" t="s">
        <v>1641</v>
      </c>
      <c r="G48" s="97" t="s">
        <v>180</v>
      </c>
      <c r="H48" s="94">
        <v>97960.999999999985</v>
      </c>
      <c r="I48" s="96">
        <v>4107</v>
      </c>
      <c r="J48" s="84"/>
      <c r="K48" s="94">
        <v>17266.215190000003</v>
      </c>
      <c r="L48" s="95">
        <v>2.3776941747572812E-2</v>
      </c>
      <c r="M48" s="95">
        <v>6.1224436211191691E-3</v>
      </c>
      <c r="N48" s="95">
        <v>6.590485346940903E-4</v>
      </c>
    </row>
    <row r="49" spans="2:14">
      <c r="B49" s="87" t="s">
        <v>1704</v>
      </c>
      <c r="C49" s="84" t="s">
        <v>1705</v>
      </c>
      <c r="D49" s="97" t="s">
        <v>156</v>
      </c>
      <c r="E49" s="84"/>
      <c r="F49" s="97" t="s">
        <v>1641</v>
      </c>
      <c r="G49" s="97" t="s">
        <v>178</v>
      </c>
      <c r="H49" s="94">
        <v>58748</v>
      </c>
      <c r="I49" s="96">
        <v>11160</v>
      </c>
      <c r="J49" s="84"/>
      <c r="K49" s="94">
        <v>24572.925440000003</v>
      </c>
      <c r="L49" s="95">
        <v>1.1084528301886793E-2</v>
      </c>
      <c r="M49" s="95">
        <v>8.7133369390356204E-3</v>
      </c>
      <c r="N49" s="95">
        <v>9.3794443809310218E-4</v>
      </c>
    </row>
    <row r="50" spans="2:14">
      <c r="B50" s="87" t="s">
        <v>1706</v>
      </c>
      <c r="C50" s="84" t="s">
        <v>1707</v>
      </c>
      <c r="D50" s="97" t="s">
        <v>156</v>
      </c>
      <c r="E50" s="84"/>
      <c r="F50" s="97" t="s">
        <v>1641</v>
      </c>
      <c r="G50" s="97" t="s">
        <v>180</v>
      </c>
      <c r="H50" s="94">
        <v>147754</v>
      </c>
      <c r="I50" s="96">
        <v>9345</v>
      </c>
      <c r="J50" s="84"/>
      <c r="K50" s="94">
        <v>59256.744650000001</v>
      </c>
      <c r="L50" s="95">
        <v>4.1650602372619062E-3</v>
      </c>
      <c r="M50" s="95">
        <v>2.1011905290095015E-2</v>
      </c>
      <c r="N50" s="95">
        <v>2.2618199937032278E-3</v>
      </c>
    </row>
    <row r="51" spans="2:14">
      <c r="B51" s="87" t="s">
        <v>1708</v>
      </c>
      <c r="C51" s="84" t="s">
        <v>1709</v>
      </c>
      <c r="D51" s="97" t="s">
        <v>1444</v>
      </c>
      <c r="E51" s="84"/>
      <c r="F51" s="97" t="s">
        <v>1641</v>
      </c>
      <c r="G51" s="97" t="s">
        <v>178</v>
      </c>
      <c r="H51" s="94">
        <v>3018708.0000000005</v>
      </c>
      <c r="I51" s="96">
        <v>4715</v>
      </c>
      <c r="J51" s="84"/>
      <c r="K51" s="94">
        <v>533460.64408999996</v>
      </c>
      <c r="L51" s="95">
        <v>2.8964766839378242E-3</v>
      </c>
      <c r="M51" s="95">
        <v>0.18916031577195599</v>
      </c>
      <c r="N51" s="95">
        <v>2.0362103213453584E-2</v>
      </c>
    </row>
    <row r="52" spans="2:14">
      <c r="B52" s="87" t="s">
        <v>1710</v>
      </c>
      <c r="C52" s="84" t="s">
        <v>1711</v>
      </c>
      <c r="D52" s="97" t="s">
        <v>140</v>
      </c>
      <c r="E52" s="84"/>
      <c r="F52" s="97" t="s">
        <v>1641</v>
      </c>
      <c r="G52" s="97" t="s">
        <v>178</v>
      </c>
      <c r="H52" s="94">
        <v>15750</v>
      </c>
      <c r="I52" s="96">
        <v>24534</v>
      </c>
      <c r="J52" s="84"/>
      <c r="K52" s="94">
        <v>14482.66554</v>
      </c>
      <c r="L52" s="95">
        <v>1.357306859822837E-4</v>
      </c>
      <c r="M52" s="95">
        <v>5.1354221105462429E-3</v>
      </c>
      <c r="N52" s="95">
        <v>5.5280091192941945E-4</v>
      </c>
    </row>
    <row r="53" spans="2:14">
      <c r="B53" s="87" t="s">
        <v>1712</v>
      </c>
      <c r="C53" s="84" t="s">
        <v>1713</v>
      </c>
      <c r="D53" s="97" t="s">
        <v>1444</v>
      </c>
      <c r="E53" s="84"/>
      <c r="F53" s="97" t="s">
        <v>1641</v>
      </c>
      <c r="G53" s="97" t="s">
        <v>178</v>
      </c>
      <c r="H53" s="94">
        <v>147996</v>
      </c>
      <c r="I53" s="96">
        <v>16606</v>
      </c>
      <c r="J53" s="84"/>
      <c r="K53" s="94">
        <v>92111.656669999997</v>
      </c>
      <c r="L53" s="95">
        <v>5.8986050219210842E-4</v>
      </c>
      <c r="M53" s="95">
        <v>3.2661959705945279E-2</v>
      </c>
      <c r="N53" s="95">
        <v>3.5158864689562937E-3</v>
      </c>
    </row>
    <row r="54" spans="2:14">
      <c r="B54" s="87" t="s">
        <v>1714</v>
      </c>
      <c r="C54" s="84" t="s">
        <v>1715</v>
      </c>
      <c r="D54" s="97" t="s">
        <v>1444</v>
      </c>
      <c r="E54" s="84"/>
      <c r="F54" s="97" t="s">
        <v>1641</v>
      </c>
      <c r="G54" s="97" t="s">
        <v>178</v>
      </c>
      <c r="H54" s="94">
        <v>269378</v>
      </c>
      <c r="I54" s="96">
        <v>2303</v>
      </c>
      <c r="J54" s="94">
        <v>364.69003000000004</v>
      </c>
      <c r="K54" s="94">
        <v>23616.440010000002</v>
      </c>
      <c r="L54" s="95">
        <v>2.3023760683760684E-2</v>
      </c>
      <c r="M54" s="95">
        <v>8.374175863191476E-3</v>
      </c>
      <c r="N54" s="95">
        <v>9.0143554983003699E-4</v>
      </c>
    </row>
    <row r="55" spans="2:14">
      <c r="B55" s="87" t="s">
        <v>1716</v>
      </c>
      <c r="C55" s="84" t="s">
        <v>1717</v>
      </c>
      <c r="D55" s="97" t="s">
        <v>1444</v>
      </c>
      <c r="E55" s="84"/>
      <c r="F55" s="97" t="s">
        <v>1641</v>
      </c>
      <c r="G55" s="97" t="s">
        <v>178</v>
      </c>
      <c r="H55" s="94">
        <v>36278</v>
      </c>
      <c r="I55" s="96">
        <v>3004</v>
      </c>
      <c r="J55" s="84"/>
      <c r="K55" s="94">
        <v>4084.53712</v>
      </c>
      <c r="L55" s="95">
        <v>1.3793916349809886E-3</v>
      </c>
      <c r="M55" s="95">
        <v>1.4483398915387002E-3</v>
      </c>
      <c r="N55" s="95">
        <v>1.5590609605043497E-4</v>
      </c>
    </row>
    <row r="56" spans="2:14">
      <c r="B56" s="87" t="s">
        <v>1718</v>
      </c>
      <c r="C56" s="84" t="s">
        <v>1719</v>
      </c>
      <c r="D56" s="97" t="s">
        <v>1444</v>
      </c>
      <c r="E56" s="84"/>
      <c r="F56" s="97" t="s">
        <v>1641</v>
      </c>
      <c r="G56" s="97" t="s">
        <v>178</v>
      </c>
      <c r="H56" s="94">
        <v>40226</v>
      </c>
      <c r="I56" s="96">
        <v>19981</v>
      </c>
      <c r="J56" s="84"/>
      <c r="K56" s="94">
        <v>30124.763859999999</v>
      </c>
      <c r="L56" s="95">
        <v>3.0245112781954889E-3</v>
      </c>
      <c r="M56" s="95">
        <v>1.0681968590267422E-2</v>
      </c>
      <c r="N56" s="95">
        <v>1.149857178395243E-3</v>
      </c>
    </row>
    <row r="57" spans="2:14">
      <c r="B57" s="87" t="s">
        <v>1720</v>
      </c>
      <c r="C57" s="84" t="s">
        <v>1721</v>
      </c>
      <c r="D57" s="97" t="s">
        <v>1444</v>
      </c>
      <c r="E57" s="84"/>
      <c r="F57" s="97" t="s">
        <v>1641</v>
      </c>
      <c r="G57" s="97" t="s">
        <v>178</v>
      </c>
      <c r="H57" s="94">
        <v>16748</v>
      </c>
      <c r="I57" s="96">
        <v>16501</v>
      </c>
      <c r="J57" s="84"/>
      <c r="K57" s="94">
        <v>10357.925869999999</v>
      </c>
      <c r="L57" s="95">
        <v>4.7851428571428567E-3</v>
      </c>
      <c r="M57" s="95">
        <v>3.6728267586711751E-3</v>
      </c>
      <c r="N57" s="95">
        <v>3.9536029129575036E-4</v>
      </c>
    </row>
    <row r="58" spans="2:14">
      <c r="B58" s="87" t="s">
        <v>1722</v>
      </c>
      <c r="C58" s="84" t="s">
        <v>1723</v>
      </c>
      <c r="D58" s="97" t="s">
        <v>28</v>
      </c>
      <c r="E58" s="84"/>
      <c r="F58" s="97" t="s">
        <v>1641</v>
      </c>
      <c r="G58" s="97" t="s">
        <v>180</v>
      </c>
      <c r="H58" s="94">
        <v>262467.99999999994</v>
      </c>
      <c r="I58" s="96">
        <v>2576</v>
      </c>
      <c r="J58" s="84"/>
      <c r="K58" s="94">
        <v>29016.261549999999</v>
      </c>
      <c r="L58" s="95">
        <v>2.2823304347826083E-2</v>
      </c>
      <c r="M58" s="95">
        <v>1.0288903704757017E-2</v>
      </c>
      <c r="N58" s="95">
        <v>1.1075458313471865E-3</v>
      </c>
    </row>
    <row r="59" spans="2:14">
      <c r="B59" s="87" t="s">
        <v>1724</v>
      </c>
      <c r="C59" s="84" t="s">
        <v>1725</v>
      </c>
      <c r="D59" s="97" t="s">
        <v>28</v>
      </c>
      <c r="E59" s="84"/>
      <c r="F59" s="97" t="s">
        <v>1641</v>
      </c>
      <c r="G59" s="97" t="s">
        <v>180</v>
      </c>
      <c r="H59" s="94">
        <v>32400</v>
      </c>
      <c r="I59" s="96">
        <v>5171</v>
      </c>
      <c r="J59" s="84"/>
      <c r="K59" s="94">
        <v>7190.1638000000003</v>
      </c>
      <c r="L59" s="95">
        <v>3.7674418604651161E-3</v>
      </c>
      <c r="M59" s="95">
        <v>2.5495670016673737E-3</v>
      </c>
      <c r="N59" s="95">
        <v>2.7444734497140781E-4</v>
      </c>
    </row>
    <row r="60" spans="2:14">
      <c r="B60" s="87" t="s">
        <v>1726</v>
      </c>
      <c r="C60" s="84" t="s">
        <v>1727</v>
      </c>
      <c r="D60" s="97" t="s">
        <v>140</v>
      </c>
      <c r="E60" s="84"/>
      <c r="F60" s="97" t="s">
        <v>1641</v>
      </c>
      <c r="G60" s="97" t="s">
        <v>181</v>
      </c>
      <c r="H60" s="94">
        <v>1488848</v>
      </c>
      <c r="I60" s="96">
        <v>665.4</v>
      </c>
      <c r="J60" s="84"/>
      <c r="K60" s="94">
        <v>47487.229189999998</v>
      </c>
      <c r="L60" s="95">
        <v>1.8062687367118553E-3</v>
      </c>
      <c r="M60" s="95">
        <v>1.6838541639821843E-2</v>
      </c>
      <c r="N60" s="95">
        <v>1.8125795647721177E-3</v>
      </c>
    </row>
    <row r="61" spans="2:14">
      <c r="B61" s="87" t="s">
        <v>1728</v>
      </c>
      <c r="C61" s="84" t="s">
        <v>1729</v>
      </c>
      <c r="D61" s="97" t="s">
        <v>140</v>
      </c>
      <c r="E61" s="84"/>
      <c r="F61" s="97" t="s">
        <v>1641</v>
      </c>
      <c r="G61" s="97" t="s">
        <v>178</v>
      </c>
      <c r="H61" s="94">
        <v>66662</v>
      </c>
      <c r="I61" s="96">
        <v>6159</v>
      </c>
      <c r="J61" s="84"/>
      <c r="K61" s="94">
        <v>15388.21075</v>
      </c>
      <c r="L61" s="95">
        <v>1.1203697478991597E-2</v>
      </c>
      <c r="M61" s="95">
        <v>5.4565202454641077E-3</v>
      </c>
      <c r="N61" s="95">
        <v>5.8736542054827401E-4</v>
      </c>
    </row>
    <row r="62" spans="2:14">
      <c r="B62" s="87" t="s">
        <v>1730</v>
      </c>
      <c r="C62" s="84" t="s">
        <v>1731</v>
      </c>
      <c r="D62" s="97" t="s">
        <v>1441</v>
      </c>
      <c r="E62" s="84"/>
      <c r="F62" s="97" t="s">
        <v>1641</v>
      </c>
      <c r="G62" s="97" t="s">
        <v>178</v>
      </c>
      <c r="H62" s="94">
        <v>49461</v>
      </c>
      <c r="I62" s="96">
        <v>9643</v>
      </c>
      <c r="J62" s="84"/>
      <c r="K62" s="94">
        <v>17876.176820000001</v>
      </c>
      <c r="L62" s="95">
        <v>6.4276803118908381E-4</v>
      </c>
      <c r="M62" s="95">
        <v>6.3387304940456576E-3</v>
      </c>
      <c r="N62" s="95">
        <v>6.8233066769472263E-4</v>
      </c>
    </row>
    <row r="63" spans="2:14">
      <c r="B63" s="87" t="s">
        <v>1732</v>
      </c>
      <c r="C63" s="84" t="s">
        <v>1733</v>
      </c>
      <c r="D63" s="97" t="s">
        <v>140</v>
      </c>
      <c r="E63" s="84"/>
      <c r="F63" s="97" t="s">
        <v>1641</v>
      </c>
      <c r="G63" s="97" t="s">
        <v>178</v>
      </c>
      <c r="H63" s="94">
        <v>1268044</v>
      </c>
      <c r="I63" s="96">
        <v>623.75</v>
      </c>
      <c r="J63" s="84"/>
      <c r="K63" s="94">
        <v>29644.522840000001</v>
      </c>
      <c r="L63" s="95">
        <v>7.0349181692094314E-3</v>
      </c>
      <c r="M63" s="95">
        <v>1.0511679471480019E-2</v>
      </c>
      <c r="N63" s="95">
        <v>1.1315264592973889E-3</v>
      </c>
    </row>
    <row r="64" spans="2:14">
      <c r="B64" s="87" t="s">
        <v>1734</v>
      </c>
      <c r="C64" s="84" t="s">
        <v>1735</v>
      </c>
      <c r="D64" s="97" t="s">
        <v>1444</v>
      </c>
      <c r="E64" s="84"/>
      <c r="F64" s="97" t="s">
        <v>1641</v>
      </c>
      <c r="G64" s="97" t="s">
        <v>178</v>
      </c>
      <c r="H64" s="94">
        <v>21626</v>
      </c>
      <c r="I64" s="96">
        <v>17352.5</v>
      </c>
      <c r="J64" s="84"/>
      <c r="K64" s="94">
        <v>14064.938380000001</v>
      </c>
      <c r="L64" s="95">
        <v>2.206734693877551E-3</v>
      </c>
      <c r="M64" s="95">
        <v>4.9872998406702458E-3</v>
      </c>
      <c r="N64" s="95">
        <v>5.3685633637128743E-4</v>
      </c>
    </row>
    <row r="65" spans="2:14">
      <c r="B65" s="87" t="s">
        <v>1736</v>
      </c>
      <c r="C65" s="84" t="s">
        <v>1737</v>
      </c>
      <c r="D65" s="97" t="s">
        <v>1444</v>
      </c>
      <c r="E65" s="84"/>
      <c r="F65" s="97" t="s">
        <v>1641</v>
      </c>
      <c r="G65" s="97" t="s">
        <v>178</v>
      </c>
      <c r="H65" s="94">
        <v>42845</v>
      </c>
      <c r="I65" s="96">
        <v>17286</v>
      </c>
      <c r="J65" s="84"/>
      <c r="K65" s="94">
        <v>27758.387750000002</v>
      </c>
      <c r="L65" s="95">
        <v>1.6574468085106383E-3</v>
      </c>
      <c r="M65" s="95">
        <v>9.8428730409295898E-3</v>
      </c>
      <c r="N65" s="95">
        <v>1.0595329996062608E-3</v>
      </c>
    </row>
    <row r="66" spans="2:14">
      <c r="B66" s="87" t="s">
        <v>1738</v>
      </c>
      <c r="C66" s="84" t="s">
        <v>1739</v>
      </c>
      <c r="D66" s="97" t="s">
        <v>28</v>
      </c>
      <c r="E66" s="84"/>
      <c r="F66" s="97" t="s">
        <v>1641</v>
      </c>
      <c r="G66" s="97" t="s">
        <v>180</v>
      </c>
      <c r="H66" s="94">
        <v>15373</v>
      </c>
      <c r="I66" s="96">
        <v>4532.5</v>
      </c>
      <c r="J66" s="84"/>
      <c r="K66" s="94">
        <v>2990.3063299999999</v>
      </c>
      <c r="L66" s="95">
        <v>6.8324444444444448E-3</v>
      </c>
      <c r="M66" s="95">
        <v>1.0603355578415428E-3</v>
      </c>
      <c r="N66" s="95">
        <v>1.1413949052449883E-4</v>
      </c>
    </row>
    <row r="67" spans="2:14">
      <c r="B67" s="87" t="s">
        <v>1740</v>
      </c>
      <c r="C67" s="84" t="s">
        <v>1741</v>
      </c>
      <c r="D67" s="97" t="s">
        <v>1441</v>
      </c>
      <c r="E67" s="84"/>
      <c r="F67" s="97" t="s">
        <v>1641</v>
      </c>
      <c r="G67" s="97" t="s">
        <v>178</v>
      </c>
      <c r="H67" s="94">
        <v>121157</v>
      </c>
      <c r="I67" s="96">
        <v>3750</v>
      </c>
      <c r="J67" s="84"/>
      <c r="K67" s="94">
        <v>17028.61635</v>
      </c>
      <c r="L67" s="95">
        <v>2.9264975845410628E-3</v>
      </c>
      <c r="M67" s="95">
        <v>6.0381932230825549E-3</v>
      </c>
      <c r="N67" s="95">
        <v>6.4997942686565856E-4</v>
      </c>
    </row>
    <row r="68" spans="2:14">
      <c r="B68" s="87" t="s">
        <v>1742</v>
      </c>
      <c r="C68" s="84" t="s">
        <v>1743</v>
      </c>
      <c r="D68" s="97" t="s">
        <v>28</v>
      </c>
      <c r="E68" s="84"/>
      <c r="F68" s="97" t="s">
        <v>1641</v>
      </c>
      <c r="G68" s="97" t="s">
        <v>180</v>
      </c>
      <c r="H68" s="94">
        <v>10390</v>
      </c>
      <c r="I68" s="96">
        <v>16046</v>
      </c>
      <c r="J68" s="84"/>
      <c r="K68" s="94">
        <v>7154.8671100000001</v>
      </c>
      <c r="L68" s="95">
        <v>3.8403536525866019E-2</v>
      </c>
      <c r="M68" s="95">
        <v>2.5370511148815836E-3</v>
      </c>
      <c r="N68" s="95">
        <v>2.7310007624064831E-4</v>
      </c>
    </row>
    <row r="69" spans="2:14">
      <c r="B69" s="87" t="s">
        <v>1744</v>
      </c>
      <c r="C69" s="84" t="s">
        <v>1745</v>
      </c>
      <c r="D69" s="97" t="s">
        <v>28</v>
      </c>
      <c r="E69" s="84"/>
      <c r="F69" s="97" t="s">
        <v>1641</v>
      </c>
      <c r="G69" s="97" t="s">
        <v>180</v>
      </c>
      <c r="H69" s="94">
        <v>75201</v>
      </c>
      <c r="I69" s="96">
        <v>4086.5</v>
      </c>
      <c r="J69" s="84"/>
      <c r="K69" s="94">
        <v>13188.468199999996</v>
      </c>
      <c r="L69" s="95">
        <v>1.0307793191135197E-2</v>
      </c>
      <c r="M69" s="95">
        <v>4.6765114482175624E-3</v>
      </c>
      <c r="N69" s="95">
        <v>5.0340161676564875E-4</v>
      </c>
    </row>
    <row r="70" spans="2:14">
      <c r="B70" s="87" t="s">
        <v>1746</v>
      </c>
      <c r="C70" s="84" t="s">
        <v>1747</v>
      </c>
      <c r="D70" s="97" t="s">
        <v>28</v>
      </c>
      <c r="E70" s="84"/>
      <c r="F70" s="97" t="s">
        <v>1641</v>
      </c>
      <c r="G70" s="97" t="s">
        <v>180</v>
      </c>
      <c r="H70" s="94">
        <v>157608.00000000003</v>
      </c>
      <c r="I70" s="96">
        <v>4913</v>
      </c>
      <c r="J70" s="84"/>
      <c r="K70" s="94">
        <v>33231.064910000001</v>
      </c>
      <c r="L70" s="95">
        <v>3.4711794407368046E-2</v>
      </c>
      <c r="M70" s="95">
        <v>1.1783434825894031E-2</v>
      </c>
      <c r="N70" s="95">
        <v>1.2684241679058849E-3</v>
      </c>
    </row>
    <row r="71" spans="2:14">
      <c r="B71" s="87" t="s">
        <v>1748</v>
      </c>
      <c r="C71" s="84" t="s">
        <v>1749</v>
      </c>
      <c r="D71" s="97" t="s">
        <v>1444</v>
      </c>
      <c r="E71" s="84"/>
      <c r="F71" s="97" t="s">
        <v>1641</v>
      </c>
      <c r="G71" s="97" t="s">
        <v>178</v>
      </c>
      <c r="H71" s="94">
        <v>93046</v>
      </c>
      <c r="I71" s="96">
        <v>8728</v>
      </c>
      <c r="J71" s="84"/>
      <c r="K71" s="94">
        <v>30437.71369</v>
      </c>
      <c r="L71" s="95">
        <v>1.0314449596533043E-2</v>
      </c>
      <c r="M71" s="95">
        <v>1.0792937767318078E-2</v>
      </c>
      <c r="N71" s="95">
        <v>1.1618024208600605E-3</v>
      </c>
    </row>
    <row r="72" spans="2:14">
      <c r="B72" s="87" t="s">
        <v>1750</v>
      </c>
      <c r="C72" s="84" t="s">
        <v>1751</v>
      </c>
      <c r="D72" s="97" t="s">
        <v>1444</v>
      </c>
      <c r="E72" s="84"/>
      <c r="F72" s="97" t="s">
        <v>1641</v>
      </c>
      <c r="G72" s="97" t="s">
        <v>178</v>
      </c>
      <c r="H72" s="94">
        <v>169452.00000000009</v>
      </c>
      <c r="I72" s="96">
        <v>2583</v>
      </c>
      <c r="J72" s="94">
        <v>11.114359999999998</v>
      </c>
      <c r="K72" s="94">
        <v>16415.904819999992</v>
      </c>
      <c r="L72" s="95">
        <v>2.1155056179775291E-3</v>
      </c>
      <c r="M72" s="95">
        <v>5.8209312605067998E-3</v>
      </c>
      <c r="N72" s="95">
        <v>6.2659233064375167E-4</v>
      </c>
    </row>
    <row r="73" spans="2:14">
      <c r="B73" s="87" t="s">
        <v>1752</v>
      </c>
      <c r="C73" s="84" t="s">
        <v>1753</v>
      </c>
      <c r="D73" s="97" t="s">
        <v>140</v>
      </c>
      <c r="E73" s="84"/>
      <c r="F73" s="97" t="s">
        <v>1641</v>
      </c>
      <c r="G73" s="97" t="s">
        <v>178</v>
      </c>
      <c r="H73" s="94">
        <v>28773</v>
      </c>
      <c r="I73" s="96">
        <v>30648</v>
      </c>
      <c r="J73" s="84"/>
      <c r="K73" s="94">
        <v>33051.172200000001</v>
      </c>
      <c r="L73" s="95">
        <v>5.6959319014154214E-2</v>
      </c>
      <c r="M73" s="95">
        <v>1.1719646499228022E-2</v>
      </c>
      <c r="N73" s="95">
        <v>1.261557693370324E-3</v>
      </c>
    </row>
    <row r="74" spans="2:14">
      <c r="B74" s="87" t="s">
        <v>1754</v>
      </c>
      <c r="C74" s="84" t="s">
        <v>1755</v>
      </c>
      <c r="D74" s="97" t="s">
        <v>140</v>
      </c>
      <c r="E74" s="84"/>
      <c r="F74" s="97" t="s">
        <v>1641</v>
      </c>
      <c r="G74" s="97" t="s">
        <v>178</v>
      </c>
      <c r="H74" s="94">
        <v>81538</v>
      </c>
      <c r="I74" s="96">
        <v>45006</v>
      </c>
      <c r="J74" s="84"/>
      <c r="K74" s="94">
        <v>137540.32706000001</v>
      </c>
      <c r="L74" s="95">
        <v>9.9215516256399919E-3</v>
      </c>
      <c r="M74" s="95">
        <v>4.8770555028344993E-2</v>
      </c>
      <c r="N74" s="95">
        <v>5.2498911899776304E-3</v>
      </c>
    </row>
    <row r="75" spans="2:14">
      <c r="B75" s="87" t="s">
        <v>1756</v>
      </c>
      <c r="C75" s="84" t="s">
        <v>1757</v>
      </c>
      <c r="D75" s="97" t="s">
        <v>1444</v>
      </c>
      <c r="E75" s="84"/>
      <c r="F75" s="97" t="s">
        <v>1641</v>
      </c>
      <c r="G75" s="97" t="s">
        <v>178</v>
      </c>
      <c r="H75" s="94">
        <v>278709</v>
      </c>
      <c r="I75" s="96">
        <v>4679</v>
      </c>
      <c r="J75" s="84"/>
      <c r="K75" s="94">
        <v>48876.896329999996</v>
      </c>
      <c r="L75" s="95">
        <v>4.4167604227307007E-3</v>
      </c>
      <c r="M75" s="95">
        <v>1.7331305029085031E-2</v>
      </c>
      <c r="N75" s="95">
        <v>1.8656229261718969E-3</v>
      </c>
    </row>
    <row r="76" spans="2:14">
      <c r="B76" s="87" t="s">
        <v>1758</v>
      </c>
      <c r="C76" s="84" t="s">
        <v>1759</v>
      </c>
      <c r="D76" s="97" t="s">
        <v>1444</v>
      </c>
      <c r="E76" s="84"/>
      <c r="F76" s="97" t="s">
        <v>1641</v>
      </c>
      <c r="G76" s="97" t="s">
        <v>178</v>
      </c>
      <c r="H76" s="94">
        <v>44555</v>
      </c>
      <c r="I76" s="96">
        <v>3252</v>
      </c>
      <c r="J76" s="84"/>
      <c r="K76" s="94">
        <v>5430.58439</v>
      </c>
      <c r="L76" s="95">
        <v>2.750305925623777E-3</v>
      </c>
      <c r="M76" s="95">
        <v>1.9256360697254133E-3</v>
      </c>
      <c r="N76" s="95">
        <v>2.0728449433636995E-4</v>
      </c>
    </row>
    <row r="77" spans="2:14">
      <c r="B77" s="87" t="s">
        <v>1760</v>
      </c>
      <c r="C77" s="84" t="s">
        <v>1761</v>
      </c>
      <c r="D77" s="97" t="s">
        <v>1444</v>
      </c>
      <c r="E77" s="84"/>
      <c r="F77" s="97" t="s">
        <v>1641</v>
      </c>
      <c r="G77" s="97" t="s">
        <v>178</v>
      </c>
      <c r="H77" s="94">
        <v>25626</v>
      </c>
      <c r="I77" s="96">
        <v>7175</v>
      </c>
      <c r="J77" s="84"/>
      <c r="K77" s="94">
        <v>6891.3182900000002</v>
      </c>
      <c r="L77" s="95">
        <v>5.0444881889763775E-4</v>
      </c>
      <c r="M77" s="95">
        <v>2.4435990888233773E-3</v>
      </c>
      <c r="N77" s="95">
        <v>2.6304046203278462E-4</v>
      </c>
    </row>
    <row r="78" spans="2:14">
      <c r="B78" s="87" t="s">
        <v>1762</v>
      </c>
      <c r="C78" s="84" t="s">
        <v>1763</v>
      </c>
      <c r="D78" s="97" t="s">
        <v>28</v>
      </c>
      <c r="E78" s="84"/>
      <c r="F78" s="97" t="s">
        <v>1641</v>
      </c>
      <c r="G78" s="97" t="s">
        <v>180</v>
      </c>
      <c r="H78" s="94">
        <v>57879</v>
      </c>
      <c r="I78" s="96">
        <v>8200</v>
      </c>
      <c r="J78" s="84"/>
      <c r="K78" s="94">
        <v>20368.268339999999</v>
      </c>
      <c r="L78" s="95">
        <v>4.1096298926067275E-2</v>
      </c>
      <c r="M78" s="95">
        <v>7.22240358985567E-3</v>
      </c>
      <c r="N78" s="95">
        <v>7.7745338257498168E-4</v>
      </c>
    </row>
    <row r="79" spans="2:14">
      <c r="B79" s="87" t="s">
        <v>1764</v>
      </c>
      <c r="C79" s="84" t="s">
        <v>1765</v>
      </c>
      <c r="D79" s="97" t="s">
        <v>152</v>
      </c>
      <c r="E79" s="84"/>
      <c r="F79" s="97" t="s">
        <v>1641</v>
      </c>
      <c r="G79" s="97" t="s">
        <v>182</v>
      </c>
      <c r="H79" s="94">
        <v>98391</v>
      </c>
      <c r="I79" s="96">
        <v>7213</v>
      </c>
      <c r="J79" s="84"/>
      <c r="K79" s="94">
        <v>18772.833170000002</v>
      </c>
      <c r="L79" s="95">
        <v>2.3488957294267687E-3</v>
      </c>
      <c r="M79" s="95">
        <v>6.6566767196650951E-3</v>
      </c>
      <c r="N79" s="95">
        <v>7.1655589001987379E-4</v>
      </c>
    </row>
    <row r="80" spans="2:14">
      <c r="B80" s="87" t="s">
        <v>1766</v>
      </c>
      <c r="C80" s="84" t="s">
        <v>1767</v>
      </c>
      <c r="D80" s="97" t="s">
        <v>140</v>
      </c>
      <c r="E80" s="84"/>
      <c r="F80" s="97" t="s">
        <v>1641</v>
      </c>
      <c r="G80" s="97" t="s">
        <v>181</v>
      </c>
      <c r="H80" s="94">
        <v>153258</v>
      </c>
      <c r="I80" s="96">
        <v>2772.5</v>
      </c>
      <c r="J80" s="94">
        <v>153.05806000000001</v>
      </c>
      <c r="K80" s="94">
        <v>20520.588789999998</v>
      </c>
      <c r="L80" s="95">
        <v>5.9778956175438663E-3</v>
      </c>
      <c r="M80" s="95">
        <v>7.2764150426961631E-3</v>
      </c>
      <c r="N80" s="95">
        <v>7.8326742857590169E-4</v>
      </c>
    </row>
    <row r="81" spans="2:14">
      <c r="B81" s="87" t="s">
        <v>1768</v>
      </c>
      <c r="C81" s="84" t="s">
        <v>1769</v>
      </c>
      <c r="D81" s="97" t="s">
        <v>1444</v>
      </c>
      <c r="E81" s="84"/>
      <c r="F81" s="97" t="s">
        <v>1641</v>
      </c>
      <c r="G81" s="97" t="s">
        <v>178</v>
      </c>
      <c r="H81" s="94">
        <v>143772</v>
      </c>
      <c r="I81" s="96">
        <v>16683</v>
      </c>
      <c r="J81" s="84"/>
      <c r="K81" s="94">
        <v>89897.58937999999</v>
      </c>
      <c r="L81" s="95">
        <v>1.3865393924085087E-3</v>
      </c>
      <c r="M81" s="95">
        <v>3.1876871485555208E-2</v>
      </c>
      <c r="N81" s="95">
        <v>3.4313758922530839E-3</v>
      </c>
    </row>
    <row r="82" spans="2:14">
      <c r="B82" s="87" t="s">
        <v>1770</v>
      </c>
      <c r="C82" s="84" t="s">
        <v>1771</v>
      </c>
      <c r="D82" s="97" t="s">
        <v>140</v>
      </c>
      <c r="E82" s="84"/>
      <c r="F82" s="97" t="s">
        <v>1641</v>
      </c>
      <c r="G82" s="97" t="s">
        <v>178</v>
      </c>
      <c r="H82" s="94">
        <v>78856</v>
      </c>
      <c r="I82" s="96">
        <v>4758.75</v>
      </c>
      <c r="J82" s="94">
        <v>63.411029999999997</v>
      </c>
      <c r="K82" s="94">
        <v>14128.005529999999</v>
      </c>
      <c r="L82" s="95">
        <v>1.8094665915252485E-4</v>
      </c>
      <c r="M82" s="95">
        <v>5.0096628812075416E-3</v>
      </c>
      <c r="N82" s="95">
        <v>5.3926359889740856E-4</v>
      </c>
    </row>
    <row r="83" spans="2:14">
      <c r="B83" s="87" t="s">
        <v>1772</v>
      </c>
      <c r="C83" s="84" t="s">
        <v>1773</v>
      </c>
      <c r="D83" s="97" t="s">
        <v>140</v>
      </c>
      <c r="E83" s="84"/>
      <c r="F83" s="97" t="s">
        <v>1641</v>
      </c>
      <c r="G83" s="97" t="s">
        <v>178</v>
      </c>
      <c r="H83" s="94">
        <v>490711</v>
      </c>
      <c r="I83" s="96">
        <v>1557.5</v>
      </c>
      <c r="J83" s="84"/>
      <c r="K83" s="94">
        <v>28645.30371</v>
      </c>
      <c r="L83" s="95">
        <v>7.5108060121835494E-3</v>
      </c>
      <c r="M83" s="95">
        <v>1.0157365412420228E-2</v>
      </c>
      <c r="N83" s="95">
        <v>1.0933864328805858E-3</v>
      </c>
    </row>
    <row r="84" spans="2:14">
      <c r="B84" s="87" t="s">
        <v>1774</v>
      </c>
      <c r="C84" s="84" t="s">
        <v>1775</v>
      </c>
      <c r="D84" s="97" t="s">
        <v>1444</v>
      </c>
      <c r="E84" s="84"/>
      <c r="F84" s="97" t="s">
        <v>1641</v>
      </c>
      <c r="G84" s="97" t="s">
        <v>178</v>
      </c>
      <c r="H84" s="94">
        <v>195111</v>
      </c>
      <c r="I84" s="96">
        <v>2089</v>
      </c>
      <c r="J84" s="84"/>
      <c r="K84" s="94">
        <v>15276.356230000001</v>
      </c>
      <c r="L84" s="95">
        <v>3.4836273389515782E-2</v>
      </c>
      <c r="M84" s="95">
        <v>5.4168576451239965E-3</v>
      </c>
      <c r="N84" s="95">
        <v>5.8309595230096503E-4</v>
      </c>
    </row>
    <row r="85" spans="2:14">
      <c r="B85" s="83"/>
      <c r="C85" s="84"/>
      <c r="D85" s="84"/>
      <c r="E85" s="84"/>
      <c r="F85" s="84"/>
      <c r="G85" s="84"/>
      <c r="H85" s="94"/>
      <c r="I85" s="96"/>
      <c r="J85" s="84"/>
      <c r="K85" s="84"/>
      <c r="L85" s="84"/>
      <c r="M85" s="95"/>
      <c r="N85" s="84"/>
    </row>
    <row r="86" spans="2:14">
      <c r="B86" s="101" t="s">
        <v>77</v>
      </c>
      <c r="C86" s="82"/>
      <c r="D86" s="82"/>
      <c r="E86" s="82"/>
      <c r="F86" s="82"/>
      <c r="G86" s="82"/>
      <c r="H86" s="91"/>
      <c r="I86" s="93"/>
      <c r="J86" s="82"/>
      <c r="K86" s="91">
        <v>105265.88055999999</v>
      </c>
      <c r="L86" s="82"/>
      <c r="M86" s="92">
        <v>3.7326328431799428E-2</v>
      </c>
      <c r="N86" s="92">
        <v>4.0179809861590815E-3</v>
      </c>
    </row>
    <row r="87" spans="2:14">
      <c r="B87" s="87" t="s">
        <v>1776</v>
      </c>
      <c r="C87" s="84" t="s">
        <v>1777</v>
      </c>
      <c r="D87" s="97" t="s">
        <v>140</v>
      </c>
      <c r="E87" s="84"/>
      <c r="F87" s="97" t="s">
        <v>1651</v>
      </c>
      <c r="G87" s="97" t="s">
        <v>178</v>
      </c>
      <c r="H87" s="94">
        <v>93991.999999999985</v>
      </c>
      <c r="I87" s="96">
        <v>6880</v>
      </c>
      <c r="J87" s="84"/>
      <c r="K87" s="94">
        <v>24237.002700000005</v>
      </c>
      <c r="L87" s="95">
        <v>2.008311098653774E-3</v>
      </c>
      <c r="M87" s="95">
        <v>8.5942217760384045E-3</v>
      </c>
      <c r="N87" s="95">
        <v>9.2512232351088357E-4</v>
      </c>
    </row>
    <row r="88" spans="2:14">
      <c r="B88" s="87" t="s">
        <v>1778</v>
      </c>
      <c r="C88" s="84" t="s">
        <v>1779</v>
      </c>
      <c r="D88" s="97" t="s">
        <v>1444</v>
      </c>
      <c r="E88" s="84"/>
      <c r="F88" s="97" t="s">
        <v>1651</v>
      </c>
      <c r="G88" s="97" t="s">
        <v>178</v>
      </c>
      <c r="H88" s="94">
        <v>277383</v>
      </c>
      <c r="I88" s="96">
        <v>7794</v>
      </c>
      <c r="J88" s="84"/>
      <c r="K88" s="94">
        <v>81028.877859999993</v>
      </c>
      <c r="L88" s="95">
        <v>1.0678800889192858E-3</v>
      </c>
      <c r="M88" s="95">
        <v>2.8732106655761026E-2</v>
      </c>
      <c r="N88" s="95">
        <v>3.0928586626481984E-3</v>
      </c>
    </row>
    <row r="89" spans="2:14">
      <c r="D89" s="146"/>
      <c r="E89" s="146"/>
      <c r="F89" s="146"/>
      <c r="G89" s="146"/>
    </row>
    <row r="90" spans="2:14">
      <c r="D90" s="146"/>
      <c r="E90" s="146"/>
      <c r="F90" s="146"/>
      <c r="G90" s="146"/>
    </row>
    <row r="91" spans="2:14">
      <c r="D91" s="146"/>
      <c r="E91" s="146"/>
      <c r="F91" s="146"/>
      <c r="G91" s="146"/>
    </row>
    <row r="92" spans="2:14">
      <c r="B92" s="148" t="s">
        <v>272</v>
      </c>
      <c r="D92" s="146"/>
      <c r="E92" s="146"/>
      <c r="F92" s="146"/>
      <c r="G92" s="146"/>
    </row>
    <row r="93" spans="2:14">
      <c r="B93" s="148" t="s">
        <v>128</v>
      </c>
      <c r="D93" s="146"/>
      <c r="E93" s="146"/>
      <c r="F93" s="146"/>
      <c r="G93" s="146"/>
    </row>
    <row r="94" spans="2:14">
      <c r="B94" s="148" t="s">
        <v>254</v>
      </c>
      <c r="D94" s="146"/>
      <c r="E94" s="146"/>
      <c r="F94" s="146"/>
      <c r="G94" s="146"/>
    </row>
    <row r="95" spans="2:14">
      <c r="B95" s="148" t="s">
        <v>262</v>
      </c>
      <c r="D95" s="146"/>
      <c r="E95" s="146"/>
      <c r="F95" s="146"/>
      <c r="G95" s="146"/>
    </row>
    <row r="96" spans="2:14">
      <c r="B96" s="148" t="s">
        <v>270</v>
      </c>
      <c r="D96" s="146"/>
      <c r="E96" s="146"/>
      <c r="F96" s="146"/>
      <c r="G96" s="146"/>
    </row>
    <row r="97" spans="4:7">
      <c r="D97" s="146"/>
      <c r="E97" s="146"/>
      <c r="F97" s="146"/>
      <c r="G97" s="146"/>
    </row>
    <row r="98" spans="4:7">
      <c r="D98" s="146"/>
      <c r="E98" s="146"/>
      <c r="F98" s="146"/>
      <c r="G98" s="146"/>
    </row>
    <row r="99" spans="4:7">
      <c r="D99" s="146"/>
      <c r="E99" s="146"/>
      <c r="F99" s="146"/>
      <c r="G99" s="146"/>
    </row>
    <row r="100" spans="4:7">
      <c r="D100" s="146"/>
      <c r="E100" s="146"/>
      <c r="F100" s="146"/>
      <c r="G100" s="146"/>
    </row>
    <row r="101" spans="4:7">
      <c r="D101" s="146"/>
      <c r="E101" s="146"/>
      <c r="F101" s="146"/>
      <c r="G101" s="146"/>
    </row>
    <row r="102" spans="4:7">
      <c r="D102" s="146"/>
      <c r="E102" s="146"/>
      <c r="F102" s="146"/>
      <c r="G102" s="146"/>
    </row>
    <row r="103" spans="4:7">
      <c r="D103" s="146"/>
      <c r="E103" s="146"/>
      <c r="F103" s="146"/>
      <c r="G103" s="146"/>
    </row>
    <row r="104" spans="4:7">
      <c r="D104" s="146"/>
      <c r="E104" s="146"/>
      <c r="F104" s="146"/>
      <c r="G104" s="146"/>
    </row>
    <row r="105" spans="4:7">
      <c r="D105" s="146"/>
      <c r="E105" s="146"/>
      <c r="F105" s="146"/>
      <c r="G105" s="146"/>
    </row>
    <row r="106" spans="4:7">
      <c r="D106" s="146"/>
      <c r="E106" s="146"/>
      <c r="F106" s="146"/>
      <c r="G106" s="146"/>
    </row>
    <row r="107" spans="4:7">
      <c r="D107" s="146"/>
      <c r="E107" s="146"/>
      <c r="F107" s="146"/>
      <c r="G107" s="146"/>
    </row>
    <row r="108" spans="4:7">
      <c r="D108" s="146"/>
      <c r="E108" s="146"/>
      <c r="F108" s="146"/>
      <c r="G108" s="146"/>
    </row>
    <row r="109" spans="4:7">
      <c r="D109" s="146"/>
      <c r="E109" s="146"/>
      <c r="F109" s="146"/>
      <c r="G109" s="146"/>
    </row>
    <row r="110" spans="4:7">
      <c r="D110" s="146"/>
      <c r="E110" s="146"/>
      <c r="F110" s="146"/>
      <c r="G110" s="146"/>
    </row>
    <row r="111" spans="4:7">
      <c r="D111" s="146"/>
      <c r="E111" s="146"/>
      <c r="F111" s="146"/>
      <c r="G111" s="146"/>
    </row>
    <row r="112" spans="4:7">
      <c r="D112" s="146"/>
      <c r="E112" s="146"/>
      <c r="F112" s="146"/>
      <c r="G112" s="146"/>
    </row>
    <row r="113" spans="4:7">
      <c r="D113" s="146"/>
      <c r="E113" s="146"/>
      <c r="F113" s="146"/>
      <c r="G113" s="146"/>
    </row>
    <row r="114" spans="4:7">
      <c r="D114" s="146"/>
      <c r="E114" s="146"/>
      <c r="F114" s="146"/>
      <c r="G114" s="146"/>
    </row>
    <row r="115" spans="4:7">
      <c r="D115" s="146"/>
      <c r="E115" s="146"/>
      <c r="F115" s="146"/>
      <c r="G115" s="146"/>
    </row>
    <row r="116" spans="4:7">
      <c r="D116" s="146"/>
      <c r="E116" s="146"/>
      <c r="F116" s="146"/>
      <c r="G116" s="146"/>
    </row>
    <row r="117" spans="4:7">
      <c r="D117" s="146"/>
      <c r="E117" s="146"/>
      <c r="F117" s="146"/>
      <c r="G117" s="146"/>
    </row>
    <row r="118" spans="4:7">
      <c r="D118" s="146"/>
      <c r="E118" s="146"/>
      <c r="F118" s="146"/>
      <c r="G118" s="146"/>
    </row>
    <row r="119" spans="4:7">
      <c r="D119" s="146"/>
      <c r="E119" s="146"/>
      <c r="F119" s="146"/>
      <c r="G119" s="146"/>
    </row>
    <row r="120" spans="4:7">
      <c r="D120" s="146"/>
      <c r="E120" s="146"/>
      <c r="F120" s="146"/>
      <c r="G120" s="146"/>
    </row>
    <row r="121" spans="4:7">
      <c r="D121" s="146"/>
      <c r="E121" s="146"/>
      <c r="F121" s="146"/>
      <c r="G121" s="146"/>
    </row>
    <row r="122" spans="4:7">
      <c r="D122" s="146"/>
      <c r="E122" s="146"/>
      <c r="F122" s="146"/>
      <c r="G122" s="146"/>
    </row>
    <row r="123" spans="4:7">
      <c r="D123" s="146"/>
      <c r="E123" s="146"/>
      <c r="F123" s="146"/>
      <c r="G123" s="146"/>
    </row>
    <row r="124" spans="4:7">
      <c r="D124" s="146"/>
      <c r="E124" s="146"/>
      <c r="F124" s="146"/>
      <c r="G124" s="146"/>
    </row>
    <row r="125" spans="4:7">
      <c r="D125" s="146"/>
      <c r="E125" s="146"/>
      <c r="F125" s="146"/>
      <c r="G125" s="146"/>
    </row>
    <row r="126" spans="4:7">
      <c r="D126" s="146"/>
      <c r="E126" s="146"/>
      <c r="F126" s="146"/>
      <c r="G126" s="146"/>
    </row>
    <row r="127" spans="4:7">
      <c r="D127" s="146"/>
      <c r="E127" s="146"/>
      <c r="F127" s="146"/>
      <c r="G127" s="146"/>
    </row>
    <row r="128" spans="4:7">
      <c r="D128" s="146"/>
      <c r="E128" s="146"/>
      <c r="F128" s="146"/>
      <c r="G128" s="146"/>
    </row>
    <row r="129" spans="4:7">
      <c r="D129" s="146"/>
      <c r="E129" s="146"/>
      <c r="F129" s="146"/>
      <c r="G129" s="146"/>
    </row>
    <row r="130" spans="4:7">
      <c r="D130" s="146"/>
      <c r="E130" s="146"/>
      <c r="F130" s="146"/>
      <c r="G130" s="146"/>
    </row>
    <row r="131" spans="4:7">
      <c r="D131" s="146"/>
      <c r="E131" s="146"/>
      <c r="F131" s="146"/>
      <c r="G131" s="146"/>
    </row>
    <row r="132" spans="4:7">
      <c r="D132" s="146"/>
      <c r="E132" s="146"/>
      <c r="F132" s="146"/>
      <c r="G132" s="146"/>
    </row>
    <row r="133" spans="4:7">
      <c r="D133" s="146"/>
      <c r="E133" s="146"/>
      <c r="F133" s="146"/>
      <c r="G133" s="146"/>
    </row>
    <row r="134" spans="4:7">
      <c r="D134" s="146"/>
      <c r="E134" s="146"/>
      <c r="F134" s="146"/>
      <c r="G134" s="146"/>
    </row>
    <row r="135" spans="4:7">
      <c r="D135" s="146"/>
      <c r="E135" s="146"/>
      <c r="F135" s="146"/>
      <c r="G135" s="146"/>
    </row>
    <row r="136" spans="4:7">
      <c r="D136" s="146"/>
      <c r="E136" s="146"/>
      <c r="F136" s="146"/>
      <c r="G136" s="146"/>
    </row>
    <row r="137" spans="4:7">
      <c r="D137" s="146"/>
      <c r="E137" s="146"/>
      <c r="F137" s="146"/>
      <c r="G137" s="146"/>
    </row>
    <row r="138" spans="4:7">
      <c r="D138" s="146"/>
      <c r="E138" s="146"/>
      <c r="F138" s="146"/>
      <c r="G138" s="146"/>
    </row>
    <row r="139" spans="4:7">
      <c r="D139" s="146"/>
      <c r="E139" s="146"/>
      <c r="F139" s="146"/>
      <c r="G139" s="146"/>
    </row>
    <row r="140" spans="4:7">
      <c r="D140" s="146"/>
      <c r="E140" s="146"/>
      <c r="F140" s="146"/>
      <c r="G140" s="146"/>
    </row>
    <row r="141" spans="4:7">
      <c r="D141" s="146"/>
      <c r="E141" s="146"/>
      <c r="F141" s="146"/>
      <c r="G141" s="146"/>
    </row>
    <row r="142" spans="4:7">
      <c r="D142" s="146"/>
      <c r="E142" s="146"/>
      <c r="F142" s="146"/>
      <c r="G142" s="146"/>
    </row>
    <row r="143" spans="4:7">
      <c r="D143" s="146"/>
      <c r="E143" s="146"/>
      <c r="F143" s="146"/>
      <c r="G143" s="146"/>
    </row>
    <row r="144" spans="4:7">
      <c r="D144" s="146"/>
      <c r="E144" s="146"/>
      <c r="F144" s="146"/>
      <c r="G144" s="146"/>
    </row>
    <row r="145" spans="4:7">
      <c r="D145" s="146"/>
      <c r="E145" s="146"/>
      <c r="F145" s="146"/>
      <c r="G145" s="146"/>
    </row>
    <row r="146" spans="4:7">
      <c r="D146" s="146"/>
      <c r="E146" s="146"/>
      <c r="F146" s="146"/>
      <c r="G146" s="146"/>
    </row>
    <row r="147" spans="4:7">
      <c r="D147" s="146"/>
      <c r="E147" s="146"/>
      <c r="F147" s="146"/>
      <c r="G147" s="146"/>
    </row>
    <row r="148" spans="4:7">
      <c r="D148" s="146"/>
      <c r="E148" s="146"/>
      <c r="F148" s="146"/>
      <c r="G148" s="146"/>
    </row>
    <row r="149" spans="4:7">
      <c r="D149" s="146"/>
      <c r="E149" s="146"/>
      <c r="F149" s="146"/>
      <c r="G149" s="146"/>
    </row>
    <row r="150" spans="4:7">
      <c r="D150" s="146"/>
      <c r="E150" s="146"/>
      <c r="F150" s="146"/>
      <c r="G150" s="146"/>
    </row>
    <row r="151" spans="4:7">
      <c r="D151" s="146"/>
      <c r="E151" s="146"/>
      <c r="F151" s="146"/>
      <c r="G151" s="146"/>
    </row>
    <row r="152" spans="4:7">
      <c r="D152" s="146"/>
      <c r="E152" s="146"/>
      <c r="F152" s="146"/>
      <c r="G152" s="146"/>
    </row>
    <row r="153" spans="4:7">
      <c r="D153" s="146"/>
      <c r="E153" s="146"/>
      <c r="F153" s="146"/>
      <c r="G153" s="146"/>
    </row>
    <row r="154" spans="4:7">
      <c r="D154" s="146"/>
      <c r="E154" s="146"/>
      <c r="F154" s="146"/>
      <c r="G154" s="146"/>
    </row>
    <row r="155" spans="4:7">
      <c r="D155" s="146"/>
      <c r="E155" s="146"/>
      <c r="F155" s="146"/>
      <c r="G155" s="146"/>
    </row>
    <row r="156" spans="4:7">
      <c r="D156" s="146"/>
      <c r="E156" s="146"/>
      <c r="F156" s="146"/>
      <c r="G156" s="146"/>
    </row>
    <row r="157" spans="4:7">
      <c r="D157" s="146"/>
      <c r="E157" s="146"/>
      <c r="F157" s="146"/>
      <c r="G157" s="146"/>
    </row>
    <row r="158" spans="4:7">
      <c r="D158" s="146"/>
      <c r="E158" s="146"/>
      <c r="F158" s="146"/>
      <c r="G158" s="146"/>
    </row>
    <row r="159" spans="4:7">
      <c r="D159" s="146"/>
      <c r="E159" s="146"/>
      <c r="F159" s="146"/>
      <c r="G159" s="146"/>
    </row>
    <row r="160" spans="4:7">
      <c r="D160" s="146"/>
      <c r="E160" s="146"/>
      <c r="F160" s="146"/>
      <c r="G160" s="146"/>
    </row>
    <row r="161" spans="4:7">
      <c r="D161" s="146"/>
      <c r="E161" s="146"/>
      <c r="F161" s="146"/>
      <c r="G161" s="146"/>
    </row>
    <row r="162" spans="4:7">
      <c r="D162" s="146"/>
      <c r="E162" s="146"/>
      <c r="F162" s="146"/>
      <c r="G162" s="146"/>
    </row>
    <row r="163" spans="4:7">
      <c r="D163" s="146"/>
      <c r="E163" s="146"/>
      <c r="F163" s="146"/>
      <c r="G163" s="146"/>
    </row>
    <row r="164" spans="4:7">
      <c r="D164" s="146"/>
      <c r="E164" s="146"/>
      <c r="F164" s="146"/>
      <c r="G164" s="146"/>
    </row>
    <row r="165" spans="4:7">
      <c r="D165" s="146"/>
      <c r="E165" s="146"/>
      <c r="F165" s="146"/>
      <c r="G165" s="146"/>
    </row>
    <row r="166" spans="4:7">
      <c r="D166" s="146"/>
      <c r="E166" s="146"/>
      <c r="F166" s="146"/>
      <c r="G166" s="146"/>
    </row>
    <row r="167" spans="4:7">
      <c r="D167" s="146"/>
      <c r="E167" s="146"/>
      <c r="F167" s="146"/>
      <c r="G167" s="146"/>
    </row>
    <row r="168" spans="4:7">
      <c r="D168" s="146"/>
      <c r="E168" s="146"/>
      <c r="F168" s="146"/>
      <c r="G168" s="146"/>
    </row>
    <row r="169" spans="4:7">
      <c r="D169" s="146"/>
      <c r="E169" s="146"/>
      <c r="F169" s="146"/>
      <c r="G169" s="146"/>
    </row>
    <row r="170" spans="4:7">
      <c r="D170" s="146"/>
      <c r="E170" s="146"/>
      <c r="F170" s="146"/>
      <c r="G170" s="146"/>
    </row>
    <row r="171" spans="4:7">
      <c r="D171" s="146"/>
      <c r="E171" s="146"/>
      <c r="F171" s="146"/>
      <c r="G171" s="146"/>
    </row>
    <row r="172" spans="4:7">
      <c r="D172" s="146"/>
      <c r="E172" s="146"/>
      <c r="F172" s="146"/>
      <c r="G172" s="146"/>
    </row>
    <row r="173" spans="4:7">
      <c r="D173" s="146"/>
      <c r="E173" s="146"/>
      <c r="F173" s="146"/>
      <c r="G173" s="146"/>
    </row>
    <row r="174" spans="4:7">
      <c r="D174" s="146"/>
      <c r="E174" s="146"/>
      <c r="F174" s="146"/>
      <c r="G174" s="146"/>
    </row>
    <row r="175" spans="4:7">
      <c r="D175" s="146"/>
      <c r="E175" s="146"/>
      <c r="F175" s="146"/>
      <c r="G175" s="146"/>
    </row>
    <row r="176" spans="4:7">
      <c r="D176" s="146"/>
      <c r="E176" s="146"/>
      <c r="F176" s="146"/>
      <c r="G176" s="146"/>
    </row>
    <row r="177" spans="4:7">
      <c r="D177" s="146"/>
      <c r="E177" s="146"/>
      <c r="F177" s="146"/>
      <c r="G177" s="146"/>
    </row>
    <row r="178" spans="4:7">
      <c r="D178" s="146"/>
      <c r="E178" s="146"/>
      <c r="F178" s="146"/>
      <c r="G178" s="146"/>
    </row>
    <row r="179" spans="4:7">
      <c r="D179" s="146"/>
      <c r="E179" s="146"/>
      <c r="F179" s="146"/>
      <c r="G179" s="146"/>
    </row>
    <row r="180" spans="4:7">
      <c r="D180" s="146"/>
      <c r="E180" s="146"/>
      <c r="F180" s="146"/>
      <c r="G180" s="146"/>
    </row>
    <row r="181" spans="4:7">
      <c r="D181" s="146"/>
      <c r="E181" s="146"/>
      <c r="F181" s="146"/>
      <c r="G181" s="146"/>
    </row>
    <row r="182" spans="4:7">
      <c r="D182" s="146"/>
      <c r="E182" s="146"/>
      <c r="F182" s="146"/>
      <c r="G182" s="146"/>
    </row>
    <row r="183" spans="4:7">
      <c r="D183" s="146"/>
      <c r="E183" s="146"/>
      <c r="F183" s="146"/>
      <c r="G183" s="146"/>
    </row>
    <row r="184" spans="4:7">
      <c r="D184" s="146"/>
      <c r="E184" s="146"/>
      <c r="F184" s="146"/>
      <c r="G184" s="146"/>
    </row>
    <row r="185" spans="4:7">
      <c r="D185" s="146"/>
      <c r="E185" s="146"/>
      <c r="F185" s="146"/>
      <c r="G185" s="146"/>
    </row>
    <row r="186" spans="4:7">
      <c r="D186" s="146"/>
      <c r="E186" s="146"/>
      <c r="F186" s="146"/>
      <c r="G186" s="146"/>
    </row>
    <row r="187" spans="4:7">
      <c r="D187" s="146"/>
      <c r="E187" s="146"/>
      <c r="F187" s="146"/>
      <c r="G187" s="146"/>
    </row>
    <row r="188" spans="4:7">
      <c r="D188" s="146"/>
      <c r="E188" s="146"/>
      <c r="F188" s="146"/>
      <c r="G188" s="146"/>
    </row>
    <row r="189" spans="4:7">
      <c r="D189" s="146"/>
      <c r="E189" s="146"/>
      <c r="F189" s="146"/>
      <c r="G189" s="146"/>
    </row>
    <row r="190" spans="4:7">
      <c r="D190" s="146"/>
      <c r="E190" s="146"/>
      <c r="F190" s="146"/>
      <c r="G190" s="146"/>
    </row>
    <row r="191" spans="4:7">
      <c r="D191" s="146"/>
      <c r="E191" s="146"/>
      <c r="F191" s="146"/>
      <c r="G191" s="146"/>
    </row>
    <row r="192" spans="4:7">
      <c r="D192" s="146"/>
      <c r="E192" s="146"/>
      <c r="F192" s="146"/>
      <c r="G192" s="146"/>
    </row>
    <row r="193" spans="4:7">
      <c r="D193" s="146"/>
      <c r="E193" s="146"/>
      <c r="F193" s="146"/>
      <c r="G193" s="146"/>
    </row>
    <row r="194" spans="4:7">
      <c r="D194" s="146"/>
      <c r="E194" s="146"/>
      <c r="F194" s="146"/>
      <c r="G194" s="146"/>
    </row>
    <row r="195" spans="4:7">
      <c r="D195" s="146"/>
      <c r="E195" s="146"/>
      <c r="F195" s="146"/>
      <c r="G195" s="146"/>
    </row>
    <row r="196" spans="4:7">
      <c r="D196" s="146"/>
      <c r="E196" s="146"/>
      <c r="F196" s="146"/>
      <c r="G196" s="146"/>
    </row>
    <row r="197" spans="4:7">
      <c r="D197" s="146"/>
      <c r="E197" s="146"/>
      <c r="F197" s="146"/>
      <c r="G197" s="146"/>
    </row>
    <row r="198" spans="4:7">
      <c r="D198" s="146"/>
      <c r="E198" s="146"/>
      <c r="F198" s="146"/>
      <c r="G198" s="146"/>
    </row>
    <row r="199" spans="4:7">
      <c r="D199" s="146"/>
      <c r="E199" s="146"/>
      <c r="F199" s="146"/>
      <c r="G199" s="146"/>
    </row>
    <row r="200" spans="4:7">
      <c r="D200" s="146"/>
      <c r="E200" s="146"/>
      <c r="F200" s="146"/>
      <c r="G200" s="146"/>
    </row>
    <row r="201" spans="4:7">
      <c r="D201" s="146"/>
      <c r="E201" s="146"/>
      <c r="F201" s="146"/>
      <c r="G201" s="146"/>
    </row>
    <row r="202" spans="4:7">
      <c r="D202" s="146"/>
      <c r="E202" s="146"/>
      <c r="F202" s="146"/>
      <c r="G202" s="146"/>
    </row>
    <row r="203" spans="4:7">
      <c r="D203" s="146"/>
      <c r="E203" s="146"/>
      <c r="F203" s="146"/>
      <c r="G203" s="146"/>
    </row>
    <row r="204" spans="4:7">
      <c r="D204" s="146"/>
      <c r="E204" s="146"/>
      <c r="F204" s="146"/>
      <c r="G204" s="146"/>
    </row>
    <row r="205" spans="4:7">
      <c r="D205" s="146"/>
      <c r="E205" s="146"/>
      <c r="F205" s="146"/>
      <c r="G205" s="146"/>
    </row>
    <row r="206" spans="4:7">
      <c r="D206" s="146"/>
      <c r="E206" s="146"/>
      <c r="F206" s="146"/>
      <c r="G206" s="146"/>
    </row>
    <row r="207" spans="4:7">
      <c r="D207" s="146"/>
      <c r="E207" s="146"/>
      <c r="F207" s="146"/>
      <c r="G207" s="146"/>
    </row>
    <row r="208" spans="4:7">
      <c r="D208" s="146"/>
      <c r="E208" s="146"/>
      <c r="F208" s="146"/>
      <c r="G208" s="146"/>
    </row>
    <row r="209" spans="4:7">
      <c r="D209" s="146"/>
      <c r="E209" s="146"/>
      <c r="F209" s="146"/>
      <c r="G209" s="146"/>
    </row>
    <row r="210" spans="4:7">
      <c r="D210" s="146"/>
      <c r="E210" s="146"/>
      <c r="F210" s="146"/>
      <c r="G210" s="146"/>
    </row>
    <row r="211" spans="4:7">
      <c r="D211" s="146"/>
      <c r="E211" s="146"/>
      <c r="F211" s="146"/>
      <c r="G211" s="146"/>
    </row>
    <row r="212" spans="4:7">
      <c r="D212" s="146"/>
      <c r="E212" s="146"/>
      <c r="F212" s="146"/>
      <c r="G212" s="146"/>
    </row>
    <row r="213" spans="4:7">
      <c r="D213" s="146"/>
      <c r="E213" s="146"/>
      <c r="F213" s="146"/>
      <c r="G213" s="146"/>
    </row>
    <row r="214" spans="4:7">
      <c r="D214" s="146"/>
      <c r="E214" s="146"/>
      <c r="F214" s="146"/>
      <c r="G214" s="146"/>
    </row>
    <row r="215" spans="4:7">
      <c r="D215" s="146"/>
      <c r="E215" s="146"/>
      <c r="F215" s="146"/>
      <c r="G215" s="146"/>
    </row>
    <row r="216" spans="4:7">
      <c r="D216" s="146"/>
      <c r="E216" s="146"/>
      <c r="F216" s="146"/>
      <c r="G216" s="146"/>
    </row>
    <row r="217" spans="4:7">
      <c r="D217" s="146"/>
      <c r="E217" s="146"/>
      <c r="F217" s="146"/>
      <c r="G217" s="146"/>
    </row>
    <row r="218" spans="4:7">
      <c r="D218" s="146"/>
      <c r="E218" s="146"/>
      <c r="F218" s="146"/>
      <c r="G218" s="146"/>
    </row>
    <row r="219" spans="4:7">
      <c r="D219" s="146"/>
      <c r="E219" s="146"/>
      <c r="F219" s="146"/>
      <c r="G219" s="146"/>
    </row>
    <row r="220" spans="4:7">
      <c r="D220" s="146"/>
      <c r="E220" s="146"/>
      <c r="F220" s="146"/>
      <c r="G220" s="146"/>
    </row>
    <row r="221" spans="4:7">
      <c r="D221" s="146"/>
      <c r="E221" s="146"/>
      <c r="F221" s="146"/>
      <c r="G221" s="146"/>
    </row>
    <row r="222" spans="4:7">
      <c r="D222" s="146"/>
      <c r="E222" s="146"/>
      <c r="F222" s="146"/>
      <c r="G222" s="146"/>
    </row>
    <row r="223" spans="4:7">
      <c r="D223" s="146"/>
      <c r="E223" s="146"/>
      <c r="F223" s="146"/>
      <c r="G223" s="146"/>
    </row>
    <row r="224" spans="4:7">
      <c r="D224" s="146"/>
      <c r="E224" s="146"/>
      <c r="F224" s="146"/>
      <c r="G224" s="146"/>
    </row>
    <row r="225" spans="4:7">
      <c r="D225" s="146"/>
      <c r="E225" s="146"/>
      <c r="F225" s="146"/>
      <c r="G225" s="146"/>
    </row>
    <row r="226" spans="4:7">
      <c r="D226" s="146"/>
      <c r="E226" s="146"/>
      <c r="F226" s="146"/>
      <c r="G226" s="146"/>
    </row>
    <row r="227" spans="4:7">
      <c r="D227" s="146"/>
      <c r="E227" s="146"/>
      <c r="F227" s="146"/>
      <c r="G227" s="146"/>
    </row>
    <row r="228" spans="4:7">
      <c r="D228" s="146"/>
      <c r="E228" s="146"/>
      <c r="F228" s="146"/>
      <c r="G228" s="146"/>
    </row>
    <row r="229" spans="4:7">
      <c r="D229" s="146"/>
      <c r="E229" s="146"/>
      <c r="F229" s="146"/>
      <c r="G229" s="146"/>
    </row>
    <row r="230" spans="4:7">
      <c r="D230" s="146"/>
      <c r="E230" s="146"/>
      <c r="F230" s="146"/>
      <c r="G230" s="146"/>
    </row>
    <row r="231" spans="4:7">
      <c r="D231" s="146"/>
      <c r="E231" s="146"/>
      <c r="F231" s="146"/>
      <c r="G231" s="146"/>
    </row>
    <row r="232" spans="4:7">
      <c r="D232" s="146"/>
      <c r="E232" s="146"/>
      <c r="F232" s="146"/>
      <c r="G232" s="146"/>
    </row>
    <row r="233" spans="4:7">
      <c r="D233" s="146"/>
      <c r="E233" s="146"/>
      <c r="F233" s="146"/>
      <c r="G233" s="146"/>
    </row>
    <row r="234" spans="4:7">
      <c r="D234" s="146"/>
      <c r="E234" s="146"/>
      <c r="F234" s="146"/>
      <c r="G234" s="146"/>
    </row>
    <row r="235" spans="4:7">
      <c r="D235" s="146"/>
      <c r="E235" s="146"/>
      <c r="F235" s="146"/>
      <c r="G235" s="146"/>
    </row>
    <row r="236" spans="4:7">
      <c r="D236" s="146"/>
      <c r="E236" s="146"/>
      <c r="F236" s="146"/>
      <c r="G236" s="146"/>
    </row>
    <row r="237" spans="4:7">
      <c r="D237" s="146"/>
      <c r="E237" s="146"/>
      <c r="F237" s="146"/>
      <c r="G237" s="146"/>
    </row>
    <row r="238" spans="4:7">
      <c r="D238" s="146"/>
      <c r="E238" s="146"/>
      <c r="F238" s="146"/>
      <c r="G238" s="146"/>
    </row>
    <row r="239" spans="4:7">
      <c r="D239" s="146"/>
      <c r="E239" s="146"/>
      <c r="F239" s="146"/>
      <c r="G239" s="146"/>
    </row>
    <row r="240" spans="4:7">
      <c r="D240" s="146"/>
      <c r="E240" s="146"/>
      <c r="F240" s="146"/>
      <c r="G240" s="146"/>
    </row>
    <row r="241" spans="2:7">
      <c r="D241" s="146"/>
      <c r="E241" s="146"/>
      <c r="F241" s="146"/>
      <c r="G241" s="146"/>
    </row>
    <row r="242" spans="2:7">
      <c r="D242" s="146"/>
      <c r="E242" s="146"/>
      <c r="F242" s="146"/>
      <c r="G242" s="146"/>
    </row>
    <row r="243" spans="2:7">
      <c r="D243" s="146"/>
      <c r="E243" s="146"/>
      <c r="F243" s="146"/>
      <c r="G243" s="146"/>
    </row>
    <row r="244" spans="2:7">
      <c r="D244" s="146"/>
      <c r="E244" s="146"/>
      <c r="F244" s="146"/>
      <c r="G244" s="146"/>
    </row>
    <row r="245" spans="2:7">
      <c r="D245" s="146"/>
      <c r="E245" s="146"/>
      <c r="F245" s="146"/>
      <c r="G245" s="146"/>
    </row>
    <row r="246" spans="2:7">
      <c r="D246" s="146"/>
      <c r="E246" s="146"/>
      <c r="F246" s="146"/>
      <c r="G246" s="146"/>
    </row>
    <row r="247" spans="2:7">
      <c r="D247" s="146"/>
      <c r="E247" s="146"/>
      <c r="F247" s="146"/>
      <c r="G247" s="146"/>
    </row>
    <row r="248" spans="2:7">
      <c r="D248" s="146"/>
      <c r="E248" s="146"/>
      <c r="F248" s="146"/>
      <c r="G248" s="146"/>
    </row>
    <row r="249" spans="2:7">
      <c r="D249" s="146"/>
      <c r="E249" s="146"/>
      <c r="F249" s="146"/>
      <c r="G249" s="146"/>
    </row>
    <row r="250" spans="2:7">
      <c r="B250" s="153"/>
      <c r="D250" s="146"/>
      <c r="E250" s="146"/>
      <c r="F250" s="146"/>
      <c r="G250" s="146"/>
    </row>
    <row r="251" spans="2:7">
      <c r="B251" s="153"/>
      <c r="D251" s="146"/>
      <c r="E251" s="146"/>
      <c r="F251" s="146"/>
      <c r="G251" s="146"/>
    </row>
    <row r="252" spans="2:7">
      <c r="B252" s="151"/>
      <c r="D252" s="146"/>
      <c r="E252" s="146"/>
      <c r="F252" s="146"/>
      <c r="G252" s="146"/>
    </row>
    <row r="253" spans="2:7">
      <c r="D253" s="146"/>
      <c r="E253" s="146"/>
      <c r="F253" s="146"/>
      <c r="G253" s="146"/>
    </row>
    <row r="254" spans="2:7">
      <c r="D254" s="146"/>
      <c r="E254" s="146"/>
      <c r="F254" s="146"/>
      <c r="G254" s="146"/>
    </row>
    <row r="255" spans="2:7">
      <c r="D255" s="146"/>
      <c r="E255" s="146"/>
      <c r="F255" s="146"/>
      <c r="G255" s="146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B45:B91 B93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AL327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45" style="147" bestFit="1" customWidth="1"/>
    <col min="3" max="3" width="27.5703125" style="147" bestFit="1" customWidth="1"/>
    <col min="4" max="4" width="5.42578125" style="147" bestFit="1" customWidth="1"/>
    <col min="5" max="5" width="6.5703125" style="147" bestFit="1" customWidth="1"/>
    <col min="6" max="6" width="8.5703125" style="146" customWidth="1"/>
    <col min="7" max="7" width="6.5703125" style="146" bestFit="1" customWidth="1"/>
    <col min="8" max="8" width="7.85546875" style="146" bestFit="1" customWidth="1"/>
    <col min="9" max="9" width="12.28515625" style="146" bestFit="1" customWidth="1"/>
    <col min="10" max="10" width="14.28515625" style="146" bestFit="1" customWidth="1"/>
    <col min="11" max="11" width="13" style="146" bestFit="1" customWidth="1"/>
    <col min="12" max="12" width="14.28515625" style="146" bestFit="1" customWidth="1"/>
    <col min="13" max="13" width="8.7109375" style="146" bestFit="1" customWidth="1"/>
    <col min="14" max="14" width="10" style="146" customWidth="1"/>
    <col min="15" max="15" width="9" style="146" bestFit="1" customWidth="1"/>
    <col min="16" max="19" width="5.7109375" style="146" customWidth="1"/>
    <col min="20" max="16384" width="9.140625" style="146"/>
  </cols>
  <sheetData>
    <row r="1" spans="2:38" s="1" customFormat="1">
      <c r="B1" s="58" t="s">
        <v>194</v>
      </c>
      <c r="C1" s="78" t="s" vm="1">
        <v>273</v>
      </c>
      <c r="D1" s="2"/>
      <c r="E1" s="2"/>
    </row>
    <row r="2" spans="2:38" s="1" customFormat="1">
      <c r="B2" s="58" t="s">
        <v>193</v>
      </c>
      <c r="C2" s="78" t="s">
        <v>274</v>
      </c>
      <c r="D2" s="2"/>
      <c r="E2" s="2"/>
    </row>
    <row r="3" spans="2:38" s="1" customFormat="1">
      <c r="B3" s="58" t="s">
        <v>195</v>
      </c>
      <c r="C3" s="78" t="s">
        <v>275</v>
      </c>
      <c r="D3" s="2"/>
      <c r="E3" s="2"/>
    </row>
    <row r="4" spans="2:38" s="1" customFormat="1">
      <c r="B4" s="58" t="s">
        <v>196</v>
      </c>
      <c r="C4" s="78">
        <v>17013</v>
      </c>
      <c r="D4" s="2"/>
      <c r="E4" s="2"/>
    </row>
    <row r="5" spans="2:38" s="1" customFormat="1">
      <c r="B5" s="2"/>
      <c r="C5" s="2"/>
      <c r="D5" s="2"/>
      <c r="E5" s="2"/>
    </row>
    <row r="6" spans="2:38" s="1" customFormat="1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38" s="1" customFormat="1" ht="26.25" customHeight="1">
      <c r="B7" s="165" t="s">
        <v>106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AL7" s="3"/>
    </row>
    <row r="8" spans="2:38" s="3" customFormat="1" ht="78.75">
      <c r="B8" s="23" t="s">
        <v>131</v>
      </c>
      <c r="C8" s="31" t="s">
        <v>50</v>
      </c>
      <c r="D8" s="31" t="s">
        <v>136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116</v>
      </c>
      <c r="J8" s="31" t="s">
        <v>256</v>
      </c>
      <c r="K8" s="31" t="s">
        <v>255</v>
      </c>
      <c r="L8" s="31" t="s">
        <v>69</v>
      </c>
      <c r="M8" s="31" t="s">
        <v>66</v>
      </c>
      <c r="N8" s="31" t="s">
        <v>197</v>
      </c>
      <c r="O8" s="21" t="s">
        <v>199</v>
      </c>
      <c r="AG8" s="1"/>
      <c r="AH8" s="1"/>
    </row>
    <row r="9" spans="2:3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263</v>
      </c>
      <c r="K9" s="33"/>
      <c r="L9" s="33" t="s">
        <v>259</v>
      </c>
      <c r="M9" s="33" t="s">
        <v>20</v>
      </c>
      <c r="N9" s="33" t="s">
        <v>20</v>
      </c>
      <c r="O9" s="34" t="s">
        <v>20</v>
      </c>
      <c r="AF9" s="1"/>
      <c r="AG9" s="1"/>
      <c r="AH9" s="1"/>
      <c r="AL9" s="4"/>
    </row>
    <row r="10" spans="2:3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F10" s="1"/>
      <c r="AG10" s="3"/>
      <c r="AH10" s="1"/>
    </row>
    <row r="11" spans="2:38" s="145" customFormat="1" ht="18" customHeight="1">
      <c r="B11" s="79" t="s">
        <v>33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1856043.2419799999</v>
      </c>
      <c r="M11" s="80"/>
      <c r="N11" s="89">
        <v>1</v>
      </c>
      <c r="O11" s="89">
        <v>7.0844858904818717E-2</v>
      </c>
      <c r="AF11" s="146"/>
      <c r="AG11" s="151"/>
      <c r="AH11" s="146"/>
      <c r="AL11" s="146"/>
    </row>
    <row r="12" spans="2:38" s="145" customFormat="1" ht="18" customHeight="1">
      <c r="B12" s="81" t="s">
        <v>249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1856043.2419799999</v>
      </c>
      <c r="M12" s="82"/>
      <c r="N12" s="92">
        <v>1</v>
      </c>
      <c r="O12" s="92">
        <v>7.0844858904818717E-2</v>
      </c>
      <c r="AF12" s="146"/>
      <c r="AG12" s="151"/>
      <c r="AH12" s="146"/>
      <c r="AL12" s="146"/>
    </row>
    <row r="13" spans="2:38">
      <c r="B13" s="101" t="s">
        <v>58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1256661.2224999999</v>
      </c>
      <c r="M13" s="82"/>
      <c r="N13" s="92">
        <v>0.67706462547683532</v>
      </c>
      <c r="O13" s="92">
        <v>4.796654786135033E-2</v>
      </c>
      <c r="AG13" s="151"/>
    </row>
    <row r="14" spans="2:38" ht="20.25">
      <c r="B14" s="87" t="s">
        <v>1780</v>
      </c>
      <c r="C14" s="84" t="s">
        <v>1781</v>
      </c>
      <c r="D14" s="97" t="s">
        <v>28</v>
      </c>
      <c r="E14" s="84"/>
      <c r="F14" s="97" t="s">
        <v>1651</v>
      </c>
      <c r="G14" s="84" t="s">
        <v>1782</v>
      </c>
      <c r="H14" s="84" t="s">
        <v>934</v>
      </c>
      <c r="I14" s="97" t="s">
        <v>181</v>
      </c>
      <c r="J14" s="94">
        <v>16072.85</v>
      </c>
      <c r="K14" s="96">
        <v>111759</v>
      </c>
      <c r="L14" s="94">
        <v>86103.156010000006</v>
      </c>
      <c r="M14" s="95">
        <v>3.9536298359418118E-2</v>
      </c>
      <c r="N14" s="95">
        <v>4.6390705810359464E-2</v>
      </c>
      <c r="O14" s="95">
        <v>3.2865430076298705E-3</v>
      </c>
      <c r="AG14" s="145"/>
    </row>
    <row r="15" spans="2:38">
      <c r="B15" s="87" t="s">
        <v>1783</v>
      </c>
      <c r="C15" s="84" t="s">
        <v>1784</v>
      </c>
      <c r="D15" s="97" t="s">
        <v>28</v>
      </c>
      <c r="E15" s="84"/>
      <c r="F15" s="97" t="s">
        <v>1651</v>
      </c>
      <c r="G15" s="84" t="s">
        <v>979</v>
      </c>
      <c r="H15" s="84" t="s">
        <v>934</v>
      </c>
      <c r="I15" s="97" t="s">
        <v>178</v>
      </c>
      <c r="J15" s="94">
        <v>86793.59</v>
      </c>
      <c r="K15" s="96">
        <v>10892</v>
      </c>
      <c r="L15" s="94">
        <v>35431.936350000004</v>
      </c>
      <c r="M15" s="95">
        <v>1.4600617625003682E-2</v>
      </c>
      <c r="N15" s="95">
        <v>1.9090038178314062E-2</v>
      </c>
      <c r="O15" s="95">
        <v>1.3524310612302623E-3</v>
      </c>
    </row>
    <row r="16" spans="2:38">
      <c r="B16" s="87" t="s">
        <v>1785</v>
      </c>
      <c r="C16" s="84" t="s">
        <v>1786</v>
      </c>
      <c r="D16" s="97" t="s">
        <v>28</v>
      </c>
      <c r="E16" s="84"/>
      <c r="F16" s="97" t="s">
        <v>1651</v>
      </c>
      <c r="G16" s="84" t="s">
        <v>995</v>
      </c>
      <c r="H16" s="84" t="s">
        <v>934</v>
      </c>
      <c r="I16" s="97" t="s">
        <v>180</v>
      </c>
      <c r="J16" s="94">
        <v>11986.3</v>
      </c>
      <c r="K16" s="96">
        <v>97455</v>
      </c>
      <c r="L16" s="94">
        <v>50131.246789999997</v>
      </c>
      <c r="M16" s="95">
        <v>4.5612438250147935E-2</v>
      </c>
      <c r="N16" s="95">
        <v>2.7009740751794506E-2</v>
      </c>
      <c r="O16" s="95">
        <v>1.9135012726166141E-3</v>
      </c>
    </row>
    <row r="17" spans="2:15">
      <c r="B17" s="87" t="s">
        <v>1787</v>
      </c>
      <c r="C17" s="84" t="s">
        <v>1788</v>
      </c>
      <c r="D17" s="97" t="s">
        <v>28</v>
      </c>
      <c r="E17" s="84"/>
      <c r="F17" s="97" t="s">
        <v>1651</v>
      </c>
      <c r="G17" s="84" t="s">
        <v>1072</v>
      </c>
      <c r="H17" s="84" t="s">
        <v>934</v>
      </c>
      <c r="I17" s="97" t="s">
        <v>178</v>
      </c>
      <c r="J17" s="94">
        <v>815</v>
      </c>
      <c r="K17" s="96">
        <v>966085</v>
      </c>
      <c r="L17" s="94">
        <v>29510.225629999997</v>
      </c>
      <c r="M17" s="95">
        <v>5.8736676519783263E-3</v>
      </c>
      <c r="N17" s="95">
        <v>1.5899535615624405E-2</v>
      </c>
      <c r="O17" s="95">
        <v>1.1264003573410511E-3</v>
      </c>
    </row>
    <row r="18" spans="2:15">
      <c r="B18" s="87" t="s">
        <v>1789</v>
      </c>
      <c r="C18" s="84" t="s">
        <v>1790</v>
      </c>
      <c r="D18" s="97" t="s">
        <v>28</v>
      </c>
      <c r="E18" s="84"/>
      <c r="F18" s="97" t="s">
        <v>1651</v>
      </c>
      <c r="G18" s="84" t="s">
        <v>1072</v>
      </c>
      <c r="H18" s="84" t="s">
        <v>934</v>
      </c>
      <c r="I18" s="97" t="s">
        <v>178</v>
      </c>
      <c r="J18" s="94">
        <v>10908.95</v>
      </c>
      <c r="K18" s="96">
        <v>177341</v>
      </c>
      <c r="L18" s="94">
        <v>72508.961739999999</v>
      </c>
      <c r="M18" s="95">
        <v>3.5548832903769451E-2</v>
      </c>
      <c r="N18" s="95">
        <v>3.9066418335517064E-2</v>
      </c>
      <c r="O18" s="95">
        <v>2.7676548948963289E-3</v>
      </c>
    </row>
    <row r="19" spans="2:15">
      <c r="B19" s="87" t="s">
        <v>1791</v>
      </c>
      <c r="C19" s="84" t="s">
        <v>1792</v>
      </c>
      <c r="D19" s="97" t="s">
        <v>28</v>
      </c>
      <c r="E19" s="84"/>
      <c r="F19" s="97" t="s">
        <v>1651</v>
      </c>
      <c r="G19" s="84" t="s">
        <v>943</v>
      </c>
      <c r="H19" s="84" t="s">
        <v>934</v>
      </c>
      <c r="I19" s="97" t="s">
        <v>180</v>
      </c>
      <c r="J19" s="94">
        <v>25618.959999999999</v>
      </c>
      <c r="K19" s="96">
        <v>24094</v>
      </c>
      <c r="L19" s="94">
        <v>26490.472600000001</v>
      </c>
      <c r="M19" s="95">
        <v>2.0673560687082533E-3</v>
      </c>
      <c r="N19" s="95">
        <v>1.427255141520321E-2</v>
      </c>
      <c r="O19" s="95">
        <v>1.0111368912218421E-3</v>
      </c>
    </row>
    <row r="20" spans="2:15">
      <c r="B20" s="87" t="s">
        <v>1793</v>
      </c>
      <c r="C20" s="84" t="s">
        <v>1794</v>
      </c>
      <c r="D20" s="97" t="s">
        <v>28</v>
      </c>
      <c r="E20" s="84"/>
      <c r="F20" s="97" t="s">
        <v>1651</v>
      </c>
      <c r="G20" s="84" t="s">
        <v>1108</v>
      </c>
      <c r="H20" s="84" t="s">
        <v>934</v>
      </c>
      <c r="I20" s="97" t="s">
        <v>178</v>
      </c>
      <c r="J20" s="94">
        <v>-7.0000000000000007E-5</v>
      </c>
      <c r="K20" s="96">
        <v>1222</v>
      </c>
      <c r="L20" s="94">
        <v>-7.0000000000000007E-5</v>
      </c>
      <c r="M20" s="95">
        <v>0</v>
      </c>
      <c r="N20" s="95">
        <v>-3.7714638547604649E-11</v>
      </c>
      <c r="O20" s="95">
        <v>-2.6718882465512886E-12</v>
      </c>
    </row>
    <row r="21" spans="2:15">
      <c r="B21" s="87" t="s">
        <v>1795</v>
      </c>
      <c r="C21" s="84" t="s">
        <v>1796</v>
      </c>
      <c r="D21" s="97" t="s">
        <v>28</v>
      </c>
      <c r="E21" s="84"/>
      <c r="F21" s="97" t="s">
        <v>1651</v>
      </c>
      <c r="G21" s="84" t="s">
        <v>1130</v>
      </c>
      <c r="H21" s="84" t="s">
        <v>939</v>
      </c>
      <c r="I21" s="97" t="s">
        <v>178</v>
      </c>
      <c r="J21" s="94">
        <v>13933.66</v>
      </c>
      <c r="K21" s="96">
        <v>125615</v>
      </c>
      <c r="L21" s="94">
        <v>65600.375469999999</v>
      </c>
      <c r="M21" s="95">
        <v>2.564511552969054E-3</v>
      </c>
      <c r="N21" s="95">
        <v>3.5344206420545712E-2</v>
      </c>
      <c r="O21" s="95">
        <v>2.503955316966349E-3</v>
      </c>
    </row>
    <row r="22" spans="2:15">
      <c r="B22" s="87" t="s">
        <v>1797</v>
      </c>
      <c r="C22" s="84" t="s">
        <v>1798</v>
      </c>
      <c r="D22" s="97" t="s">
        <v>28</v>
      </c>
      <c r="E22" s="84"/>
      <c r="F22" s="97" t="s">
        <v>1651</v>
      </c>
      <c r="G22" s="84" t="s">
        <v>1130</v>
      </c>
      <c r="H22" s="84" t="s">
        <v>934</v>
      </c>
      <c r="I22" s="97" t="s">
        <v>178</v>
      </c>
      <c r="J22" s="94">
        <v>1066000</v>
      </c>
      <c r="K22" s="96">
        <v>1256</v>
      </c>
      <c r="L22" s="94">
        <v>50181.822079999998</v>
      </c>
      <c r="M22" s="95">
        <v>4.0963697654026595E-3</v>
      </c>
      <c r="N22" s="95">
        <v>2.703698973439151E-2</v>
      </c>
      <c r="O22" s="95">
        <v>1.9154317229439987E-3</v>
      </c>
    </row>
    <row r="23" spans="2:15">
      <c r="B23" s="87" t="s">
        <v>1799</v>
      </c>
      <c r="C23" s="84" t="s">
        <v>1800</v>
      </c>
      <c r="D23" s="97" t="s">
        <v>28</v>
      </c>
      <c r="E23" s="84"/>
      <c r="F23" s="97" t="s">
        <v>1651</v>
      </c>
      <c r="G23" s="84" t="s">
        <v>1130</v>
      </c>
      <c r="H23" s="84" t="s">
        <v>934</v>
      </c>
      <c r="I23" s="97" t="s">
        <v>178</v>
      </c>
      <c r="J23" s="94">
        <v>202715.32</v>
      </c>
      <c r="K23" s="96">
        <v>12295.78</v>
      </c>
      <c r="L23" s="94">
        <v>93420.510769999993</v>
      </c>
      <c r="M23" s="95">
        <v>2.3823178925357746E-2</v>
      </c>
      <c r="N23" s="95">
        <v>5.0333154237473664E-2</v>
      </c>
      <c r="O23" s="95">
        <v>3.5658452101883001E-3</v>
      </c>
    </row>
    <row r="24" spans="2:15">
      <c r="B24" s="87" t="s">
        <v>1801</v>
      </c>
      <c r="C24" s="84" t="s">
        <v>1802</v>
      </c>
      <c r="D24" s="97" t="s">
        <v>28</v>
      </c>
      <c r="E24" s="84"/>
      <c r="F24" s="97" t="s">
        <v>1651</v>
      </c>
      <c r="G24" s="84" t="s">
        <v>1130</v>
      </c>
      <c r="H24" s="84" t="s">
        <v>934</v>
      </c>
      <c r="I24" s="97" t="s">
        <v>178</v>
      </c>
      <c r="J24" s="94">
        <v>1854.86</v>
      </c>
      <c r="K24" s="96">
        <v>1124300</v>
      </c>
      <c r="L24" s="94">
        <v>78161.339240000001</v>
      </c>
      <c r="M24" s="95">
        <v>5.0116123750290811E-3</v>
      </c>
      <c r="N24" s="95">
        <v>4.2111809397618681E-2</v>
      </c>
      <c r="O24" s="95">
        <v>2.9834051950009145E-3</v>
      </c>
    </row>
    <row r="25" spans="2:15">
      <c r="B25" s="87" t="s">
        <v>1803</v>
      </c>
      <c r="C25" s="84" t="s">
        <v>1804</v>
      </c>
      <c r="D25" s="97" t="s">
        <v>28</v>
      </c>
      <c r="E25" s="84"/>
      <c r="F25" s="97" t="s">
        <v>1651</v>
      </c>
      <c r="G25" s="84" t="s">
        <v>1805</v>
      </c>
      <c r="H25" s="84" t="s">
        <v>934</v>
      </c>
      <c r="I25" s="97" t="s">
        <v>180</v>
      </c>
      <c r="J25" s="94">
        <v>146700.56</v>
      </c>
      <c r="K25" s="96">
        <v>14593</v>
      </c>
      <c r="L25" s="94">
        <v>91874.627389999994</v>
      </c>
      <c r="M25" s="95">
        <v>3.5306007015015756E-3</v>
      </c>
      <c r="N25" s="95">
        <v>4.9500262338710105E-2</v>
      </c>
      <c r="O25" s="95">
        <v>3.506839101137429E-3</v>
      </c>
    </row>
    <row r="26" spans="2:15">
      <c r="B26" s="87" t="s">
        <v>1806</v>
      </c>
      <c r="C26" s="84" t="s">
        <v>1807</v>
      </c>
      <c r="D26" s="97" t="s">
        <v>28</v>
      </c>
      <c r="E26" s="84"/>
      <c r="F26" s="97" t="s">
        <v>1651</v>
      </c>
      <c r="G26" s="84" t="s">
        <v>1805</v>
      </c>
      <c r="H26" s="84" t="s">
        <v>934</v>
      </c>
      <c r="I26" s="97" t="s">
        <v>180</v>
      </c>
      <c r="J26" s="94">
        <v>9400.83</v>
      </c>
      <c r="K26" s="96">
        <v>187557</v>
      </c>
      <c r="L26" s="94">
        <v>75669.125209999998</v>
      </c>
      <c r="M26" s="95">
        <v>3.2247236747033559E-2</v>
      </c>
      <c r="N26" s="95">
        <v>4.0769052950122689E-2</v>
      </c>
      <c r="O26" s="95">
        <v>2.8882778039345251E-3</v>
      </c>
    </row>
    <row r="27" spans="2:15">
      <c r="B27" s="87" t="s">
        <v>1808</v>
      </c>
      <c r="C27" s="84" t="s">
        <v>1809</v>
      </c>
      <c r="D27" s="97" t="s">
        <v>28</v>
      </c>
      <c r="E27" s="84"/>
      <c r="F27" s="97" t="s">
        <v>1651</v>
      </c>
      <c r="G27" s="84" t="s">
        <v>1805</v>
      </c>
      <c r="H27" s="84" t="s">
        <v>934</v>
      </c>
      <c r="I27" s="97" t="s">
        <v>178</v>
      </c>
      <c r="J27" s="94">
        <v>20177.689999999999</v>
      </c>
      <c r="K27" s="96">
        <v>98221.09</v>
      </c>
      <c r="L27" s="94">
        <v>74280.649250000002</v>
      </c>
      <c r="M27" s="95">
        <v>5.8073686555291611E-2</v>
      </c>
      <c r="N27" s="95">
        <v>4.0020969107787858E-2</v>
      </c>
      <c r="O27" s="95">
        <v>2.8352799096753394E-3</v>
      </c>
    </row>
    <row r="28" spans="2:15">
      <c r="B28" s="87" t="s">
        <v>1810</v>
      </c>
      <c r="C28" s="84" t="s">
        <v>1811</v>
      </c>
      <c r="D28" s="97" t="s">
        <v>28</v>
      </c>
      <c r="E28" s="84"/>
      <c r="F28" s="97" t="s">
        <v>1651</v>
      </c>
      <c r="G28" s="84" t="s">
        <v>1805</v>
      </c>
      <c r="H28" s="84" t="s">
        <v>934</v>
      </c>
      <c r="I28" s="97" t="s">
        <v>178</v>
      </c>
      <c r="J28" s="94">
        <v>74104</v>
      </c>
      <c r="K28" s="96">
        <v>28345.72</v>
      </c>
      <c r="L28" s="94">
        <v>78727.910690000004</v>
      </c>
      <c r="M28" s="95">
        <v>5.6139064458839974E-3</v>
      </c>
      <c r="N28" s="95">
        <v>4.2417067075449282E-2</v>
      </c>
      <c r="O28" s="95">
        <v>3.0050311321164363E-3</v>
      </c>
    </row>
    <row r="29" spans="2:15">
      <c r="B29" s="87" t="s">
        <v>1812</v>
      </c>
      <c r="C29" s="84" t="s">
        <v>1813</v>
      </c>
      <c r="D29" s="97" t="s">
        <v>28</v>
      </c>
      <c r="E29" s="84"/>
      <c r="F29" s="97" t="s">
        <v>1651</v>
      </c>
      <c r="G29" s="84" t="s">
        <v>1805</v>
      </c>
      <c r="H29" s="84" t="s">
        <v>934</v>
      </c>
      <c r="I29" s="97" t="s">
        <v>178</v>
      </c>
      <c r="J29" s="94">
        <v>1132541.6599999999</v>
      </c>
      <c r="K29" s="96">
        <v>1548</v>
      </c>
      <c r="L29" s="94">
        <v>65708.980110000004</v>
      </c>
      <c r="M29" s="95">
        <v>6.8751725327836832E-3</v>
      </c>
      <c r="N29" s="95">
        <v>3.540272048829133E-2</v>
      </c>
      <c r="O29" s="95">
        <v>2.5081007378397338E-3</v>
      </c>
    </row>
    <row r="30" spans="2:15">
      <c r="B30" s="87" t="s">
        <v>1814</v>
      </c>
      <c r="C30" s="84" t="s">
        <v>1815</v>
      </c>
      <c r="D30" s="97" t="s">
        <v>28</v>
      </c>
      <c r="E30" s="84"/>
      <c r="F30" s="97" t="s">
        <v>1651</v>
      </c>
      <c r="G30" s="84" t="s">
        <v>1805</v>
      </c>
      <c r="H30" s="84" t="s">
        <v>934</v>
      </c>
      <c r="I30" s="97" t="s">
        <v>180</v>
      </c>
      <c r="J30" s="94">
        <v>210738.8</v>
      </c>
      <c r="K30" s="96">
        <v>9720.6730000000007</v>
      </c>
      <c r="L30" s="94">
        <v>87914.412329999992</v>
      </c>
      <c r="M30" s="95">
        <v>4.8817932549878847E-3</v>
      </c>
      <c r="N30" s="95">
        <v>4.7366575487871813E-2</v>
      </c>
      <c r="O30" s="95">
        <v>3.3556783572427232E-3</v>
      </c>
    </row>
    <row r="31" spans="2:15">
      <c r="B31" s="87" t="s">
        <v>1816</v>
      </c>
      <c r="C31" s="84" t="s">
        <v>1817</v>
      </c>
      <c r="D31" s="97" t="s">
        <v>28</v>
      </c>
      <c r="E31" s="84"/>
      <c r="F31" s="97" t="s">
        <v>1651</v>
      </c>
      <c r="G31" s="84" t="s">
        <v>1818</v>
      </c>
      <c r="H31" s="84"/>
      <c r="I31" s="97" t="s">
        <v>181</v>
      </c>
      <c r="J31" s="94">
        <v>266492.89</v>
      </c>
      <c r="K31" s="96">
        <v>15261.03</v>
      </c>
      <c r="L31" s="94">
        <v>194945.47091</v>
      </c>
      <c r="M31" s="95">
        <v>0.11527082184118798</v>
      </c>
      <c r="N31" s="95">
        <v>0.10503282816947465</v>
      </c>
      <c r="O31" s="95">
        <v>7.4410358920405009E-3</v>
      </c>
    </row>
    <row r="32" spans="2:15">
      <c r="B32" s="83"/>
      <c r="C32" s="84"/>
      <c r="D32" s="84"/>
      <c r="E32" s="84"/>
      <c r="F32" s="84"/>
      <c r="G32" s="84"/>
      <c r="H32" s="84"/>
      <c r="I32" s="84"/>
      <c r="J32" s="94"/>
      <c r="K32" s="96"/>
      <c r="L32" s="84"/>
      <c r="M32" s="84"/>
      <c r="N32" s="95"/>
      <c r="O32" s="84"/>
    </row>
    <row r="33" spans="2:32">
      <c r="B33" s="101" t="s">
        <v>267</v>
      </c>
      <c r="C33" s="82"/>
      <c r="D33" s="82"/>
      <c r="E33" s="82"/>
      <c r="F33" s="82"/>
      <c r="G33" s="82"/>
      <c r="H33" s="82"/>
      <c r="I33" s="82"/>
      <c r="J33" s="91"/>
      <c r="K33" s="93"/>
      <c r="L33" s="91">
        <v>24182.609100000001</v>
      </c>
      <c r="M33" s="82"/>
      <c r="N33" s="92">
        <v>1.3029119447778785E-2</v>
      </c>
      <c r="O33" s="92">
        <v>9.2304612893191751E-4</v>
      </c>
    </row>
    <row r="34" spans="2:32">
      <c r="B34" s="87" t="s">
        <v>1819</v>
      </c>
      <c r="C34" s="84" t="s">
        <v>1820</v>
      </c>
      <c r="D34" s="97" t="s">
        <v>28</v>
      </c>
      <c r="E34" s="84"/>
      <c r="F34" s="97" t="s">
        <v>1651</v>
      </c>
      <c r="G34" s="84" t="s">
        <v>995</v>
      </c>
      <c r="H34" s="84" t="s">
        <v>939</v>
      </c>
      <c r="I34" s="97" t="s">
        <v>178</v>
      </c>
      <c r="J34" s="94">
        <v>732365.14000000013</v>
      </c>
      <c r="K34" s="96">
        <v>881</v>
      </c>
      <c r="L34" s="94">
        <v>24182.609100000001</v>
      </c>
      <c r="M34" s="95">
        <v>2.5796794579109076E-3</v>
      </c>
      <c r="N34" s="95">
        <v>1.3029119447778785E-2</v>
      </c>
      <c r="O34" s="95">
        <v>9.2304612893191751E-4</v>
      </c>
    </row>
    <row r="35" spans="2:32">
      <c r="B35" s="83"/>
      <c r="C35" s="84"/>
      <c r="D35" s="84"/>
      <c r="E35" s="84"/>
      <c r="F35" s="84"/>
      <c r="G35" s="84"/>
      <c r="H35" s="84"/>
      <c r="I35" s="84"/>
      <c r="J35" s="94"/>
      <c r="K35" s="96"/>
      <c r="L35" s="84"/>
      <c r="M35" s="84"/>
      <c r="N35" s="95"/>
      <c r="O35" s="84"/>
    </row>
    <row r="36" spans="2:32">
      <c r="B36" s="101" t="s">
        <v>30</v>
      </c>
      <c r="C36" s="82"/>
      <c r="D36" s="82"/>
      <c r="E36" s="82"/>
      <c r="F36" s="82"/>
      <c r="G36" s="82"/>
      <c r="H36" s="82"/>
      <c r="I36" s="82"/>
      <c r="J36" s="91"/>
      <c r="K36" s="93"/>
      <c r="L36" s="91">
        <v>575199.41038000002</v>
      </c>
      <c r="M36" s="82"/>
      <c r="N36" s="92">
        <v>0.30990625507538588</v>
      </c>
      <c r="O36" s="92">
        <v>2.1955264914536473E-2</v>
      </c>
    </row>
    <row r="37" spans="2:32" ht="20.25">
      <c r="B37" s="87" t="s">
        <v>1821</v>
      </c>
      <c r="C37" s="84" t="s">
        <v>1822</v>
      </c>
      <c r="D37" s="97" t="s">
        <v>28</v>
      </c>
      <c r="E37" s="84"/>
      <c r="F37" s="97" t="s">
        <v>1641</v>
      </c>
      <c r="G37" s="84" t="s">
        <v>1072</v>
      </c>
      <c r="H37" s="84" t="s">
        <v>934</v>
      </c>
      <c r="I37" s="97" t="s">
        <v>180</v>
      </c>
      <c r="J37" s="94">
        <v>7400</v>
      </c>
      <c r="K37" s="96">
        <v>145704</v>
      </c>
      <c r="L37" s="94">
        <v>46272.443189999998</v>
      </c>
      <c r="M37" s="95">
        <v>6.1998422160306366E-3</v>
      </c>
      <c r="N37" s="95">
        <v>2.4930692423220286E-2</v>
      </c>
      <c r="O37" s="95">
        <v>1.7662113871224742E-3</v>
      </c>
      <c r="AF37" s="145"/>
    </row>
    <row r="38" spans="2:32">
      <c r="B38" s="87" t="s">
        <v>1823</v>
      </c>
      <c r="C38" s="84" t="s">
        <v>1824</v>
      </c>
      <c r="D38" s="97" t="s">
        <v>154</v>
      </c>
      <c r="E38" s="84"/>
      <c r="F38" s="97" t="s">
        <v>1641</v>
      </c>
      <c r="G38" s="84" t="s">
        <v>1818</v>
      </c>
      <c r="H38" s="84"/>
      <c r="I38" s="97" t="s">
        <v>180</v>
      </c>
      <c r="J38" s="94">
        <v>129468</v>
      </c>
      <c r="K38" s="96">
        <v>2255</v>
      </c>
      <c r="L38" s="94">
        <v>12529.340789999998</v>
      </c>
      <c r="M38" s="95">
        <v>1.1297766917082964E-3</v>
      </c>
      <c r="N38" s="95">
        <v>6.7505651304944165E-3</v>
      </c>
      <c r="O38" s="95">
        <v>4.7824283419766611E-4</v>
      </c>
      <c r="AF38" s="151"/>
    </row>
    <row r="39" spans="2:32">
      <c r="B39" s="87" t="s">
        <v>1825</v>
      </c>
      <c r="C39" s="84" t="s">
        <v>1826</v>
      </c>
      <c r="D39" s="97" t="s">
        <v>28</v>
      </c>
      <c r="E39" s="84"/>
      <c r="F39" s="97" t="s">
        <v>1641</v>
      </c>
      <c r="G39" s="84" t="s">
        <v>1818</v>
      </c>
      <c r="H39" s="84"/>
      <c r="I39" s="97" t="s">
        <v>180</v>
      </c>
      <c r="J39" s="94">
        <v>30280</v>
      </c>
      <c r="K39" s="96">
        <v>108148</v>
      </c>
      <c r="L39" s="94">
        <v>140537.94532</v>
      </c>
      <c r="M39" s="95">
        <v>2.1667224262092954E-2</v>
      </c>
      <c r="N39" s="95">
        <v>7.571911157095465E-2</v>
      </c>
      <c r="O39" s="95">
        <v>5.3643097756425088E-3</v>
      </c>
    </row>
    <row r="40" spans="2:32">
      <c r="B40" s="87" t="s">
        <v>1827</v>
      </c>
      <c r="C40" s="84" t="s">
        <v>1828</v>
      </c>
      <c r="D40" s="97" t="s">
        <v>154</v>
      </c>
      <c r="E40" s="84"/>
      <c r="F40" s="97" t="s">
        <v>1641</v>
      </c>
      <c r="G40" s="84" t="s">
        <v>1818</v>
      </c>
      <c r="H40" s="84"/>
      <c r="I40" s="97" t="s">
        <v>178</v>
      </c>
      <c r="J40" s="94">
        <v>220883</v>
      </c>
      <c r="K40" s="96">
        <v>1943</v>
      </c>
      <c r="L40" s="94">
        <v>16085.504080000097</v>
      </c>
      <c r="M40" s="95">
        <v>2.2566054626244896E-3</v>
      </c>
      <c r="N40" s="95">
        <v>8.6665567461889064E-3</v>
      </c>
      <c r="O40" s="95">
        <v>6.1398098987435791E-4</v>
      </c>
    </row>
    <row r="41" spans="2:32">
      <c r="B41" s="87" t="s">
        <v>1829</v>
      </c>
      <c r="C41" s="84" t="s">
        <v>1830</v>
      </c>
      <c r="D41" s="97" t="s">
        <v>28</v>
      </c>
      <c r="E41" s="84"/>
      <c r="F41" s="97" t="s">
        <v>1641</v>
      </c>
      <c r="G41" s="84" t="s">
        <v>1818</v>
      </c>
      <c r="H41" s="84"/>
      <c r="I41" s="97" t="s">
        <v>180</v>
      </c>
      <c r="J41" s="94">
        <v>10997</v>
      </c>
      <c r="K41" s="96">
        <v>25290</v>
      </c>
      <c r="L41" s="94">
        <v>11935.546</v>
      </c>
      <c r="M41" s="95">
        <v>1.9246799105614777E-3</v>
      </c>
      <c r="N41" s="95">
        <v>6.4306400465472631E-3</v>
      </c>
      <c r="O41" s="95">
        <v>4.5557778676531775E-4</v>
      </c>
    </row>
    <row r="42" spans="2:32">
      <c r="B42" s="87" t="s">
        <v>1831</v>
      </c>
      <c r="C42" s="84" t="s">
        <v>1832</v>
      </c>
      <c r="D42" s="97" t="s">
        <v>154</v>
      </c>
      <c r="E42" s="84"/>
      <c r="F42" s="97" t="s">
        <v>1641</v>
      </c>
      <c r="G42" s="84" t="s">
        <v>1818</v>
      </c>
      <c r="H42" s="84"/>
      <c r="I42" s="97" t="s">
        <v>178</v>
      </c>
      <c r="J42" s="94">
        <v>1565593</v>
      </c>
      <c r="K42" s="96">
        <v>881.2</v>
      </c>
      <c r="L42" s="94">
        <v>51707.428690000001</v>
      </c>
      <c r="M42" s="95">
        <v>1.4376745529910914E-3</v>
      </c>
      <c r="N42" s="95">
        <v>2.7858956903848462E-2</v>
      </c>
      <c r="O42" s="95">
        <v>1.9736638710885698E-3</v>
      </c>
    </row>
    <row r="43" spans="2:32">
      <c r="B43" s="87" t="s">
        <v>1833</v>
      </c>
      <c r="C43" s="84" t="s">
        <v>1834</v>
      </c>
      <c r="D43" s="97" t="s">
        <v>28</v>
      </c>
      <c r="E43" s="84"/>
      <c r="F43" s="97" t="s">
        <v>1641</v>
      </c>
      <c r="G43" s="84" t="s">
        <v>1818</v>
      </c>
      <c r="H43" s="84"/>
      <c r="I43" s="97" t="s">
        <v>178</v>
      </c>
      <c r="J43" s="94">
        <v>2300</v>
      </c>
      <c r="K43" s="96">
        <v>83447.66</v>
      </c>
      <c r="L43" s="94">
        <v>7193.5220799999997</v>
      </c>
      <c r="M43" s="95">
        <v>3.0445398351151867E-2</v>
      </c>
      <c r="N43" s="95">
        <v>3.8757297875916161E-3</v>
      </c>
      <c r="O43" s="95">
        <v>2.7457552995513104E-4</v>
      </c>
    </row>
    <row r="44" spans="2:32">
      <c r="B44" s="87" t="s">
        <v>1835</v>
      </c>
      <c r="C44" s="84" t="s">
        <v>1836</v>
      </c>
      <c r="D44" s="97" t="s">
        <v>28</v>
      </c>
      <c r="E44" s="84"/>
      <c r="F44" s="97" t="s">
        <v>1641</v>
      </c>
      <c r="G44" s="84" t="s">
        <v>1818</v>
      </c>
      <c r="H44" s="84"/>
      <c r="I44" s="97" t="s">
        <v>178</v>
      </c>
      <c r="J44" s="94">
        <v>399705.59000000008</v>
      </c>
      <c r="K44" s="96">
        <v>1726</v>
      </c>
      <c r="L44" s="94">
        <v>25857.146460000004</v>
      </c>
      <c r="M44" s="95">
        <v>7.2849055577114651E-3</v>
      </c>
      <c r="N44" s="95">
        <v>1.393132760873393E-2</v>
      </c>
      <c r="O44" s="95">
        <v>9.8696293879756082E-4</v>
      </c>
    </row>
    <row r="45" spans="2:32">
      <c r="B45" s="87" t="s">
        <v>1837</v>
      </c>
      <c r="C45" s="84" t="s">
        <v>1838</v>
      </c>
      <c r="D45" s="97" t="s">
        <v>28</v>
      </c>
      <c r="E45" s="84"/>
      <c r="F45" s="97" t="s">
        <v>1641</v>
      </c>
      <c r="G45" s="84" t="s">
        <v>1818</v>
      </c>
      <c r="H45" s="84"/>
      <c r="I45" s="97" t="s">
        <v>178</v>
      </c>
      <c r="J45" s="94">
        <v>318737.80000000005</v>
      </c>
      <c r="K45" s="96">
        <v>2126.77</v>
      </c>
      <c r="L45" s="94">
        <v>25407.017030000003</v>
      </c>
      <c r="M45" s="95">
        <v>1.145249682881761E-3</v>
      </c>
      <c r="N45" s="95">
        <v>1.3688806626561226E-2</v>
      </c>
      <c r="O45" s="95">
        <v>9.6978157403407751E-4</v>
      </c>
    </row>
    <row r="46" spans="2:32">
      <c r="B46" s="87" t="s">
        <v>1839</v>
      </c>
      <c r="C46" s="84" t="s">
        <v>1840</v>
      </c>
      <c r="D46" s="97" t="s">
        <v>28</v>
      </c>
      <c r="E46" s="84"/>
      <c r="F46" s="97" t="s">
        <v>1641</v>
      </c>
      <c r="G46" s="84" t="s">
        <v>1818</v>
      </c>
      <c r="H46" s="84"/>
      <c r="I46" s="97" t="s">
        <v>188</v>
      </c>
      <c r="J46" s="94">
        <v>42424</v>
      </c>
      <c r="K46" s="96">
        <v>8348</v>
      </c>
      <c r="L46" s="94">
        <v>12081.308349999999</v>
      </c>
      <c r="M46" s="95">
        <v>2.9432367046200943E-2</v>
      </c>
      <c r="N46" s="95">
        <v>6.5091739657486833E-3</v>
      </c>
      <c r="O46" s="95">
        <v>4.6114151119038476E-4</v>
      </c>
    </row>
    <row r="47" spans="2:32">
      <c r="B47" s="87" t="s">
        <v>1841</v>
      </c>
      <c r="C47" s="84" t="s">
        <v>1842</v>
      </c>
      <c r="D47" s="97" t="s">
        <v>28</v>
      </c>
      <c r="E47" s="84"/>
      <c r="F47" s="97" t="s">
        <v>1641</v>
      </c>
      <c r="G47" s="84" t="s">
        <v>1818</v>
      </c>
      <c r="H47" s="84"/>
      <c r="I47" s="97" t="s">
        <v>188</v>
      </c>
      <c r="J47" s="94">
        <v>153461.34</v>
      </c>
      <c r="K47" s="96">
        <v>9238.5149999999994</v>
      </c>
      <c r="L47" s="94">
        <v>48363.872940000001</v>
      </c>
      <c r="M47" s="95">
        <v>1.9500364643717228E-2</v>
      </c>
      <c r="N47" s="95">
        <v>2.6057514095633959E-2</v>
      </c>
      <c r="O47" s="95">
        <v>1.8460409095155128E-3</v>
      </c>
    </row>
    <row r="48" spans="2:32">
      <c r="B48" s="87" t="s">
        <v>1843</v>
      </c>
      <c r="C48" s="84" t="s">
        <v>1844</v>
      </c>
      <c r="D48" s="97" t="s">
        <v>154</v>
      </c>
      <c r="E48" s="84"/>
      <c r="F48" s="97" t="s">
        <v>1641</v>
      </c>
      <c r="G48" s="84" t="s">
        <v>1818</v>
      </c>
      <c r="H48" s="84"/>
      <c r="I48" s="97" t="s">
        <v>178</v>
      </c>
      <c r="J48" s="94">
        <v>274523.25</v>
      </c>
      <c r="K48" s="96">
        <v>17224.810000000001</v>
      </c>
      <c r="L48" s="94">
        <v>177228.33544999996</v>
      </c>
      <c r="M48" s="95">
        <v>5.8718260424699574E-3</v>
      </c>
      <c r="N48" s="95">
        <v>9.5487180169862504E-2</v>
      </c>
      <c r="O48" s="95">
        <v>6.764775806352913E-3</v>
      </c>
    </row>
    <row r="49" spans="2:5">
      <c r="C49" s="146"/>
      <c r="D49" s="146"/>
      <c r="E49" s="146"/>
    </row>
    <row r="50" spans="2:5">
      <c r="C50" s="146"/>
      <c r="D50" s="146"/>
      <c r="E50" s="146"/>
    </row>
    <row r="51" spans="2:5">
      <c r="C51" s="146"/>
      <c r="D51" s="146"/>
      <c r="E51" s="146"/>
    </row>
    <row r="52" spans="2:5">
      <c r="B52" s="148" t="s">
        <v>272</v>
      </c>
      <c r="C52" s="146"/>
      <c r="D52" s="146"/>
      <c r="E52" s="146"/>
    </row>
    <row r="53" spans="2:5">
      <c r="B53" s="148" t="s">
        <v>128</v>
      </c>
      <c r="C53" s="146"/>
      <c r="D53" s="146"/>
      <c r="E53" s="146"/>
    </row>
    <row r="54" spans="2:5">
      <c r="B54" s="148" t="s">
        <v>254</v>
      </c>
      <c r="C54" s="146"/>
      <c r="D54" s="146"/>
      <c r="E54" s="146"/>
    </row>
    <row r="55" spans="2:5">
      <c r="B55" s="148" t="s">
        <v>262</v>
      </c>
      <c r="C55" s="146"/>
      <c r="D55" s="146"/>
      <c r="E55" s="146"/>
    </row>
    <row r="56" spans="2:5">
      <c r="C56" s="146"/>
      <c r="D56" s="146"/>
      <c r="E56" s="146"/>
    </row>
    <row r="57" spans="2:5">
      <c r="C57" s="146"/>
      <c r="D57" s="146"/>
      <c r="E57" s="146"/>
    </row>
    <row r="58" spans="2:5">
      <c r="C58" s="146"/>
      <c r="D58" s="146"/>
      <c r="E58" s="146"/>
    </row>
    <row r="59" spans="2:5">
      <c r="C59" s="146"/>
      <c r="D59" s="146"/>
      <c r="E59" s="146"/>
    </row>
    <row r="60" spans="2:5">
      <c r="C60" s="146"/>
      <c r="D60" s="146"/>
      <c r="E60" s="146"/>
    </row>
    <row r="61" spans="2:5">
      <c r="C61" s="146"/>
      <c r="D61" s="146"/>
      <c r="E61" s="146"/>
    </row>
    <row r="62" spans="2:5">
      <c r="C62" s="146"/>
      <c r="D62" s="146"/>
      <c r="E62" s="146"/>
    </row>
    <row r="63" spans="2:5">
      <c r="C63" s="146"/>
      <c r="D63" s="146"/>
      <c r="E63" s="146"/>
    </row>
    <row r="64" spans="2:5">
      <c r="C64" s="146"/>
      <c r="D64" s="146"/>
      <c r="E64" s="146"/>
    </row>
    <row r="65" spans="3:5">
      <c r="C65" s="146"/>
      <c r="D65" s="146"/>
      <c r="E65" s="146"/>
    </row>
    <row r="66" spans="3:5">
      <c r="C66" s="146"/>
      <c r="D66" s="146"/>
      <c r="E66" s="146"/>
    </row>
    <row r="67" spans="3:5">
      <c r="C67" s="146"/>
      <c r="D67" s="146"/>
      <c r="E67" s="146"/>
    </row>
    <row r="68" spans="3:5">
      <c r="C68" s="146"/>
      <c r="D68" s="146"/>
      <c r="E68" s="146"/>
    </row>
    <row r="69" spans="3:5">
      <c r="C69" s="146"/>
      <c r="D69" s="146"/>
      <c r="E69" s="146"/>
    </row>
    <row r="70" spans="3:5">
      <c r="C70" s="146"/>
      <c r="D70" s="146"/>
      <c r="E70" s="146"/>
    </row>
    <row r="71" spans="3:5">
      <c r="C71" s="146"/>
      <c r="D71" s="146"/>
      <c r="E71" s="146"/>
    </row>
    <row r="72" spans="3:5">
      <c r="C72" s="146"/>
      <c r="D72" s="146"/>
      <c r="E72" s="146"/>
    </row>
    <row r="73" spans="3:5">
      <c r="C73" s="146"/>
      <c r="D73" s="146"/>
      <c r="E73" s="146"/>
    </row>
    <row r="74" spans="3:5">
      <c r="C74" s="146"/>
      <c r="D74" s="146"/>
      <c r="E74" s="146"/>
    </row>
    <row r="75" spans="3:5">
      <c r="C75" s="146"/>
      <c r="D75" s="146"/>
      <c r="E75" s="146"/>
    </row>
    <row r="76" spans="3:5">
      <c r="C76" s="146"/>
      <c r="D76" s="146"/>
      <c r="E76" s="146"/>
    </row>
    <row r="77" spans="3:5">
      <c r="C77" s="146"/>
      <c r="D77" s="146"/>
      <c r="E77" s="146"/>
    </row>
    <row r="78" spans="3:5">
      <c r="C78" s="146"/>
      <c r="D78" s="146"/>
      <c r="E78" s="146"/>
    </row>
    <row r="79" spans="3:5">
      <c r="C79" s="146"/>
      <c r="D79" s="146"/>
      <c r="E79" s="146"/>
    </row>
    <row r="80" spans="3:5">
      <c r="C80" s="146"/>
      <c r="D80" s="146"/>
      <c r="E80" s="146"/>
    </row>
    <row r="81" spans="3:5">
      <c r="C81" s="146"/>
      <c r="D81" s="146"/>
      <c r="E81" s="146"/>
    </row>
    <row r="82" spans="3:5">
      <c r="C82" s="146"/>
      <c r="D82" s="146"/>
      <c r="E82" s="146"/>
    </row>
    <row r="83" spans="3:5">
      <c r="C83" s="146"/>
      <c r="D83" s="146"/>
      <c r="E83" s="146"/>
    </row>
    <row r="84" spans="3:5">
      <c r="C84" s="146"/>
      <c r="D84" s="146"/>
      <c r="E84" s="146"/>
    </row>
    <row r="85" spans="3:5">
      <c r="C85" s="146"/>
      <c r="D85" s="146"/>
      <c r="E85" s="146"/>
    </row>
    <row r="86" spans="3:5">
      <c r="C86" s="146"/>
      <c r="D86" s="146"/>
      <c r="E86" s="146"/>
    </row>
    <row r="87" spans="3:5">
      <c r="C87" s="146"/>
      <c r="D87" s="146"/>
      <c r="E87" s="146"/>
    </row>
    <row r="88" spans="3:5">
      <c r="C88" s="146"/>
      <c r="D88" s="146"/>
      <c r="E88" s="146"/>
    </row>
    <row r="89" spans="3:5">
      <c r="C89" s="146"/>
      <c r="D89" s="146"/>
      <c r="E89" s="146"/>
    </row>
    <row r="90" spans="3:5">
      <c r="C90" s="146"/>
      <c r="D90" s="146"/>
      <c r="E90" s="146"/>
    </row>
    <row r="91" spans="3:5">
      <c r="C91" s="146"/>
      <c r="D91" s="146"/>
      <c r="E91" s="146"/>
    </row>
    <row r="92" spans="3:5">
      <c r="C92" s="146"/>
      <c r="D92" s="146"/>
      <c r="E92" s="146"/>
    </row>
    <row r="93" spans="3:5">
      <c r="C93" s="146"/>
      <c r="D93" s="146"/>
      <c r="E93" s="146"/>
    </row>
    <row r="94" spans="3:5">
      <c r="C94" s="146"/>
      <c r="D94" s="146"/>
      <c r="E94" s="146"/>
    </row>
    <row r="95" spans="3:5">
      <c r="C95" s="146"/>
      <c r="D95" s="146"/>
      <c r="E95" s="146"/>
    </row>
    <row r="96" spans="3:5">
      <c r="C96" s="146"/>
      <c r="D96" s="146"/>
      <c r="E96" s="146"/>
    </row>
    <row r="97" spans="3:5">
      <c r="C97" s="146"/>
      <c r="D97" s="146"/>
      <c r="E97" s="146"/>
    </row>
    <row r="98" spans="3:5">
      <c r="C98" s="146"/>
      <c r="D98" s="146"/>
      <c r="E98" s="146"/>
    </row>
    <row r="99" spans="3:5">
      <c r="C99" s="146"/>
      <c r="D99" s="146"/>
      <c r="E99" s="146"/>
    </row>
    <row r="100" spans="3:5">
      <c r="C100" s="146"/>
      <c r="D100" s="146"/>
      <c r="E100" s="146"/>
    </row>
    <row r="101" spans="3:5">
      <c r="C101" s="146"/>
      <c r="D101" s="146"/>
      <c r="E101" s="146"/>
    </row>
    <row r="102" spans="3:5">
      <c r="C102" s="146"/>
      <c r="D102" s="146"/>
      <c r="E102" s="146"/>
    </row>
    <row r="103" spans="3:5">
      <c r="C103" s="146"/>
      <c r="D103" s="146"/>
      <c r="E103" s="146"/>
    </row>
    <row r="104" spans="3:5">
      <c r="C104" s="146"/>
      <c r="D104" s="146"/>
      <c r="E104" s="146"/>
    </row>
    <row r="105" spans="3:5">
      <c r="C105" s="146"/>
      <c r="D105" s="146"/>
      <c r="E105" s="146"/>
    </row>
    <row r="106" spans="3:5">
      <c r="C106" s="146"/>
      <c r="D106" s="146"/>
      <c r="E106" s="146"/>
    </row>
    <row r="107" spans="3:5">
      <c r="C107" s="146"/>
      <c r="D107" s="146"/>
      <c r="E107" s="146"/>
    </row>
    <row r="108" spans="3:5">
      <c r="C108" s="146"/>
      <c r="D108" s="146"/>
      <c r="E108" s="146"/>
    </row>
    <row r="109" spans="3:5">
      <c r="C109" s="146"/>
      <c r="D109" s="146"/>
      <c r="E109" s="146"/>
    </row>
    <row r="110" spans="3:5">
      <c r="C110" s="146"/>
      <c r="D110" s="146"/>
      <c r="E110" s="146"/>
    </row>
    <row r="111" spans="3:5">
      <c r="C111" s="146"/>
      <c r="D111" s="146"/>
      <c r="E111" s="146"/>
    </row>
    <row r="112" spans="3:5">
      <c r="C112" s="146"/>
      <c r="D112" s="146"/>
      <c r="E112" s="146"/>
    </row>
    <row r="113" spans="3:5">
      <c r="C113" s="146"/>
      <c r="D113" s="146"/>
      <c r="E113" s="146"/>
    </row>
    <row r="114" spans="3:5">
      <c r="C114" s="146"/>
      <c r="D114" s="146"/>
      <c r="E114" s="146"/>
    </row>
    <row r="115" spans="3:5">
      <c r="C115" s="146"/>
      <c r="D115" s="146"/>
      <c r="E115" s="146"/>
    </row>
    <row r="116" spans="3:5">
      <c r="C116" s="146"/>
      <c r="D116" s="146"/>
      <c r="E116" s="146"/>
    </row>
    <row r="117" spans="3:5">
      <c r="C117" s="146"/>
      <c r="D117" s="146"/>
      <c r="E117" s="146"/>
    </row>
    <row r="118" spans="3:5">
      <c r="C118" s="146"/>
      <c r="D118" s="146"/>
      <c r="E118" s="146"/>
    </row>
    <row r="119" spans="3:5">
      <c r="C119" s="146"/>
      <c r="D119" s="146"/>
      <c r="E119" s="146"/>
    </row>
    <row r="120" spans="3:5">
      <c r="C120" s="146"/>
      <c r="D120" s="146"/>
      <c r="E120" s="146"/>
    </row>
    <row r="121" spans="3:5">
      <c r="C121" s="146"/>
      <c r="D121" s="146"/>
      <c r="E121" s="146"/>
    </row>
    <row r="122" spans="3:5">
      <c r="C122" s="146"/>
      <c r="D122" s="146"/>
      <c r="E122" s="146"/>
    </row>
    <row r="123" spans="3:5">
      <c r="C123" s="146"/>
      <c r="D123" s="146"/>
      <c r="E123" s="146"/>
    </row>
    <row r="124" spans="3:5">
      <c r="C124" s="146"/>
      <c r="D124" s="146"/>
      <c r="E124" s="146"/>
    </row>
    <row r="125" spans="3:5">
      <c r="C125" s="146"/>
      <c r="D125" s="146"/>
      <c r="E125" s="146"/>
    </row>
    <row r="126" spans="3:5">
      <c r="C126" s="146"/>
      <c r="D126" s="146"/>
      <c r="E126" s="146"/>
    </row>
    <row r="127" spans="3:5">
      <c r="C127" s="146"/>
      <c r="D127" s="146"/>
      <c r="E127" s="146"/>
    </row>
    <row r="128" spans="3:5">
      <c r="C128" s="146"/>
      <c r="D128" s="146"/>
      <c r="E128" s="146"/>
    </row>
    <row r="129" spans="3:5">
      <c r="C129" s="146"/>
      <c r="D129" s="146"/>
      <c r="E129" s="146"/>
    </row>
    <row r="130" spans="3:5">
      <c r="C130" s="146"/>
      <c r="D130" s="146"/>
      <c r="E130" s="146"/>
    </row>
    <row r="131" spans="3:5">
      <c r="C131" s="146"/>
      <c r="D131" s="146"/>
      <c r="E131" s="146"/>
    </row>
    <row r="132" spans="3:5">
      <c r="C132" s="146"/>
      <c r="D132" s="146"/>
      <c r="E132" s="146"/>
    </row>
    <row r="133" spans="3:5">
      <c r="C133" s="146"/>
      <c r="D133" s="146"/>
      <c r="E133" s="146"/>
    </row>
    <row r="134" spans="3:5">
      <c r="C134" s="146"/>
      <c r="D134" s="146"/>
      <c r="E134" s="146"/>
    </row>
    <row r="135" spans="3:5">
      <c r="C135" s="146"/>
      <c r="D135" s="146"/>
      <c r="E135" s="146"/>
    </row>
    <row r="136" spans="3:5">
      <c r="C136" s="146"/>
      <c r="D136" s="146"/>
      <c r="E136" s="146"/>
    </row>
    <row r="137" spans="3:5">
      <c r="C137" s="146"/>
      <c r="D137" s="146"/>
      <c r="E137" s="146"/>
    </row>
    <row r="138" spans="3:5">
      <c r="C138" s="146"/>
      <c r="D138" s="146"/>
      <c r="E138" s="146"/>
    </row>
    <row r="139" spans="3:5">
      <c r="C139" s="146"/>
      <c r="D139" s="146"/>
      <c r="E139" s="146"/>
    </row>
    <row r="140" spans="3:5">
      <c r="C140" s="146"/>
      <c r="D140" s="146"/>
      <c r="E140" s="146"/>
    </row>
    <row r="141" spans="3:5">
      <c r="C141" s="146"/>
      <c r="D141" s="146"/>
      <c r="E141" s="146"/>
    </row>
    <row r="142" spans="3:5">
      <c r="C142" s="146"/>
      <c r="D142" s="146"/>
      <c r="E142" s="146"/>
    </row>
    <row r="143" spans="3:5">
      <c r="C143" s="146"/>
      <c r="D143" s="146"/>
      <c r="E143" s="146"/>
    </row>
    <row r="144" spans="3:5">
      <c r="C144" s="146"/>
      <c r="D144" s="146"/>
      <c r="E144" s="146"/>
    </row>
    <row r="145" spans="3:5">
      <c r="C145" s="146"/>
      <c r="D145" s="146"/>
      <c r="E145" s="146"/>
    </row>
    <row r="146" spans="3:5">
      <c r="C146" s="146"/>
      <c r="D146" s="146"/>
      <c r="E146" s="146"/>
    </row>
    <row r="147" spans="3:5">
      <c r="C147" s="146"/>
      <c r="D147" s="146"/>
      <c r="E147" s="146"/>
    </row>
    <row r="148" spans="3:5">
      <c r="C148" s="146"/>
      <c r="D148" s="146"/>
      <c r="E148" s="146"/>
    </row>
    <row r="149" spans="3:5">
      <c r="C149" s="146"/>
      <c r="D149" s="146"/>
      <c r="E149" s="146"/>
    </row>
    <row r="150" spans="3:5">
      <c r="C150" s="146"/>
      <c r="D150" s="146"/>
      <c r="E150" s="146"/>
    </row>
    <row r="151" spans="3:5">
      <c r="C151" s="146"/>
      <c r="D151" s="146"/>
      <c r="E151" s="146"/>
    </row>
    <row r="152" spans="3:5">
      <c r="C152" s="146"/>
      <c r="D152" s="146"/>
      <c r="E152" s="146"/>
    </row>
    <row r="153" spans="3:5">
      <c r="C153" s="146"/>
      <c r="D153" s="146"/>
      <c r="E153" s="146"/>
    </row>
    <row r="154" spans="3:5">
      <c r="C154" s="146"/>
      <c r="D154" s="146"/>
      <c r="E154" s="146"/>
    </row>
    <row r="155" spans="3:5">
      <c r="C155" s="146"/>
      <c r="D155" s="146"/>
      <c r="E155" s="146"/>
    </row>
    <row r="156" spans="3:5">
      <c r="C156" s="146"/>
      <c r="D156" s="146"/>
      <c r="E156" s="146"/>
    </row>
    <row r="157" spans="3:5">
      <c r="C157" s="146"/>
      <c r="D157" s="146"/>
      <c r="E157" s="146"/>
    </row>
    <row r="158" spans="3:5">
      <c r="C158" s="146"/>
      <c r="D158" s="146"/>
      <c r="E158" s="146"/>
    </row>
    <row r="159" spans="3:5">
      <c r="C159" s="146"/>
      <c r="D159" s="146"/>
      <c r="E159" s="146"/>
    </row>
    <row r="160" spans="3:5">
      <c r="C160" s="146"/>
      <c r="D160" s="146"/>
      <c r="E160" s="146"/>
    </row>
    <row r="161" spans="3:5">
      <c r="C161" s="146"/>
      <c r="D161" s="146"/>
      <c r="E161" s="146"/>
    </row>
    <row r="162" spans="3:5">
      <c r="C162" s="146"/>
      <c r="D162" s="146"/>
      <c r="E162" s="146"/>
    </row>
    <row r="163" spans="3:5">
      <c r="C163" s="146"/>
      <c r="D163" s="146"/>
      <c r="E163" s="146"/>
    </row>
    <row r="164" spans="3:5">
      <c r="C164" s="146"/>
      <c r="D164" s="146"/>
      <c r="E164" s="146"/>
    </row>
    <row r="165" spans="3:5">
      <c r="C165" s="146"/>
      <c r="D165" s="146"/>
      <c r="E165" s="146"/>
    </row>
    <row r="166" spans="3:5">
      <c r="C166" s="146"/>
      <c r="D166" s="146"/>
      <c r="E166" s="146"/>
    </row>
    <row r="167" spans="3:5">
      <c r="C167" s="146"/>
      <c r="D167" s="146"/>
      <c r="E167" s="146"/>
    </row>
    <row r="168" spans="3:5">
      <c r="C168" s="146"/>
      <c r="D168" s="146"/>
      <c r="E168" s="146"/>
    </row>
    <row r="169" spans="3:5">
      <c r="C169" s="146"/>
      <c r="D169" s="146"/>
      <c r="E169" s="146"/>
    </row>
    <row r="170" spans="3:5">
      <c r="C170" s="146"/>
      <c r="D170" s="146"/>
      <c r="E170" s="146"/>
    </row>
    <row r="171" spans="3:5">
      <c r="C171" s="146"/>
      <c r="D171" s="146"/>
      <c r="E171" s="146"/>
    </row>
    <row r="172" spans="3:5">
      <c r="C172" s="146"/>
      <c r="D172" s="146"/>
      <c r="E172" s="146"/>
    </row>
    <row r="173" spans="3:5">
      <c r="C173" s="146"/>
      <c r="D173" s="146"/>
      <c r="E173" s="146"/>
    </row>
    <row r="174" spans="3:5">
      <c r="C174" s="146"/>
      <c r="D174" s="146"/>
      <c r="E174" s="146"/>
    </row>
    <row r="175" spans="3:5">
      <c r="C175" s="146"/>
      <c r="D175" s="146"/>
      <c r="E175" s="146"/>
    </row>
    <row r="176" spans="3:5">
      <c r="C176" s="146"/>
      <c r="D176" s="146"/>
      <c r="E176" s="146"/>
    </row>
    <row r="177" spans="3:5">
      <c r="C177" s="146"/>
      <c r="D177" s="146"/>
      <c r="E177" s="146"/>
    </row>
    <row r="178" spans="3:5">
      <c r="C178" s="146"/>
      <c r="D178" s="146"/>
      <c r="E178" s="146"/>
    </row>
    <row r="179" spans="3:5">
      <c r="C179" s="146"/>
      <c r="D179" s="146"/>
      <c r="E179" s="146"/>
    </row>
    <row r="180" spans="3:5">
      <c r="C180" s="146"/>
      <c r="D180" s="146"/>
      <c r="E180" s="146"/>
    </row>
    <row r="181" spans="3:5">
      <c r="C181" s="146"/>
      <c r="D181" s="146"/>
      <c r="E181" s="146"/>
    </row>
    <row r="182" spans="3:5">
      <c r="C182" s="146"/>
      <c r="D182" s="146"/>
      <c r="E182" s="146"/>
    </row>
    <row r="183" spans="3:5">
      <c r="C183" s="146"/>
      <c r="D183" s="146"/>
      <c r="E183" s="146"/>
    </row>
    <row r="184" spans="3:5">
      <c r="C184" s="146"/>
      <c r="D184" s="146"/>
      <c r="E184" s="146"/>
    </row>
    <row r="185" spans="3:5">
      <c r="C185" s="146"/>
      <c r="D185" s="146"/>
      <c r="E185" s="146"/>
    </row>
    <row r="186" spans="3:5">
      <c r="C186" s="146"/>
      <c r="D186" s="146"/>
      <c r="E186" s="146"/>
    </row>
    <row r="187" spans="3:5">
      <c r="C187" s="146"/>
      <c r="D187" s="146"/>
      <c r="E187" s="146"/>
    </row>
    <row r="188" spans="3:5">
      <c r="C188" s="146"/>
      <c r="D188" s="146"/>
      <c r="E188" s="146"/>
    </row>
    <row r="189" spans="3:5">
      <c r="C189" s="146"/>
      <c r="D189" s="146"/>
      <c r="E189" s="146"/>
    </row>
    <row r="190" spans="3:5">
      <c r="C190" s="146"/>
      <c r="D190" s="146"/>
      <c r="E190" s="146"/>
    </row>
    <row r="191" spans="3:5">
      <c r="C191" s="146"/>
      <c r="D191" s="146"/>
      <c r="E191" s="146"/>
    </row>
    <row r="192" spans="3:5">
      <c r="C192" s="146"/>
      <c r="D192" s="146"/>
      <c r="E192" s="146"/>
    </row>
    <row r="193" spans="3:5">
      <c r="C193" s="146"/>
      <c r="D193" s="146"/>
      <c r="E193" s="146"/>
    </row>
    <row r="194" spans="3:5">
      <c r="C194" s="146"/>
      <c r="D194" s="146"/>
      <c r="E194" s="146"/>
    </row>
    <row r="195" spans="3:5">
      <c r="C195" s="146"/>
      <c r="D195" s="146"/>
      <c r="E195" s="146"/>
    </row>
    <row r="196" spans="3:5">
      <c r="C196" s="146"/>
      <c r="D196" s="146"/>
      <c r="E196" s="146"/>
    </row>
    <row r="197" spans="3:5">
      <c r="C197" s="146"/>
      <c r="D197" s="146"/>
      <c r="E197" s="146"/>
    </row>
    <row r="198" spans="3:5">
      <c r="C198" s="146"/>
      <c r="D198" s="146"/>
      <c r="E198" s="146"/>
    </row>
    <row r="199" spans="3:5">
      <c r="C199" s="146"/>
      <c r="D199" s="146"/>
      <c r="E199" s="146"/>
    </row>
    <row r="200" spans="3:5">
      <c r="C200" s="146"/>
      <c r="D200" s="146"/>
      <c r="E200" s="146"/>
    </row>
    <row r="201" spans="3:5">
      <c r="C201" s="146"/>
      <c r="D201" s="146"/>
      <c r="E201" s="146"/>
    </row>
    <row r="202" spans="3:5">
      <c r="C202" s="146"/>
      <c r="D202" s="146"/>
      <c r="E202" s="146"/>
    </row>
    <row r="203" spans="3:5">
      <c r="C203" s="146"/>
      <c r="D203" s="146"/>
      <c r="E203" s="146"/>
    </row>
    <row r="204" spans="3:5">
      <c r="C204" s="146"/>
      <c r="D204" s="146"/>
      <c r="E204" s="146"/>
    </row>
    <row r="205" spans="3:5">
      <c r="C205" s="146"/>
      <c r="D205" s="146"/>
      <c r="E205" s="146"/>
    </row>
    <row r="206" spans="3:5">
      <c r="C206" s="146"/>
      <c r="D206" s="146"/>
      <c r="E206" s="146"/>
    </row>
    <row r="207" spans="3:5">
      <c r="C207" s="146"/>
      <c r="D207" s="146"/>
      <c r="E207" s="146"/>
    </row>
    <row r="208" spans="3:5">
      <c r="C208" s="146"/>
      <c r="D208" s="146"/>
      <c r="E208" s="146"/>
    </row>
    <row r="209" spans="3:5">
      <c r="C209" s="146"/>
      <c r="D209" s="146"/>
      <c r="E209" s="146"/>
    </row>
    <row r="210" spans="3:5">
      <c r="C210" s="146"/>
      <c r="D210" s="146"/>
      <c r="E210" s="146"/>
    </row>
    <row r="211" spans="3:5">
      <c r="C211" s="146"/>
      <c r="D211" s="146"/>
      <c r="E211" s="146"/>
    </row>
    <row r="212" spans="3:5">
      <c r="C212" s="146"/>
      <c r="D212" s="146"/>
      <c r="E212" s="146"/>
    </row>
    <row r="213" spans="3:5">
      <c r="C213" s="146"/>
      <c r="D213" s="146"/>
      <c r="E213" s="146"/>
    </row>
    <row r="214" spans="3:5">
      <c r="C214" s="146"/>
      <c r="D214" s="146"/>
      <c r="E214" s="146"/>
    </row>
    <row r="215" spans="3:5">
      <c r="C215" s="146"/>
      <c r="D215" s="146"/>
      <c r="E215" s="146"/>
    </row>
    <row r="216" spans="3:5">
      <c r="C216" s="146"/>
      <c r="D216" s="146"/>
      <c r="E216" s="146"/>
    </row>
    <row r="217" spans="3:5">
      <c r="C217" s="146"/>
      <c r="D217" s="146"/>
      <c r="E217" s="146"/>
    </row>
    <row r="218" spans="3:5">
      <c r="C218" s="146"/>
      <c r="D218" s="146"/>
      <c r="E218" s="146"/>
    </row>
    <row r="219" spans="3:5">
      <c r="C219" s="146"/>
      <c r="D219" s="146"/>
      <c r="E219" s="146"/>
    </row>
    <row r="220" spans="3:5">
      <c r="C220" s="146"/>
      <c r="D220" s="146"/>
      <c r="E220" s="146"/>
    </row>
    <row r="221" spans="3:5">
      <c r="C221" s="146"/>
      <c r="D221" s="146"/>
      <c r="E221" s="146"/>
    </row>
    <row r="222" spans="3:5">
      <c r="C222" s="146"/>
      <c r="D222" s="146"/>
      <c r="E222" s="146"/>
    </row>
    <row r="223" spans="3:5">
      <c r="C223" s="146"/>
      <c r="D223" s="146"/>
      <c r="E223" s="146"/>
    </row>
    <row r="224" spans="3:5">
      <c r="C224" s="146"/>
      <c r="D224" s="146"/>
      <c r="E224" s="146"/>
    </row>
    <row r="225" spans="3:5">
      <c r="C225" s="146"/>
      <c r="D225" s="146"/>
      <c r="E225" s="146"/>
    </row>
    <row r="226" spans="3:5">
      <c r="C226" s="146"/>
      <c r="D226" s="146"/>
      <c r="E226" s="146"/>
    </row>
    <row r="227" spans="3:5">
      <c r="C227" s="146"/>
      <c r="D227" s="146"/>
      <c r="E227" s="146"/>
    </row>
    <row r="228" spans="3:5">
      <c r="C228" s="146"/>
      <c r="D228" s="146"/>
      <c r="E228" s="146"/>
    </row>
    <row r="229" spans="3:5">
      <c r="C229" s="146"/>
      <c r="D229" s="146"/>
      <c r="E229" s="146"/>
    </row>
    <row r="230" spans="3:5">
      <c r="C230" s="146"/>
      <c r="D230" s="146"/>
      <c r="E230" s="146"/>
    </row>
    <row r="231" spans="3:5">
      <c r="C231" s="146"/>
      <c r="D231" s="146"/>
      <c r="E231" s="146"/>
    </row>
    <row r="232" spans="3:5">
      <c r="C232" s="146"/>
      <c r="D232" s="146"/>
      <c r="E232" s="146"/>
    </row>
    <row r="233" spans="3:5">
      <c r="C233" s="146"/>
      <c r="D233" s="146"/>
      <c r="E233" s="146"/>
    </row>
    <row r="234" spans="3:5">
      <c r="C234" s="146"/>
      <c r="D234" s="146"/>
      <c r="E234" s="146"/>
    </row>
    <row r="235" spans="3:5">
      <c r="C235" s="146"/>
      <c r="D235" s="146"/>
      <c r="E235" s="146"/>
    </row>
    <row r="236" spans="3:5">
      <c r="C236" s="146"/>
      <c r="D236" s="146"/>
      <c r="E236" s="146"/>
    </row>
    <row r="237" spans="3:5">
      <c r="C237" s="146"/>
      <c r="D237" s="146"/>
      <c r="E237" s="146"/>
    </row>
    <row r="238" spans="3:5">
      <c r="C238" s="146"/>
      <c r="D238" s="146"/>
      <c r="E238" s="146"/>
    </row>
    <row r="239" spans="3:5">
      <c r="C239" s="146"/>
      <c r="D239" s="146"/>
      <c r="E239" s="146"/>
    </row>
    <row r="240" spans="3:5">
      <c r="C240" s="146"/>
      <c r="D240" s="146"/>
      <c r="E240" s="146"/>
    </row>
    <row r="241" spans="3:5">
      <c r="C241" s="146"/>
      <c r="D241" s="146"/>
      <c r="E241" s="146"/>
    </row>
    <row r="242" spans="3:5">
      <c r="C242" s="146"/>
      <c r="D242" s="146"/>
      <c r="E242" s="146"/>
    </row>
    <row r="243" spans="3:5">
      <c r="C243" s="146"/>
      <c r="D243" s="146"/>
      <c r="E243" s="146"/>
    </row>
    <row r="244" spans="3:5">
      <c r="C244" s="146"/>
      <c r="D244" s="146"/>
      <c r="E244" s="146"/>
    </row>
    <row r="245" spans="3:5">
      <c r="C245" s="146"/>
      <c r="D245" s="146"/>
      <c r="E245" s="146"/>
    </row>
    <row r="246" spans="3:5">
      <c r="C246" s="146"/>
      <c r="D246" s="146"/>
      <c r="E246" s="146"/>
    </row>
    <row r="247" spans="3:5">
      <c r="C247" s="146"/>
      <c r="D247" s="146"/>
      <c r="E247" s="146"/>
    </row>
    <row r="248" spans="3:5">
      <c r="C248" s="146"/>
      <c r="D248" s="146"/>
      <c r="E248" s="146"/>
    </row>
    <row r="249" spans="3:5">
      <c r="C249" s="146"/>
      <c r="D249" s="146"/>
      <c r="E249" s="146"/>
    </row>
    <row r="250" spans="3:5">
      <c r="C250" s="146"/>
      <c r="D250" s="146"/>
      <c r="E250" s="146"/>
    </row>
    <row r="251" spans="3:5">
      <c r="C251" s="146"/>
      <c r="D251" s="146"/>
      <c r="E251" s="146"/>
    </row>
    <row r="252" spans="3:5">
      <c r="C252" s="146"/>
      <c r="D252" s="146"/>
      <c r="E252" s="146"/>
    </row>
    <row r="253" spans="3:5">
      <c r="C253" s="146"/>
      <c r="D253" s="146"/>
      <c r="E253" s="146"/>
    </row>
    <row r="254" spans="3:5">
      <c r="C254" s="146"/>
      <c r="D254" s="146"/>
      <c r="E254" s="146"/>
    </row>
    <row r="255" spans="3:5">
      <c r="C255" s="146"/>
      <c r="D255" s="146"/>
      <c r="E255" s="146"/>
    </row>
    <row r="256" spans="3:5">
      <c r="C256" s="146"/>
      <c r="D256" s="146"/>
      <c r="E256" s="146"/>
    </row>
    <row r="257" spans="3:5">
      <c r="C257" s="146"/>
      <c r="D257" s="146"/>
      <c r="E257" s="146"/>
    </row>
    <row r="258" spans="3:5">
      <c r="C258" s="146"/>
      <c r="D258" s="146"/>
      <c r="E258" s="146"/>
    </row>
    <row r="259" spans="3:5">
      <c r="C259" s="146"/>
      <c r="D259" s="146"/>
      <c r="E259" s="146"/>
    </row>
    <row r="260" spans="3:5">
      <c r="C260" s="146"/>
      <c r="D260" s="146"/>
      <c r="E260" s="146"/>
    </row>
    <row r="261" spans="3:5">
      <c r="C261" s="146"/>
      <c r="D261" s="146"/>
      <c r="E261" s="146"/>
    </row>
    <row r="262" spans="3:5">
      <c r="C262" s="146"/>
      <c r="D262" s="146"/>
      <c r="E262" s="146"/>
    </row>
    <row r="263" spans="3:5">
      <c r="C263" s="146"/>
      <c r="D263" s="146"/>
      <c r="E263" s="146"/>
    </row>
    <row r="264" spans="3:5">
      <c r="C264" s="146"/>
      <c r="D264" s="146"/>
      <c r="E264" s="146"/>
    </row>
    <row r="265" spans="3:5">
      <c r="C265" s="146"/>
      <c r="D265" s="146"/>
      <c r="E265" s="146"/>
    </row>
    <row r="266" spans="3:5">
      <c r="C266" s="146"/>
      <c r="D266" s="146"/>
      <c r="E266" s="146"/>
    </row>
    <row r="267" spans="3:5">
      <c r="C267" s="146"/>
      <c r="D267" s="146"/>
      <c r="E267" s="146"/>
    </row>
    <row r="268" spans="3:5">
      <c r="C268" s="146"/>
      <c r="D268" s="146"/>
      <c r="E268" s="146"/>
    </row>
    <row r="269" spans="3:5">
      <c r="C269" s="146"/>
      <c r="D269" s="146"/>
      <c r="E269" s="146"/>
    </row>
    <row r="270" spans="3:5">
      <c r="C270" s="146"/>
      <c r="D270" s="146"/>
      <c r="E270" s="146"/>
    </row>
    <row r="271" spans="3:5">
      <c r="C271" s="146"/>
      <c r="D271" s="146"/>
      <c r="E271" s="146"/>
    </row>
    <row r="272" spans="3:5">
      <c r="C272" s="146"/>
      <c r="D272" s="146"/>
      <c r="E272" s="146"/>
    </row>
    <row r="273" spans="3:5">
      <c r="C273" s="146"/>
      <c r="D273" s="146"/>
      <c r="E273" s="146"/>
    </row>
    <row r="274" spans="3:5">
      <c r="C274" s="146"/>
      <c r="D274" s="146"/>
      <c r="E274" s="146"/>
    </row>
    <row r="275" spans="3:5">
      <c r="C275" s="146"/>
      <c r="D275" s="146"/>
      <c r="E275" s="146"/>
    </row>
    <row r="276" spans="3:5">
      <c r="C276" s="146"/>
      <c r="D276" s="146"/>
      <c r="E276" s="146"/>
    </row>
    <row r="277" spans="3:5">
      <c r="C277" s="146"/>
      <c r="D277" s="146"/>
      <c r="E277" s="146"/>
    </row>
    <row r="278" spans="3:5">
      <c r="C278" s="146"/>
      <c r="D278" s="146"/>
      <c r="E278" s="146"/>
    </row>
    <row r="279" spans="3:5">
      <c r="C279" s="146"/>
      <c r="D279" s="146"/>
      <c r="E279" s="146"/>
    </row>
    <row r="280" spans="3:5">
      <c r="C280" s="146"/>
      <c r="D280" s="146"/>
      <c r="E280" s="146"/>
    </row>
    <row r="281" spans="3:5">
      <c r="C281" s="146"/>
      <c r="D281" s="146"/>
      <c r="E281" s="146"/>
    </row>
    <row r="282" spans="3:5">
      <c r="C282" s="146"/>
      <c r="D282" s="146"/>
      <c r="E282" s="146"/>
    </row>
    <row r="283" spans="3:5">
      <c r="C283" s="146"/>
      <c r="D283" s="146"/>
      <c r="E283" s="146"/>
    </row>
    <row r="284" spans="3:5">
      <c r="C284" s="146"/>
      <c r="D284" s="146"/>
      <c r="E284" s="146"/>
    </row>
    <row r="285" spans="3:5">
      <c r="C285" s="146"/>
      <c r="D285" s="146"/>
      <c r="E285" s="146"/>
    </row>
    <row r="286" spans="3:5">
      <c r="C286" s="146"/>
      <c r="D286" s="146"/>
      <c r="E286" s="146"/>
    </row>
    <row r="287" spans="3:5">
      <c r="C287" s="146"/>
      <c r="D287" s="146"/>
      <c r="E287" s="146"/>
    </row>
    <row r="288" spans="3:5">
      <c r="C288" s="146"/>
      <c r="D288" s="146"/>
      <c r="E288" s="146"/>
    </row>
    <row r="289" spans="3:5">
      <c r="C289" s="146"/>
      <c r="D289" s="146"/>
      <c r="E289" s="146"/>
    </row>
    <row r="290" spans="3:5">
      <c r="C290" s="146"/>
      <c r="D290" s="146"/>
      <c r="E290" s="146"/>
    </row>
    <row r="291" spans="3:5">
      <c r="C291" s="146"/>
      <c r="D291" s="146"/>
      <c r="E291" s="146"/>
    </row>
    <row r="292" spans="3:5">
      <c r="C292" s="146"/>
      <c r="D292" s="146"/>
      <c r="E292" s="146"/>
    </row>
    <row r="293" spans="3:5">
      <c r="C293" s="146"/>
      <c r="D293" s="146"/>
      <c r="E293" s="146"/>
    </row>
    <row r="294" spans="3:5">
      <c r="C294" s="146"/>
      <c r="D294" s="146"/>
      <c r="E294" s="146"/>
    </row>
    <row r="295" spans="3:5">
      <c r="C295" s="146"/>
      <c r="D295" s="146"/>
      <c r="E295" s="146"/>
    </row>
    <row r="296" spans="3:5">
      <c r="C296" s="146"/>
      <c r="D296" s="146"/>
      <c r="E296" s="146"/>
    </row>
    <row r="297" spans="3:5">
      <c r="C297" s="146"/>
      <c r="D297" s="146"/>
      <c r="E297" s="146"/>
    </row>
    <row r="298" spans="3:5">
      <c r="C298" s="146"/>
      <c r="D298" s="146"/>
      <c r="E298" s="146"/>
    </row>
    <row r="299" spans="3:5">
      <c r="C299" s="146"/>
      <c r="D299" s="146"/>
      <c r="E299" s="146"/>
    </row>
    <row r="300" spans="3:5">
      <c r="C300" s="146"/>
      <c r="D300" s="146"/>
      <c r="E300" s="146"/>
    </row>
    <row r="301" spans="3:5">
      <c r="C301" s="146"/>
      <c r="D301" s="146"/>
      <c r="E301" s="146"/>
    </row>
    <row r="302" spans="3:5">
      <c r="C302" s="146"/>
      <c r="D302" s="146"/>
      <c r="E302" s="146"/>
    </row>
    <row r="303" spans="3:5">
      <c r="C303" s="146"/>
      <c r="D303" s="146"/>
      <c r="E303" s="146"/>
    </row>
    <row r="304" spans="3:5">
      <c r="C304" s="146"/>
      <c r="D304" s="146"/>
      <c r="E304" s="146"/>
    </row>
    <row r="305" spans="3:5">
      <c r="C305" s="146"/>
      <c r="D305" s="146"/>
      <c r="E305" s="146"/>
    </row>
    <row r="306" spans="3:5">
      <c r="C306" s="146"/>
      <c r="D306" s="146"/>
      <c r="E306" s="146"/>
    </row>
    <row r="307" spans="3:5">
      <c r="C307" s="146"/>
      <c r="D307" s="146"/>
      <c r="E307" s="146"/>
    </row>
    <row r="308" spans="3:5">
      <c r="C308" s="146"/>
      <c r="D308" s="146"/>
      <c r="E308" s="146"/>
    </row>
    <row r="309" spans="3:5">
      <c r="C309" s="146"/>
      <c r="D309" s="146"/>
      <c r="E309" s="146"/>
    </row>
    <row r="310" spans="3:5">
      <c r="C310" s="146"/>
      <c r="D310" s="146"/>
      <c r="E310" s="146"/>
    </row>
    <row r="311" spans="3:5">
      <c r="C311" s="146"/>
      <c r="D311" s="146"/>
      <c r="E311" s="146"/>
    </row>
    <row r="312" spans="3:5">
      <c r="C312" s="146"/>
      <c r="D312" s="146"/>
      <c r="E312" s="146"/>
    </row>
    <row r="313" spans="3:5">
      <c r="C313" s="146"/>
      <c r="D313" s="146"/>
      <c r="E313" s="146"/>
    </row>
    <row r="314" spans="3:5">
      <c r="C314" s="146"/>
      <c r="D314" s="146"/>
      <c r="E314" s="146"/>
    </row>
    <row r="315" spans="3:5">
      <c r="C315" s="146"/>
      <c r="D315" s="146"/>
      <c r="E315" s="146"/>
    </row>
    <row r="316" spans="3:5">
      <c r="C316" s="146"/>
      <c r="D316" s="146"/>
      <c r="E316" s="146"/>
    </row>
    <row r="317" spans="3:5">
      <c r="C317" s="146"/>
      <c r="D317" s="146"/>
      <c r="E317" s="146"/>
    </row>
    <row r="318" spans="3:5">
      <c r="C318" s="146"/>
      <c r="D318" s="146"/>
      <c r="E318" s="146"/>
    </row>
    <row r="319" spans="3:5">
      <c r="C319" s="146"/>
      <c r="D319" s="146"/>
      <c r="E319" s="146"/>
    </row>
    <row r="320" spans="3:5">
      <c r="C320" s="146"/>
      <c r="D320" s="146"/>
      <c r="E320" s="146"/>
    </row>
    <row r="321" spans="2:5">
      <c r="C321" s="146"/>
      <c r="D321" s="146"/>
      <c r="E321" s="146"/>
    </row>
    <row r="322" spans="2:5">
      <c r="C322" s="146"/>
      <c r="D322" s="146"/>
      <c r="E322" s="146"/>
    </row>
    <row r="323" spans="2:5">
      <c r="C323" s="146"/>
      <c r="D323" s="146"/>
      <c r="E323" s="146"/>
    </row>
    <row r="324" spans="2:5">
      <c r="C324" s="146"/>
      <c r="D324" s="146"/>
      <c r="E324" s="146"/>
    </row>
    <row r="325" spans="2:5">
      <c r="B325" s="153"/>
      <c r="C325" s="146"/>
      <c r="D325" s="146"/>
      <c r="E325" s="146"/>
    </row>
    <row r="326" spans="2:5">
      <c r="B326" s="153"/>
      <c r="C326" s="146"/>
      <c r="D326" s="146"/>
      <c r="E326" s="146"/>
    </row>
    <row r="327" spans="2:5">
      <c r="B327" s="151"/>
      <c r="C327" s="146"/>
      <c r="D327" s="146"/>
      <c r="E327" s="146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B39:B51 B53:B1048576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9A2E0A0-AD24-45FB-84BB-7E25A28C8D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2019-03-31T13:22:43Z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