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acenter2\finance\USERS\GIZBARUT\Investment\פרסומים\נכס בודד\2018\משתתף\רבעון 4\"/>
    </mc:Choice>
  </mc:AlternateContent>
  <xr:revisionPtr revIDLastSave="0" documentId="8_{E1553448-FCCC-460F-8160-F0523D43CB18}" xr6:coauthVersionLast="43" xr6:coauthVersionMax="43" xr10:uidLastSave="{00000000-0000-0000-0000-000000000000}"/>
  <bookViews>
    <workbookView xWindow="0" yWindow="105" windowWidth="24240" windowHeight="12585" firstSheet="1" activeTab="1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2" i="27"/>
  <c r="C11" i="27"/>
</calcChain>
</file>

<file path=xl/sharedStrings.xml><?xml version="1.0" encoding="utf-8"?>
<sst xmlns="http://schemas.openxmlformats.org/spreadsheetml/2006/main" count="3149" uniqueCount="615">
  <si>
    <t>תאריך הדיווח</t>
  </si>
  <si>
    <t>31/12/2018</t>
  </si>
  <si>
    <t>החברה המדווחת</t>
  </si>
  <si>
    <t>איי.די.איי חברה לביטוח בעמ</t>
  </si>
  <si>
    <t>שם מסלול/קרן/קופה</t>
  </si>
  <si>
    <t>אגח ממשלת ישראל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</si>
  <si>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</si>
  <si>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</si>
  <si>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</si>
  <si>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</si>
  <si>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</si>
  <si>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</si>
  <si>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</si>
  <si>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</si>
  <si>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</si>
  <si>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</si>
  <si>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</si>
  <si>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</si>
  <si>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</si>
  <si>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</si>
  <si>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</si>
  <si>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</si>
  <si>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</si>
  <si>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</si>
  <si>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</si>
  <si>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</si>
  <si>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</si>
  <si>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</si>
  <si>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</si>
  <si>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</si>
  <si>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</si>
  <si>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</si>
  <si>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</si>
  <si>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</si>
  <si>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</si>
  <si>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</si>
  <si>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</si>
  <si>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</si>
  <si>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</si>
  <si>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</si>
  <si>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</si>
  <si>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</si>
  <si>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</si>
  <si>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</si>
  <si>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</si>
  <si>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</si>
  <si>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</si>
  <si>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</si>
  <si>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</si>
  <si>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</si>
  <si>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</si>
  <si>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</si>
  <si>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</si>
  <si>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</si>
  <si>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</si>
  <si>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</si>
  <si>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אירו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</si>
  <si>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</si>
  <si>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</si>
  <si>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</si>
  <si>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</si>
  <si>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</si>
  <si>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</si>
  <si>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</si>
  <si>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</si>
  <si>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</si>
  <si>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</si>
  <si>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</si>
  <si>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</si>
  <si>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</si>
  <si>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</si>
  <si>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</si>
  <si>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</si>
  <si>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</si>
  <si>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</si>
  <si>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</si>
  <si>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</si>
  <si>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</si>
  <si>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</si>
  <si>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</si>
  <si>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</si>
  <si>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</si>
  <si>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</si>
  <si>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</si>
  <si>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S&amp;P מעלות</t>
  </si>
  <si>
    <t>סה"כ פח"ק/פר"י</t>
  </si>
  <si>
    <t>שקל חדש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</si>
  <si>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</si>
  <si>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</si>
  <si>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</si>
  <si>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</si>
  <si>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</si>
  <si>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</si>
  <si>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</si>
  <si>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</si>
  <si>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</si>
  <si>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</si>
  <si>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</si>
  <si>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</si>
  <si>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</si>
  <si>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</si>
  <si>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פדיון/ריבית/דיבידנד לקבל***** 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</si>
  <si>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</si>
  <si>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</si>
  <si>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</si>
  <si>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</si>
  <si>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</si>
  <si>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</si>
  <si>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</si>
  <si>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</si>
  <si>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</si>
  <si>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</si>
  <si>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</si>
  <si>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</si>
  <si>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</si>
  <si>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</si>
  <si>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</si>
  <si>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גליל 5903- ממשל צמודה</t>
  </si>
  <si>
    <t>9590332</t>
  </si>
  <si>
    <t>TASE</t>
  </si>
  <si>
    <t>RF.IL</t>
  </si>
  <si>
    <t>04/12/18</t>
  </si>
  <si>
    <t>ממשל צמוד 0922- ממשל צמודה</t>
  </si>
  <si>
    <t>1124056</t>
  </si>
  <si>
    <t>11/07/18</t>
  </si>
  <si>
    <t>ממשל צמוד 1019- ממשל צמודה</t>
  </si>
  <si>
    <t>1114750</t>
  </si>
  <si>
    <t>08/04/18</t>
  </si>
  <si>
    <t>ממשלתי צמוד 1020</t>
  </si>
  <si>
    <t>1137181</t>
  </si>
  <si>
    <t>04/09/18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</si>
  <si>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</si>
  <si>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</si>
  <si>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</si>
  <si>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</si>
  <si>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</si>
  <si>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07/01/18</t>
  </si>
  <si>
    <t>סה"כ גילון</t>
  </si>
  <si>
    <t>ממשל משתנה 0520- ממשל משתנה</t>
  </si>
  <si>
    <t>1116193</t>
  </si>
  <si>
    <t>25/07/16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</si>
  <si>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</si>
  <si>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</si>
  <si>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</si>
  <si>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</si>
  <si>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</si>
  <si>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</si>
  <si>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</si>
  <si>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</si>
  <si>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</si>
  <si>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</si>
  <si>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</si>
  <si>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</si>
  <si>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</si>
  <si>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</si>
  <si>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</si>
  <si>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</si>
  <si>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</si>
  <si>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</si>
  <si>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</si>
  <si>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</si>
  <si>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</si>
  <si>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</si>
  <si>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</si>
  <si>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</si>
  <si>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</si>
  <si>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</si>
  <si>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</si>
  <si>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</si>
  <si>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</si>
  <si>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</si>
  <si>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05/04/16</t>
  </si>
  <si>
    <t>פועלים הנ הת14- פועלים הנפקות</t>
  </si>
  <si>
    <t>1940501</t>
  </si>
  <si>
    <t>194</t>
  </si>
  <si>
    <t>AA+.IL</t>
  </si>
  <si>
    <t>23/12/18</t>
  </si>
  <si>
    <t>גב ים אג6- גב-ים</t>
  </si>
  <si>
    <t>7590128</t>
  </si>
  <si>
    <t>759</t>
  </si>
  <si>
    <t>נדל"ן ובינוי</t>
  </si>
  <si>
    <t>AA.IL</t>
  </si>
  <si>
    <t>חשמל אג29- חברת חשמל</t>
  </si>
  <si>
    <t>6000236</t>
  </si>
  <si>
    <t>600</t>
  </si>
  <si>
    <t>אנרגיה</t>
  </si>
  <si>
    <t>Aa2.IL</t>
  </si>
  <si>
    <t>מידרוג</t>
  </si>
  <si>
    <t>28/03/17</t>
  </si>
  <si>
    <t>ביג אג7- ביג</t>
  </si>
  <si>
    <t>1136084</t>
  </si>
  <si>
    <t>1327</t>
  </si>
  <si>
    <t>AA-.IL</t>
  </si>
  <si>
    <t>19/06/17</t>
  </si>
  <si>
    <t>גזית גלוב אג11- גזית גלוב</t>
  </si>
  <si>
    <t>1260546</t>
  </si>
  <si>
    <t>126</t>
  </si>
  <si>
    <t>הראל הנ אג4- הראל הנפקות</t>
  </si>
  <si>
    <t>1119213</t>
  </si>
  <si>
    <t>1367</t>
  </si>
  <si>
    <t>ביטוח</t>
  </si>
  <si>
    <t>הראל הנ אג5- הראל הנפקות</t>
  </si>
  <si>
    <t>1119221</t>
  </si>
  <si>
    <t>19/10/17</t>
  </si>
  <si>
    <t>הראל הנ אג6- הראל הנפקות</t>
  </si>
  <si>
    <t>1126069</t>
  </si>
  <si>
    <t>כללביט אג3- כללביט</t>
  </si>
  <si>
    <t>1120120</t>
  </si>
  <si>
    <t>1324</t>
  </si>
  <si>
    <t>לוינשט נכ אג2- לוינשטין נכסים</t>
  </si>
  <si>
    <t>1139716</t>
  </si>
  <si>
    <t>1536</t>
  </si>
  <si>
    <t>A+.IL</t>
  </si>
  <si>
    <t>07/02/17</t>
  </si>
  <si>
    <t>מבני תעשיה אג17- מבני תעשיה</t>
  </si>
  <si>
    <t>2260446</t>
  </si>
  <si>
    <t>226</t>
  </si>
  <si>
    <t>22/02/17</t>
  </si>
  <si>
    <t>אלרוב נדלן אג4- אלרוב נדל"ן</t>
  </si>
  <si>
    <t>3870128</t>
  </si>
  <si>
    <t>387</t>
  </si>
  <si>
    <t>A2.IL</t>
  </si>
  <si>
    <t>10/01/17</t>
  </si>
  <si>
    <t>מגה אור אג7- מגה אור</t>
  </si>
  <si>
    <t>1141696</t>
  </si>
  <si>
    <t>1450</t>
  </si>
  <si>
    <t>A.IL</t>
  </si>
  <si>
    <t>21/08/17</t>
  </si>
  <si>
    <t>אלבר אג16- אלבר</t>
  </si>
  <si>
    <t>1139823</t>
  </si>
  <si>
    <t>1382</t>
  </si>
  <si>
    <t>שירותים</t>
  </si>
  <si>
    <t>A3.IL</t>
  </si>
  <si>
    <t>15/01/17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</si>
  <si>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</si>
  <si>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</si>
  <si>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</si>
  <si>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</si>
  <si>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</si>
  <si>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</si>
  <si>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</si>
  <si>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</si>
  <si>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גב ים אג8- גב-ים</t>
  </si>
  <si>
    <t>7590151</t>
  </si>
  <si>
    <t>10/09/17</t>
  </si>
  <si>
    <t>חשמל אג28- חברת חשמל</t>
  </si>
  <si>
    <t>6000228</t>
  </si>
  <si>
    <t>05/11/17</t>
  </si>
  <si>
    <t>סילברסטין אגח א</t>
  </si>
  <si>
    <t>1145598</t>
  </si>
  <si>
    <t>1737</t>
  </si>
  <si>
    <t>07/05/18</t>
  </si>
  <si>
    <t>דה זראסאי אג3- דה זראסאי</t>
  </si>
  <si>
    <t>1137975</t>
  </si>
  <si>
    <t>1604</t>
  </si>
  <si>
    <t>Aa3.IL</t>
  </si>
  <si>
    <t>11/04/18</t>
  </si>
  <si>
    <t>קרסו אג1- קרסו מוטורס</t>
  </si>
  <si>
    <t>1136464</t>
  </si>
  <si>
    <t>1585</t>
  </si>
  <si>
    <t>מסחר</t>
  </si>
  <si>
    <t>08/08/17</t>
  </si>
  <si>
    <t>קרסו אג3- קרסו מוטורס</t>
  </si>
  <si>
    <t>1141829</t>
  </si>
  <si>
    <t>06/09/17</t>
  </si>
  <si>
    <t>יוניברסל אג2- יוניברסל</t>
  </si>
  <si>
    <t>1141647</t>
  </si>
  <si>
    <t>2072</t>
  </si>
  <si>
    <t>22/08/17</t>
  </si>
  <si>
    <t>ממן אג3- ממן</t>
  </si>
  <si>
    <t>2380053</t>
  </si>
  <si>
    <t>238</t>
  </si>
  <si>
    <t>01/10/17</t>
  </si>
  <si>
    <t>פרטנר אג6- פרטנר</t>
  </si>
  <si>
    <t>1141415</t>
  </si>
  <si>
    <t>2095</t>
  </si>
  <si>
    <t>תקשורת ומדיה</t>
  </si>
  <si>
    <t>20/07/17</t>
  </si>
  <si>
    <t>אשטרום קבוצה אג2- קבוצת אשטרום</t>
  </si>
  <si>
    <t>1132331</t>
  </si>
  <si>
    <t>1618</t>
  </si>
  <si>
    <t>אשטרום קבוצה אג3- קבוצת אשטרום</t>
  </si>
  <si>
    <t>1140102</t>
  </si>
  <si>
    <t>19/02/17</t>
  </si>
  <si>
    <t>דלק קבוצה אג31- דלק קבוצה</t>
  </si>
  <si>
    <t>1134790</t>
  </si>
  <si>
    <t>1095</t>
  </si>
  <si>
    <t>השקעה ואחזקות</t>
  </si>
  <si>
    <t>אוריין אג2- אוריין</t>
  </si>
  <si>
    <t>1143379</t>
  </si>
  <si>
    <t>1425</t>
  </si>
  <si>
    <t>14/02/18</t>
  </si>
  <si>
    <t>אספן גרופ אג7- אספן גרופ</t>
  </si>
  <si>
    <t>3130333</t>
  </si>
  <si>
    <t>313</t>
  </si>
  <si>
    <t>29/10/17</t>
  </si>
  <si>
    <t>ווסיג'י אג1- ווסיגי</t>
  </si>
  <si>
    <t>1141209</t>
  </si>
  <si>
    <t>1685</t>
  </si>
  <si>
    <t>BBB+.IL</t>
  </si>
  <si>
    <t>02/07/17</t>
  </si>
  <si>
    <t>צמח המרמן אג4- צמח</t>
  </si>
  <si>
    <t>1134873</t>
  </si>
  <si>
    <t>1442</t>
  </si>
  <si>
    <t>Baa1.IL</t>
  </si>
  <si>
    <t>26/09/17</t>
  </si>
  <si>
    <t>איילון אחזקות אגח א</t>
  </si>
  <si>
    <t>2090066</t>
  </si>
  <si>
    <t>209</t>
  </si>
  <si>
    <t>לא מדורג</t>
  </si>
  <si>
    <t>28/03/18</t>
  </si>
  <si>
    <t>דלק תמלוגים אג1</t>
  </si>
  <si>
    <t>1147479</t>
  </si>
  <si>
    <t>1609</t>
  </si>
  <si>
    <t>חיפושי נפט וגז</t>
  </si>
  <si>
    <t>שמוס אגח א- שמוס</t>
  </si>
  <si>
    <t>1155951</t>
  </si>
  <si>
    <t>1742</t>
  </si>
  <si>
    <t>10/12/18</t>
  </si>
  <si>
    <t>תמר פטרוליום אג2- תמר פטרוליום</t>
  </si>
  <si>
    <t>1143593</t>
  </si>
  <si>
    <t>1689</t>
  </si>
  <si>
    <t>A1.IL</t>
  </si>
  <si>
    <t>13/03/18</t>
  </si>
  <si>
    <t>חברה לישראל אג11- החברה לישראל</t>
  </si>
  <si>
    <t>5760244</t>
  </si>
  <si>
    <t>576</t>
  </si>
  <si>
    <t>15/01/18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</si>
  <si>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</si>
  <si>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</si>
  <si>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</si>
  <si>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</si>
  <si>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</si>
  <si>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</si>
  <si>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</si>
  <si>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חשמל</t>
  </si>
  <si>
    <t>BBB</t>
  </si>
  <si>
    <t>S&amp;P</t>
  </si>
  <si>
    <t>4. מניות</t>
  </si>
  <si>
    <t>סה"כ מניות</t>
  </si>
  <si>
    <t>סה"כ תל אביב 35</t>
  </si>
  <si>
    <t>סה"כ תל אביב 90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</si>
  <si>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</si>
  <si>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</si>
  <si>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</si>
  <si>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</si>
  <si>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</si>
  <si>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</si>
  <si>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</si>
  <si>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</si>
  <si>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</si>
  <si>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5. תעודות סל</t>
  </si>
  <si>
    <t>סה"כ תעודות סל</t>
  </si>
  <si>
    <t>סה"כ שמחקות מדדי מניות בישראל</t>
  </si>
  <si>
    <t>פסגות A4)'ETF) תא 35- פסגות קרנות מדד</t>
  </si>
  <si>
    <t>1148790</t>
  </si>
  <si>
    <t>1750</t>
  </si>
  <si>
    <t>מניות</t>
  </si>
  <si>
    <t>פסגות A4)'ETF) תא 90- פסגות קרנות מדד</t>
  </si>
  <si>
    <t>1148642</t>
  </si>
  <si>
    <t>תכלית סל (4A) תא 90- תכלית מדדים</t>
  </si>
  <si>
    <t>1143783</t>
  </si>
  <si>
    <t>1734</t>
  </si>
  <si>
    <t>סה"כ שמחקות מדדי מניות בחו"ל</t>
  </si>
  <si>
    <t>פסגות דקס שקלי</t>
  </si>
  <si>
    <t>1120203</t>
  </si>
  <si>
    <t>פסגות סל 100 NASDAQ מנוטרלת מטבע- פסגות קרנות מדד</t>
  </si>
  <si>
    <t>1149822</t>
  </si>
  <si>
    <t>קסם גרמניה MID CAP- קסם קרנות נאמנו</t>
  </si>
  <si>
    <t>1146372</t>
  </si>
  <si>
    <t>1733</t>
  </si>
  <si>
    <t>קסם דאקס שקלי- קסם קרנות נאמנו</t>
  </si>
  <si>
    <t>1146703</t>
  </si>
  <si>
    <t>תכלית 500S&amp;P מנוטרלת מטבע סד-1- תכלית מדדים</t>
  </si>
  <si>
    <t>1143817</t>
  </si>
  <si>
    <t>תכלית צרפת 40 CAC מנוטרלת מטבע- תכלית מדדים</t>
  </si>
  <si>
    <t>1144054</t>
  </si>
  <si>
    <t>סה"כ שמחקות מדדים אחרים בישראל</t>
  </si>
  <si>
    <t>פסגות EFT‏'(00) תל בונד 60- פסגות קרנות מדד</t>
  </si>
  <si>
    <t>1148006</t>
  </si>
  <si>
    <t>אג"ח</t>
  </si>
  <si>
    <t>סה"כ שמחקות מדדים אחרים בחו"ל</t>
  </si>
  <si>
    <t>סה"כ short</t>
  </si>
  <si>
    <t>סה"כ שמחקות מדדי מניות</t>
  </si>
  <si>
    <t>SPDR DOW JONES - DIA- SPDR</t>
  </si>
  <si>
    <t>US78467X1090</t>
  </si>
  <si>
    <t>4770</t>
  </si>
  <si>
    <t>Spdr S&amp;P 500 - SPY- SPDR</t>
  </si>
  <si>
    <t>US78462F1030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</si>
  <si>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</si>
  <si>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</si>
  <si>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</si>
  <si>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</si>
  <si>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</si>
  <si>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MTF - Artificial Intellig</t>
  </si>
  <si>
    <t>5127378</t>
  </si>
  <si>
    <t>8363</t>
  </si>
  <si>
    <t>MTF - Robotics Bluestar מ</t>
  </si>
  <si>
    <t>5127162</t>
  </si>
  <si>
    <t>Comgest - Japan- Comgest Asset Management</t>
  </si>
  <si>
    <t>IE00BYT1GJ24</t>
  </si>
  <si>
    <t>LSE</t>
  </si>
  <si>
    <t>8340</t>
  </si>
  <si>
    <t>GEMWAY - Emerging Markets- Gemway Assets</t>
  </si>
  <si>
    <t>FR0013082666</t>
  </si>
  <si>
    <t>CAC</t>
  </si>
  <si>
    <t>8339</t>
  </si>
  <si>
    <t>SUMITRUST JAP-SMAII CAP-USD- SUMITRUST</t>
  </si>
  <si>
    <t>IE00BLD2G458</t>
  </si>
  <si>
    <t>ISE</t>
  </si>
  <si>
    <t>8314</t>
  </si>
  <si>
    <t>VERITAS ASSET MANAGEMENT</t>
  </si>
  <si>
    <t>IE00B02T6L79</t>
  </si>
  <si>
    <t>8368</t>
  </si>
  <si>
    <t>7. כתבי אופציה</t>
  </si>
  <si>
    <t>שם המנפיק/שם נייר ערך</t>
  </si>
  <si>
    <t>סה"כ כתבי אופציה</t>
  </si>
  <si>
    <t>סה"כ כתבי אופציות בישראל</t>
  </si>
  <si>
    <t>מניבים ריט אופציה 2 פקיעה</t>
  </si>
  <si>
    <t>1151083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</si>
  <si>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</si>
  <si>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</si>
  <si>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</si>
  <si>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</si>
  <si>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</si>
  <si>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</si>
  <si>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</si>
  <si>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</si>
  <si>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</si>
  <si>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</si>
  <si>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</si>
  <si>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</si>
  <si>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</si>
  <si>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</si>
  <si>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</si>
  <si>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</si>
  <si>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</si>
  <si>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</si>
  <si>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</si>
  <si>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</si>
  <si>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</si>
  <si>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</si>
  <si>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</si>
  <si>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</si>
  <si>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</si>
  <si>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</si>
  <si>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</si>
  <si>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</si>
  <si>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</si>
  <si>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</si>
  <si>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תוכנה ואינטרנט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</si>
  <si>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</si>
  <si>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</si>
  <si>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</si>
  <si>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</si>
  <si>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</si>
  <si>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</si>
  <si>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</si>
  <si>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</si>
  <si>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</si>
  <si>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</si>
  <si>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</si>
  <si>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</si>
  <si>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</si>
  <si>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</si>
  <si>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</si>
  <si>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</si>
  <si>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</si>
  <si>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</si>
  <si>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</si>
  <si>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</si>
  <si>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</si>
  <si>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</si>
  <si>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</si>
  <si>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</si>
  <si>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</si>
  <si>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</si>
  <si>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</si>
  <si>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חברת חשמל</t>
  </si>
  <si>
    <t>6000186</t>
  </si>
  <si>
    <t>דור אנהנפ אג1_ל- דור אלון</t>
  </si>
  <si>
    <t>1091578</t>
  </si>
  <si>
    <t>1072</t>
  </si>
  <si>
    <t>אספיסי אג2מ- אספיסי אל-עד</t>
  </si>
  <si>
    <t>1092774</t>
  </si>
  <si>
    <t>1229</t>
  </si>
  <si>
    <t>04/02/09</t>
  </si>
  <si>
    <t>אליהו אג1מ- אליהו הנפקות</t>
  </si>
  <si>
    <t>1142009</t>
  </si>
  <si>
    <t>1700</t>
  </si>
  <si>
    <t>19/09/17</t>
  </si>
  <si>
    <t>גב ים נגב אגח א</t>
  </si>
  <si>
    <t>1151141</t>
  </si>
  <si>
    <t>29/07/18</t>
  </si>
  <si>
    <t>י.ח.ק להשקעות אגח א- יחק להשקעות</t>
  </si>
  <si>
    <t>1143007</t>
  </si>
  <si>
    <t>1721</t>
  </si>
  <si>
    <t>5. קרנות השקעה</t>
  </si>
  <si>
    <t xml:space="preserve">סה"כ קרנות השקעה </t>
  </si>
  <si>
    <t>סה"כ קרנות הון סיכון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</si>
  <si>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</si>
  <si>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</si>
  <si>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</si>
  <si>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</si>
  <si>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</si>
  <si>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</si>
  <si>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16/02/17</t>
  </si>
  <si>
    <t>סה"כ קרנות נדל"ן</t>
  </si>
  <si>
    <t>סה"כ קרנות השקעה אחרות</t>
  </si>
  <si>
    <t>FIMI 6- FIMI</t>
  </si>
  <si>
    <t>60400892</t>
  </si>
  <si>
    <t>20/07/16</t>
  </si>
  <si>
    <t>FIMI V- FIMI</t>
  </si>
  <si>
    <t>60305448</t>
  </si>
  <si>
    <t>10/09/12</t>
  </si>
  <si>
    <t>FORTISSIMO III- FORTISSIMO III</t>
  </si>
  <si>
    <t>60289790</t>
  </si>
  <si>
    <t>27/06/12</t>
  </si>
  <si>
    <t>קרן השקעה יסודות- יסודות</t>
  </si>
  <si>
    <t>78907</t>
  </si>
  <si>
    <t>15/02/18</t>
  </si>
  <si>
    <t>סה"כ קרנות הון סיכון בחו"ל</t>
  </si>
  <si>
    <t>סה"כ קרנות גידור בחו"ל</t>
  </si>
  <si>
    <t>סה"כ קרנות נדל"ן בחו"ל</t>
  </si>
  <si>
    <t>Milestone MREI 4- Milestone MREI 4</t>
  </si>
  <si>
    <t>62001928</t>
  </si>
  <si>
    <t>08/06/17</t>
  </si>
  <si>
    <t>סה"כ קרנות השקעה אחרות בחו"ל</t>
  </si>
  <si>
    <t>קרן מקאוורי- קרן מקאוורי</t>
  </si>
  <si>
    <t>62006598</t>
  </si>
  <si>
    <t>17/04/18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</si>
  <si>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</si>
  <si>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</si>
  <si>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</si>
  <si>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</si>
  <si>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</si>
  <si>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</si>
  <si>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</si>
  <si>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</si>
  <si>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</si>
  <si>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</si>
  <si>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</si>
  <si>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</si>
  <si>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</si>
  <si>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</si>
  <si>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</si>
  <si>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</si>
  <si>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</si>
  <si>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</si>
  <si>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</si>
  <si>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</si>
  <si>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</si>
  <si>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</si>
  <si>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הלוואה מימון ישיר 30.11.1</t>
  </si>
  <si>
    <t>לא</t>
  </si>
  <si>
    <t>1139719</t>
  </si>
  <si>
    <t>8356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</si>
  <si>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</si>
  <si>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</si>
  <si>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</si>
  <si>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</si>
  <si>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</si>
  <si>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</si>
  <si>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</si>
  <si>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</si>
  <si>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</si>
  <si>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פקדון לאומי 1 מ 24.01.23 6.6%- לאומי</t>
  </si>
  <si>
    <t>6402085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</si>
  <si>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</si>
  <si>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</si>
  <si>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</si>
  <si>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</si>
  <si>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</si>
  <si>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</si>
  <si>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</si>
  <si>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</si>
  <si>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</si>
  <si>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</si>
  <si>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</si>
  <si>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</si>
  <si>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</si>
  <si>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</si>
  <si>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</si>
  <si>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</si>
  <si>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</si>
  <si>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</si>
  <si>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</si>
  <si>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1אמפל אמריקן אג</t>
  </si>
  <si>
    <t>1100833</t>
  </si>
  <si>
    <t>D.IL</t>
  </si>
  <si>
    <t>1אפסק אג</t>
  </si>
  <si>
    <t>1091032</t>
  </si>
  <si>
    <t>אפסק א 2012 חש</t>
  </si>
  <si>
    <t>1125376</t>
  </si>
  <si>
    <t>קמור ח' 2012/2014 8.5%</t>
  </si>
  <si>
    <t>1320167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</si>
  <si>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</si>
  <si>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</si>
  <si>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</si>
  <si>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</si>
  <si>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</si>
  <si>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FORTISSIMO III</t>
  </si>
  <si>
    <t>FIMI IV</t>
  </si>
  <si>
    <t>יסודות</t>
  </si>
  <si>
    <t>Milestone MREI 4</t>
  </si>
  <si>
    <t>מקווארי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</si>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</sst>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2" fillId="0" borderId="0" xfId="0" applyFont="1" applyAlignment="1">
      <alignment horizontal="right"/>
    </xf>
    <xf numFmtId="43" fontId="1" fillId="0" borderId="0" xfId="0" applyNumberFormat="1" applyFont="1"/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4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3" fontId="18" fillId="0" borderId="0" xfId="0" applyNumberFormat="1" applyFont="1"/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9"/>
  <sheetViews>
    <sheetView rightToLeft="1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2101</v>
      </c>
    </row>
    <row r="5" spans="1:36">
      <c r="B5" s="75" t="s">
        <v>7</v>
      </c>
      <c r="C5" t="s">
        <v>8</v>
      </c>
    </row>
    <row r="6" spans="1:36" ht="26.25" customHeight="1">
      <c r="B6" s="88" t="s">
        <v>9</v>
      </c>
      <c r="C6" s="89"/>
      <c r="D6" s="90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7">
        <v>845.22685149799997</v>
      </c>
      <c r="D11" s="77">
        <v>0.42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151954.12583949999</v>
      </c>
      <c r="D13" s="77">
        <v>76.290000000000006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12484.958824248</v>
      </c>
      <c r="D15" s="77">
        <v>6.27</v>
      </c>
    </row>
    <row r="16" spans="1:36">
      <c r="A16" s="10" t="s">
        <v>19</v>
      </c>
      <c r="B16" s="70" t="s">
        <v>25</v>
      </c>
      <c r="C16" s="77">
        <v>2063.93541</v>
      </c>
      <c r="D16" s="77">
        <v>1.04</v>
      </c>
    </row>
    <row r="17" spans="1:4">
      <c r="A17" s="10" t="s">
        <v>19</v>
      </c>
      <c r="B17" s="70" t="s">
        <v>26</v>
      </c>
      <c r="C17" s="77">
        <v>6739.3964610399998</v>
      </c>
      <c r="D17" s="77">
        <v>3.38</v>
      </c>
    </row>
    <row r="18" spans="1:4">
      <c r="A18" s="10" t="s">
        <v>19</v>
      </c>
      <c r="B18" s="70" t="s">
        <v>27</v>
      </c>
      <c r="C18" s="77">
        <v>1706.9920494</v>
      </c>
      <c r="D18" s="77">
        <v>0.86</v>
      </c>
    </row>
    <row r="19" spans="1:4">
      <c r="A19" s="10" t="s">
        <v>19</v>
      </c>
      <c r="B19" s="70" t="s">
        <v>28</v>
      </c>
      <c r="C19" s="77">
        <v>24.78</v>
      </c>
      <c r="D19" s="77">
        <v>0.01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3541.8786473770001</v>
      </c>
      <c r="D26" s="77">
        <v>1.78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9384.203765662618</v>
      </c>
      <c r="D28" s="77">
        <v>4.71</v>
      </c>
    </row>
    <row r="29" spans="1:4">
      <c r="A29" s="10" t="s">
        <v>19</v>
      </c>
      <c r="B29" s="70" t="s">
        <v>37</v>
      </c>
      <c r="C29" s="77">
        <v>36.322105000000001</v>
      </c>
      <c r="D29" s="77">
        <v>0.02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9926.2979319120004</v>
      </c>
      <c r="D33" s="77">
        <v>4.9800000000000004</v>
      </c>
    </row>
    <row r="34" spans="1:4">
      <c r="A34" s="10" t="s">
        <v>19</v>
      </c>
      <c r="B34" s="69" t="s">
        <v>42</v>
      </c>
      <c r="C34" s="77">
        <v>456.09375</v>
      </c>
      <c r="D34" s="77">
        <v>0.23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23.344820100210001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9">
        <v>199187.55645573782</v>
      </c>
      <c r="D42" s="79">
        <v>100</v>
      </c>
    </row>
    <row r="43" spans="1:4">
      <c r="A43" s="10" t="s">
        <v>19</v>
      </c>
      <c r="B43" s="73" t="s">
        <v>51</v>
      </c>
      <c r="C43" s="77">
        <v>5697.7549999999992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3.7480000000000002</v>
      </c>
    </row>
    <row r="48" spans="1:4">
      <c r="C48" t="s">
        <v>56</v>
      </c>
      <c r="D48">
        <v>4.2915999999999999</v>
      </c>
    </row>
    <row r="49" spans="3:4">
      <c r="C49"/>
      <c r="D49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2101</v>
      </c>
    </row>
    <row r="5" spans="2:61">
      <c r="B5" s="75" t="s">
        <v>7</v>
      </c>
      <c r="C5" t="s">
        <v>8</v>
      </c>
    </row>
    <row r="6" spans="2:61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421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415</v>
      </c>
      <c r="C8" s="28" t="s">
        <v>59</v>
      </c>
      <c r="D8" s="28" t="s">
        <v>96</v>
      </c>
      <c r="E8" s="28" t="s">
        <v>153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154</v>
      </c>
      <c r="K8" s="28" t="s">
        <v>67</v>
      </c>
      <c r="L8" s="36" t="s">
        <v>103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D10" s="16"/>
      <c r="BE10" s="19"/>
      <c r="BF10" s="16"/>
    </row>
    <row r="11" spans="2:61" s="23" customFormat="1" ht="18" customHeight="1">
      <c r="B11" s="24" t="s">
        <v>422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78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423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80</v>
      </c>
      <c r="C14" t="s">
        <v>80</v>
      </c>
      <c r="D14" s="16"/>
      <c r="E14" t="s">
        <v>80</v>
      </c>
      <c r="F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80</v>
      </c>
      <c r="C16" t="s">
        <v>80</v>
      </c>
      <c r="D16" s="16"/>
      <c r="E16" t="s">
        <v>80</v>
      </c>
      <c r="F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s="16"/>
      <c r="E18" t="s">
        <v>80</v>
      </c>
      <c r="F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s="16"/>
      <c r="E20" t="s">
        <v>80</v>
      </c>
      <c r="F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423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F23" t="s">
        <v>80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426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F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F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s="16"/>
      <c r="E29" t="s">
        <v>80</v>
      </c>
      <c r="F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s="16"/>
      <c r="E31" t="s">
        <v>80</v>
      </c>
      <c r="F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93</v>
      </c>
      <c r="C32" s="16"/>
      <c r="D32" s="16"/>
      <c r="E32" s="16"/>
    </row>
    <row r="33" spans="2:5">
      <c r="B33" t="s">
        <v>147</v>
      </c>
      <c r="C33" s="16"/>
      <c r="D33" s="16"/>
      <c r="E33" s="16"/>
    </row>
    <row r="34" spans="2:5">
      <c r="B34" t="s">
        <v>148</v>
      </c>
      <c r="C34" s="16"/>
      <c r="D34" s="16"/>
      <c r="E34" s="16"/>
    </row>
    <row r="35" spans="2:5">
      <c r="B35" t="s">
        <v>149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2101</v>
      </c>
    </row>
    <row r="5" spans="1:60">
      <c r="B5" s="75" t="s">
        <v>7</v>
      </c>
      <c r="C5" t="s">
        <v>8</v>
      </c>
    </row>
    <row r="6" spans="1:60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119</v>
      </c>
      <c r="BF6" s="16" t="s">
        <v>428</v>
      </c>
      <c r="BH6" s="19" t="s">
        <v>86</v>
      </c>
    </row>
    <row r="7" spans="1:60" ht="26.25" customHeight="1">
      <c r="B7" s="101" t="s">
        <v>429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430</v>
      </c>
      <c r="BF7" s="16" t="s">
        <v>431</v>
      </c>
      <c r="BH7" s="19" t="s">
        <v>55</v>
      </c>
    </row>
    <row r="8" spans="1:60" s="19" customFormat="1" ht="63">
      <c r="A8" s="15"/>
      <c r="B8" s="4" t="s">
        <v>415</v>
      </c>
      <c r="C8" s="28" t="s">
        <v>59</v>
      </c>
      <c r="D8" s="28" t="s">
        <v>96</v>
      </c>
      <c r="E8" s="28" t="s">
        <v>153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67</v>
      </c>
      <c r="K8" s="28" t="s">
        <v>103</v>
      </c>
      <c r="BC8" s="16" t="s">
        <v>432</v>
      </c>
      <c r="BD8" s="16" t="s">
        <v>433</v>
      </c>
      <c r="BE8" s="16" t="s">
        <v>434</v>
      </c>
      <c r="BG8" s="23" t="s">
        <v>56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31" t="s">
        <v>13</v>
      </c>
      <c r="K9" s="47" t="s">
        <v>13</v>
      </c>
      <c r="BC9" s="16" t="s">
        <v>435</v>
      </c>
      <c r="BE9" s="16" t="s">
        <v>436</v>
      </c>
      <c r="BG9" s="23" t="s">
        <v>437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48" t="s">
        <v>72</v>
      </c>
      <c r="J10" s="48" t="s">
        <v>73</v>
      </c>
      <c r="K10" s="48" t="s">
        <v>74</v>
      </c>
      <c r="L10" s="19"/>
      <c r="M10" s="19"/>
      <c r="N10" s="19"/>
      <c r="O10" s="19"/>
      <c r="BC10" s="16" t="s">
        <v>438</v>
      </c>
      <c r="BD10" s="19"/>
      <c r="BE10" s="16" t="s">
        <v>439</v>
      </c>
      <c r="BG10" s="16" t="s">
        <v>440</v>
      </c>
    </row>
    <row r="11" spans="1:60" s="23" customFormat="1" ht="18" customHeight="1">
      <c r="A11" s="15"/>
      <c r="B11" s="24" t="s">
        <v>441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405</v>
      </c>
      <c r="BD11" s="19"/>
      <c r="BE11" s="16" t="s">
        <v>442</v>
      </c>
      <c r="BG11" s="16" t="s">
        <v>443</v>
      </c>
    </row>
    <row r="12" spans="1:60">
      <c r="B12" s="78" t="s">
        <v>78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444</v>
      </c>
      <c r="BF12" s="16" t="s">
        <v>445</v>
      </c>
    </row>
    <row r="13" spans="1:60">
      <c r="B13" t="s">
        <v>80</v>
      </c>
      <c r="C13" t="s">
        <v>80</v>
      </c>
      <c r="D13" s="19"/>
      <c r="E13" t="s">
        <v>80</v>
      </c>
      <c r="F13" t="s">
        <v>80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167</v>
      </c>
      <c r="BE13" s="16" t="s">
        <v>446</v>
      </c>
      <c r="BF13" s="16" t="s">
        <v>447</v>
      </c>
    </row>
    <row r="14" spans="1:60">
      <c r="B14" s="78" t="s">
        <v>91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448</v>
      </c>
    </row>
    <row r="15" spans="1:60">
      <c r="B15" t="s">
        <v>80</v>
      </c>
      <c r="C15" t="s">
        <v>80</v>
      </c>
      <c r="D15" s="19"/>
      <c r="E15" t="s">
        <v>80</v>
      </c>
      <c r="F15" t="s">
        <v>80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231</v>
      </c>
    </row>
    <row r="16" spans="1:60">
      <c r="B16" t="s">
        <v>93</v>
      </c>
      <c r="C16" s="19"/>
      <c r="D16" s="19"/>
      <c r="E16" s="19"/>
      <c r="F16" s="19"/>
      <c r="G16" s="19"/>
      <c r="H16" s="19"/>
      <c r="BF16" s="16" t="s">
        <v>449</v>
      </c>
    </row>
    <row r="17" spans="2:58">
      <c r="B17" t="s">
        <v>147</v>
      </c>
      <c r="C17" s="19"/>
      <c r="D17" s="19"/>
      <c r="E17" s="19"/>
      <c r="F17" s="19"/>
      <c r="G17" s="19"/>
      <c r="H17" s="19"/>
      <c r="BF17" s="16" t="s">
        <v>450</v>
      </c>
    </row>
    <row r="18" spans="2:58">
      <c r="B18" t="s">
        <v>148</v>
      </c>
      <c r="C18" s="19"/>
      <c r="D18" s="19"/>
      <c r="E18" s="19"/>
      <c r="F18" s="19"/>
      <c r="G18" s="19"/>
      <c r="H18" s="19"/>
      <c r="BF18" s="16" t="s">
        <v>451</v>
      </c>
    </row>
    <row r="19" spans="2:58">
      <c r="B19" t="s">
        <v>149</v>
      </c>
      <c r="C19" s="19"/>
      <c r="D19" s="19"/>
      <c r="E19" s="19"/>
      <c r="F19" s="19"/>
      <c r="G19" s="19"/>
      <c r="H19" s="19"/>
      <c r="BF19" s="16" t="s">
        <v>452</v>
      </c>
    </row>
    <row r="20" spans="2:58">
      <c r="C20" s="19"/>
      <c r="D20" s="19"/>
      <c r="E20" s="19"/>
      <c r="F20" s="19"/>
      <c r="G20" s="19"/>
      <c r="H20" s="19"/>
      <c r="BF20" s="16" t="s">
        <v>276</v>
      </c>
    </row>
    <row r="21" spans="2:58">
      <c r="C21" s="19"/>
      <c r="D21" s="19"/>
      <c r="E21" s="19"/>
      <c r="F21" s="19"/>
      <c r="G21" s="19"/>
      <c r="H21" s="19"/>
      <c r="BF21" s="16" t="s">
        <v>167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2101</v>
      </c>
    </row>
    <row r="5" spans="2:81">
      <c r="B5" s="75" t="s">
        <v>7</v>
      </c>
      <c r="C5" t="s">
        <v>8</v>
      </c>
    </row>
    <row r="6" spans="2:81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453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415</v>
      </c>
      <c r="C8" s="28" t="s">
        <v>59</v>
      </c>
      <c r="D8" s="18" t="s">
        <v>454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66</v>
      </c>
      <c r="O8" s="28" t="s">
        <v>154</v>
      </c>
      <c r="P8" s="28" t="s">
        <v>67</v>
      </c>
      <c r="Q8" s="36" t="s">
        <v>103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34" t="s">
        <v>112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455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78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456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80</v>
      </c>
      <c r="C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457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80</v>
      </c>
      <c r="C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458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459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460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461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462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458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459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460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461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462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</row>
    <row r="41" spans="2:17">
      <c r="B41" t="s">
        <v>147</v>
      </c>
    </row>
    <row r="42" spans="2:17">
      <c r="B42" t="s">
        <v>148</v>
      </c>
    </row>
    <row r="43" spans="2:17">
      <c r="B43" t="s">
        <v>149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2101</v>
      </c>
    </row>
    <row r="5" spans="2:72">
      <c r="B5" s="75" t="s">
        <v>7</v>
      </c>
      <c r="C5" t="s">
        <v>8</v>
      </c>
    </row>
    <row r="6" spans="2:72" ht="26.25" customHeight="1">
      <c r="B6" s="101" t="s">
        <v>463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95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415</v>
      </c>
      <c r="C8" s="28" t="s">
        <v>59</v>
      </c>
      <c r="D8" s="28" t="s">
        <v>61</v>
      </c>
      <c r="E8" s="28" t="s">
        <v>62</v>
      </c>
      <c r="F8" s="28" t="s">
        <v>97</v>
      </c>
      <c r="G8" s="28" t="s">
        <v>98</v>
      </c>
      <c r="H8" s="28" t="s">
        <v>63</v>
      </c>
      <c r="I8" s="28" t="s">
        <v>64</v>
      </c>
      <c r="J8" s="28" t="s">
        <v>65</v>
      </c>
      <c r="K8" s="28" t="s">
        <v>99</v>
      </c>
      <c r="L8" s="28" t="s">
        <v>100</v>
      </c>
      <c r="M8" s="28" t="s">
        <v>10</v>
      </c>
      <c r="N8" s="28" t="s">
        <v>154</v>
      </c>
      <c r="O8" s="28" t="s">
        <v>67</v>
      </c>
      <c r="P8" s="36" t="s">
        <v>103</v>
      </c>
    </row>
    <row r="9" spans="2:72" s="19" customFormat="1" ht="25.5" customHeight="1">
      <c r="B9" s="20"/>
      <c r="C9" s="31"/>
      <c r="D9" s="31"/>
      <c r="E9" s="31"/>
      <c r="F9" s="31" t="s">
        <v>104</v>
      </c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114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80</v>
      </c>
      <c r="C14" t="s">
        <v>80</v>
      </c>
      <c r="D14" t="s">
        <v>80</v>
      </c>
      <c r="G14" s="77">
        <v>0</v>
      </c>
      <c r="H14" t="s">
        <v>80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80</v>
      </c>
      <c r="C16" t="s">
        <v>80</v>
      </c>
      <c r="D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80</v>
      </c>
      <c r="C22" t="s">
        <v>80</v>
      </c>
      <c r="D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145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G25" s="77">
        <v>0</v>
      </c>
      <c r="H25" t="s">
        <v>80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80</v>
      </c>
      <c r="C27" t="s">
        <v>80</v>
      </c>
      <c r="D27" t="s">
        <v>80</v>
      </c>
      <c r="G27" s="77">
        <v>0</v>
      </c>
      <c r="H27" t="s">
        <v>80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147</v>
      </c>
    </row>
    <row r="29" spans="2:16">
      <c r="B29" t="s">
        <v>148</v>
      </c>
    </row>
    <row r="30" spans="2:16">
      <c r="B30" t="s">
        <v>149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2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2101</v>
      </c>
    </row>
    <row r="5" spans="2:65">
      <c r="B5" s="75" t="s">
        <v>7</v>
      </c>
      <c r="C5" t="s">
        <v>8</v>
      </c>
    </row>
    <row r="6" spans="2:65" ht="26.25" customHeight="1">
      <c r="B6" s="101" t="s">
        <v>463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151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415</v>
      </c>
      <c r="C8" s="28" t="s">
        <v>59</v>
      </c>
      <c r="D8" s="28" t="s">
        <v>469</v>
      </c>
      <c r="E8" s="28" t="s">
        <v>60</v>
      </c>
      <c r="F8" s="28" t="s">
        <v>153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8" t="s">
        <v>99</v>
      </c>
      <c r="O8" s="28" t="s">
        <v>100</v>
      </c>
      <c r="P8" s="28" t="s">
        <v>10</v>
      </c>
      <c r="Q8" s="28" t="s">
        <v>154</v>
      </c>
      <c r="R8" s="28" t="s">
        <v>67</v>
      </c>
      <c r="S8" s="36" t="s">
        <v>103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155</v>
      </c>
      <c r="T10" s="35"/>
      <c r="BJ10" s="16"/>
    </row>
    <row r="11" spans="2:65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470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J14" s="77">
        <v>0</v>
      </c>
      <c r="K14" t="s">
        <v>80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471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J16" s="77">
        <v>0</v>
      </c>
      <c r="K16" t="s">
        <v>80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80</v>
      </c>
      <c r="C18" t="s">
        <v>80</v>
      </c>
      <c r="D18" s="16"/>
      <c r="E18" s="16"/>
      <c r="F18" t="s">
        <v>80</v>
      </c>
      <c r="G18" t="s">
        <v>80</v>
      </c>
      <c r="J18" s="77">
        <v>0</v>
      </c>
      <c r="K18" t="s">
        <v>80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80</v>
      </c>
      <c r="C20" t="s">
        <v>80</v>
      </c>
      <c r="D20" s="16"/>
      <c r="E20" s="16"/>
      <c r="F20" t="s">
        <v>80</v>
      </c>
      <c r="G20" t="s">
        <v>80</v>
      </c>
      <c r="J20" s="77">
        <v>0</v>
      </c>
      <c r="K20" t="s">
        <v>80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472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473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93</v>
      </c>
      <c r="D26" s="16"/>
      <c r="E26" s="16"/>
      <c r="F26" s="16"/>
    </row>
    <row r="27" spans="2:19">
      <c r="B27" t="s">
        <v>147</v>
      </c>
      <c r="D27" s="16"/>
      <c r="E27" s="16"/>
      <c r="F27" s="16"/>
    </row>
    <row r="28" spans="2:19">
      <c r="B28" t="s">
        <v>148</v>
      </c>
      <c r="D28" s="16"/>
      <c r="E28" s="16"/>
      <c r="F28" s="16"/>
    </row>
    <row r="29" spans="2:19">
      <c r="B29" t="s">
        <v>149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N19" sqref="N1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2101</v>
      </c>
    </row>
    <row r="5" spans="2:81">
      <c r="B5" s="75" t="s">
        <v>7</v>
      </c>
      <c r="C5" t="s">
        <v>8</v>
      </c>
    </row>
    <row r="6" spans="2:81" ht="26.25" customHeight="1">
      <c r="B6" s="101" t="s">
        <v>463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163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415</v>
      </c>
      <c r="C8" s="28" t="s">
        <v>59</v>
      </c>
      <c r="D8" s="28" t="s">
        <v>469</v>
      </c>
      <c r="E8" s="28" t="s">
        <v>60</v>
      </c>
      <c r="F8" s="28" t="s">
        <v>153</v>
      </c>
      <c r="G8" s="28" t="s">
        <v>61</v>
      </c>
      <c r="H8" s="28" t="s">
        <v>62</v>
      </c>
      <c r="I8" s="28" t="s">
        <v>97</v>
      </c>
      <c r="J8" s="28" t="s">
        <v>98</v>
      </c>
      <c r="K8" s="28" t="s">
        <v>63</v>
      </c>
      <c r="L8" s="28" t="s">
        <v>64</v>
      </c>
      <c r="M8" s="29" t="s">
        <v>65</v>
      </c>
      <c r="N8" s="29" t="s">
        <v>99</v>
      </c>
      <c r="O8" s="28" t="s">
        <v>100</v>
      </c>
      <c r="P8" s="28" t="s">
        <v>10</v>
      </c>
      <c r="Q8" s="28" t="s">
        <v>154</v>
      </c>
      <c r="R8" s="28" t="s">
        <v>67</v>
      </c>
      <c r="S8" s="36" t="s">
        <v>103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104</v>
      </c>
      <c r="J9" s="31" t="s">
        <v>105</v>
      </c>
      <c r="K9" s="31"/>
      <c r="L9" s="31" t="s">
        <v>13</v>
      </c>
      <c r="M9" s="31" t="s">
        <v>13</v>
      </c>
      <c r="N9" s="31" t="s">
        <v>106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4" t="s">
        <v>155</v>
      </c>
      <c r="T10" s="35"/>
      <c r="BZ10" s="16"/>
    </row>
    <row r="11" spans="2:81" s="23" customFormat="1" ht="18" customHeight="1">
      <c r="B11" s="24" t="s">
        <v>474</v>
      </c>
      <c r="C11" s="7"/>
      <c r="D11" s="7"/>
      <c r="E11" s="7"/>
      <c r="F11" s="7"/>
      <c r="G11" s="7"/>
      <c r="H11" s="7"/>
      <c r="I11" s="7"/>
      <c r="J11" s="76">
        <v>5.4</v>
      </c>
      <c r="K11" s="7"/>
      <c r="L11" s="7"/>
      <c r="M11" s="76">
        <v>2.63</v>
      </c>
      <c r="N11" s="76">
        <v>3334240.4</v>
      </c>
      <c r="O11" s="7"/>
      <c r="P11" s="76">
        <v>3541.8786473770001</v>
      </c>
      <c r="Q11" s="7"/>
      <c r="R11" s="76">
        <v>100</v>
      </c>
      <c r="S11" s="76">
        <v>1.78</v>
      </c>
      <c r="T11" s="35"/>
      <c r="BZ11" s="16"/>
      <c r="CC11" s="16"/>
    </row>
    <row r="12" spans="2:81">
      <c r="B12" s="78" t="s">
        <v>78</v>
      </c>
      <c r="C12" s="16"/>
      <c r="D12" s="16"/>
      <c r="E12" s="16"/>
      <c r="J12" s="79">
        <v>5.4</v>
      </c>
      <c r="M12" s="79">
        <v>2.63</v>
      </c>
      <c r="N12" s="79">
        <v>3334240.4</v>
      </c>
      <c r="P12" s="79">
        <v>3541.8786473770001</v>
      </c>
      <c r="R12" s="79">
        <v>100</v>
      </c>
      <c r="S12" s="79">
        <v>1.78</v>
      </c>
    </row>
    <row r="13" spans="2:81">
      <c r="B13" s="78" t="s">
        <v>470</v>
      </c>
      <c r="C13" s="16"/>
      <c r="D13" s="16"/>
      <c r="E13" s="16"/>
      <c r="J13" s="79">
        <v>7.78</v>
      </c>
      <c r="M13" s="79">
        <v>2.52</v>
      </c>
      <c r="N13" s="79">
        <v>1002240.4</v>
      </c>
      <c r="P13" s="79">
        <v>1263.682647377</v>
      </c>
      <c r="R13" s="79">
        <v>35.68</v>
      </c>
      <c r="S13" s="79">
        <v>0.63</v>
      </c>
    </row>
    <row r="14" spans="2:81">
      <c r="B14" t="s">
        <v>475</v>
      </c>
      <c r="C14" t="s">
        <v>476</v>
      </c>
      <c r="D14" t="s">
        <v>167</v>
      </c>
      <c r="E14" t="s">
        <v>477</v>
      </c>
      <c r="F14" t="s">
        <v>231</v>
      </c>
      <c r="G14" t="s">
        <v>170</v>
      </c>
      <c r="H14" t="s">
        <v>84</v>
      </c>
      <c r="I14" t="s">
        <v>171</v>
      </c>
      <c r="J14" s="77">
        <v>11.25</v>
      </c>
      <c r="K14" t="s">
        <v>86</v>
      </c>
      <c r="L14" s="77">
        <v>4.0999999999999996</v>
      </c>
      <c r="M14" s="77">
        <v>2.83</v>
      </c>
      <c r="N14" s="77">
        <v>486363.7</v>
      </c>
      <c r="O14" s="77">
        <v>120.95</v>
      </c>
      <c r="P14" s="77">
        <v>588.25689514999999</v>
      </c>
      <c r="Q14" s="77">
        <v>0.01</v>
      </c>
      <c r="R14" s="77">
        <v>16.61</v>
      </c>
      <c r="S14" s="77">
        <v>0.3</v>
      </c>
    </row>
    <row r="15" spans="2:81">
      <c r="B15" t="s">
        <v>478</v>
      </c>
      <c r="C15" t="s">
        <v>479</v>
      </c>
      <c r="D15" t="s">
        <v>167</v>
      </c>
      <c r="E15" t="s">
        <v>184</v>
      </c>
      <c r="F15" t="s">
        <v>185</v>
      </c>
      <c r="G15" t="s">
        <v>186</v>
      </c>
      <c r="H15" t="s">
        <v>187</v>
      </c>
      <c r="I15" t="s">
        <v>171</v>
      </c>
      <c r="J15" s="77">
        <v>6.56</v>
      </c>
      <c r="K15" t="s">
        <v>86</v>
      </c>
      <c r="L15" s="77">
        <v>6</v>
      </c>
      <c r="M15" s="77">
        <v>1.93</v>
      </c>
      <c r="N15" s="77">
        <v>350000</v>
      </c>
      <c r="O15" s="77">
        <v>131.11000000000001</v>
      </c>
      <c r="P15" s="77">
        <v>458.88499999999999</v>
      </c>
      <c r="Q15" s="77">
        <v>0.05</v>
      </c>
      <c r="R15" s="77">
        <v>12.96</v>
      </c>
      <c r="S15" s="77">
        <v>0.23</v>
      </c>
    </row>
    <row r="16" spans="2:81">
      <c r="B16" t="s">
        <v>480</v>
      </c>
      <c r="C16" t="s">
        <v>481</v>
      </c>
      <c r="D16" t="s">
        <v>167</v>
      </c>
      <c r="E16" t="s">
        <v>482</v>
      </c>
      <c r="F16" t="s">
        <v>185</v>
      </c>
      <c r="G16" t="s">
        <v>221</v>
      </c>
      <c r="H16" t="s">
        <v>187</v>
      </c>
      <c r="I16" t="s">
        <v>171</v>
      </c>
      <c r="J16" s="77">
        <v>0.75</v>
      </c>
      <c r="K16" t="s">
        <v>86</v>
      </c>
      <c r="L16" s="77">
        <v>5.78</v>
      </c>
      <c r="M16" s="77">
        <v>1.99</v>
      </c>
      <c r="N16" s="77">
        <v>80641.59</v>
      </c>
      <c r="O16" s="77">
        <v>130.61000000000001</v>
      </c>
      <c r="P16" s="77">
        <v>105.325980699</v>
      </c>
      <c r="Q16" s="77">
        <v>0</v>
      </c>
      <c r="R16" s="77">
        <v>2.97</v>
      </c>
      <c r="S16" s="77">
        <v>0.05</v>
      </c>
    </row>
    <row r="17" spans="2:19">
      <c r="B17" t="s">
        <v>483</v>
      </c>
      <c r="C17" t="s">
        <v>484</v>
      </c>
      <c r="D17" t="s">
        <v>167</v>
      </c>
      <c r="E17" t="s">
        <v>485</v>
      </c>
      <c r="F17" t="s">
        <v>180</v>
      </c>
      <c r="G17" t="s">
        <v>237</v>
      </c>
      <c r="H17" t="s">
        <v>84</v>
      </c>
      <c r="I17" t="s">
        <v>486</v>
      </c>
      <c r="J17" s="77">
        <v>1.08</v>
      </c>
      <c r="K17" t="s">
        <v>86</v>
      </c>
      <c r="L17" s="77">
        <v>6.7</v>
      </c>
      <c r="M17" s="77">
        <v>3.79</v>
      </c>
      <c r="N17" s="77">
        <v>85235.11</v>
      </c>
      <c r="O17" s="77">
        <v>130.47999999999999</v>
      </c>
      <c r="P17" s="77">
        <v>111.214771528</v>
      </c>
      <c r="Q17" s="77">
        <v>0.05</v>
      </c>
      <c r="R17" s="77">
        <v>3.14</v>
      </c>
      <c r="S17" s="77">
        <v>0.06</v>
      </c>
    </row>
    <row r="18" spans="2:19">
      <c r="B18" s="78" t="s">
        <v>471</v>
      </c>
      <c r="C18" s="16"/>
      <c r="D18" s="16"/>
      <c r="E18" s="16"/>
      <c r="J18" s="79">
        <v>4.08</v>
      </c>
      <c r="M18" s="79">
        <v>2.69</v>
      </c>
      <c r="N18" s="79">
        <v>2332000</v>
      </c>
      <c r="P18" s="79">
        <v>2278.1959999999999</v>
      </c>
      <c r="R18" s="79">
        <v>64.319999999999993</v>
      </c>
      <c r="S18" s="79">
        <v>1.1399999999999999</v>
      </c>
    </row>
    <row r="19" spans="2:19">
      <c r="B19" t="s">
        <v>487</v>
      </c>
      <c r="C19" t="s">
        <v>488</v>
      </c>
      <c r="D19" t="s">
        <v>167</v>
      </c>
      <c r="E19" t="s">
        <v>489</v>
      </c>
      <c r="F19" t="s">
        <v>200</v>
      </c>
      <c r="G19" t="s">
        <v>322</v>
      </c>
      <c r="H19" t="s">
        <v>187</v>
      </c>
      <c r="I19" t="s">
        <v>490</v>
      </c>
      <c r="J19" s="77">
        <v>4.41</v>
      </c>
      <c r="K19" t="s">
        <v>86</v>
      </c>
      <c r="L19" s="77">
        <v>3.85</v>
      </c>
      <c r="M19" s="77">
        <v>4.57</v>
      </c>
      <c r="N19" s="77">
        <v>1630000</v>
      </c>
      <c r="O19" s="77">
        <v>98.18</v>
      </c>
      <c r="P19" s="77">
        <v>1600.3340000000001</v>
      </c>
      <c r="Q19" s="77">
        <v>0.13</v>
      </c>
      <c r="R19" s="77">
        <v>45.18</v>
      </c>
      <c r="S19" s="77">
        <v>0.8</v>
      </c>
    </row>
    <row r="20" spans="2:19">
      <c r="B20" t="s">
        <v>491</v>
      </c>
      <c r="C20" t="s">
        <v>492</v>
      </c>
      <c r="D20" t="s">
        <v>167</v>
      </c>
      <c r="E20" t="s">
        <v>179</v>
      </c>
      <c r="F20" t="s">
        <v>180</v>
      </c>
      <c r="G20" t="s">
        <v>212</v>
      </c>
      <c r="H20" t="s">
        <v>84</v>
      </c>
      <c r="I20" t="s">
        <v>493</v>
      </c>
      <c r="J20" s="77">
        <v>4.92</v>
      </c>
      <c r="K20" t="s">
        <v>86</v>
      </c>
      <c r="L20" s="77">
        <v>3.55</v>
      </c>
      <c r="M20" s="77">
        <v>4.0999999999999996</v>
      </c>
      <c r="N20" s="77">
        <v>270000</v>
      </c>
      <c r="O20" s="77">
        <v>97.54</v>
      </c>
      <c r="P20" s="77">
        <v>263.358</v>
      </c>
      <c r="Q20" s="77">
        <v>0.08</v>
      </c>
      <c r="R20" s="77">
        <v>7.44</v>
      </c>
      <c r="S20" s="77">
        <v>0.13</v>
      </c>
    </row>
    <row r="21" spans="2:19">
      <c r="B21" t="s">
        <v>494</v>
      </c>
      <c r="C21" t="s">
        <v>495</v>
      </c>
      <c r="D21" t="s">
        <v>167</v>
      </c>
      <c r="E21" t="s">
        <v>496</v>
      </c>
      <c r="F21" t="s">
        <v>287</v>
      </c>
      <c r="G21" t="s">
        <v>237</v>
      </c>
      <c r="H21" t="s">
        <v>84</v>
      </c>
      <c r="I21" t="s">
        <v>327</v>
      </c>
      <c r="J21" s="77">
        <v>2.25</v>
      </c>
      <c r="K21" t="s">
        <v>86</v>
      </c>
      <c r="L21" s="77">
        <v>2.57</v>
      </c>
      <c r="M21" s="77">
        <v>-5.47</v>
      </c>
      <c r="N21" s="77">
        <v>432000</v>
      </c>
      <c r="O21" s="77">
        <v>95.95</v>
      </c>
      <c r="P21" s="77">
        <v>414.50400000000002</v>
      </c>
      <c r="Q21" s="77">
        <v>0.11</v>
      </c>
      <c r="R21" s="77">
        <v>11.7</v>
      </c>
      <c r="S21" s="77">
        <v>0.21</v>
      </c>
    </row>
    <row r="22" spans="2:19">
      <c r="B22" s="78" t="s">
        <v>160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80</v>
      </c>
      <c r="C23" t="s">
        <v>80</v>
      </c>
      <c r="D23" s="16"/>
      <c r="E23" s="16"/>
      <c r="F23" t="s">
        <v>80</v>
      </c>
      <c r="G23" t="s">
        <v>80</v>
      </c>
      <c r="J23" s="77">
        <v>0</v>
      </c>
      <c r="K23" t="s">
        <v>80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80</v>
      </c>
      <c r="C25" t="s">
        <v>80</v>
      </c>
      <c r="D25" s="16"/>
      <c r="E25" s="16"/>
      <c r="F25" t="s">
        <v>80</v>
      </c>
      <c r="G25" t="s">
        <v>80</v>
      </c>
      <c r="J25" s="77">
        <v>0</v>
      </c>
      <c r="K25" t="s">
        <v>80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91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s="78" t="s">
        <v>161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80</v>
      </c>
      <c r="C28" t="s">
        <v>80</v>
      </c>
      <c r="D28" s="16"/>
      <c r="E28" s="16"/>
      <c r="F28" t="s">
        <v>80</v>
      </c>
      <c r="G28" t="s">
        <v>80</v>
      </c>
      <c r="J28" s="77">
        <v>0</v>
      </c>
      <c r="K28" t="s">
        <v>80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162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80</v>
      </c>
      <c r="C30" t="s">
        <v>80</v>
      </c>
      <c r="D30" s="16"/>
      <c r="E30" s="16"/>
      <c r="F30" t="s">
        <v>80</v>
      </c>
      <c r="G30" t="s">
        <v>80</v>
      </c>
      <c r="J30" s="77">
        <v>0</v>
      </c>
      <c r="K30" t="s">
        <v>80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t="s">
        <v>93</v>
      </c>
      <c r="C31" s="16"/>
      <c r="D31" s="16"/>
      <c r="E31" s="16"/>
    </row>
    <row r="32" spans="2:19">
      <c r="B32" t="s">
        <v>147</v>
      </c>
      <c r="C32" s="16"/>
      <c r="D32" s="16"/>
      <c r="E32" s="16"/>
    </row>
    <row r="33" spans="2:5">
      <c r="B33" t="s">
        <v>148</v>
      </c>
      <c r="C33" s="16"/>
      <c r="D33" s="16"/>
      <c r="E33" s="16"/>
    </row>
    <row r="34" spans="2:5">
      <c r="B34" t="s">
        <v>149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2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topLeftCell="A10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2101</v>
      </c>
    </row>
    <row r="5" spans="2:98">
      <c r="B5" s="75" t="s">
        <v>7</v>
      </c>
      <c r="C5" t="s">
        <v>8</v>
      </c>
    </row>
    <row r="6" spans="2:98" ht="26.25" customHeight="1">
      <c r="B6" s="101" t="s">
        <v>463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338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415</v>
      </c>
      <c r="C8" s="28" t="s">
        <v>59</v>
      </c>
      <c r="D8" s="28" t="s">
        <v>469</v>
      </c>
      <c r="E8" s="28" t="s">
        <v>60</v>
      </c>
      <c r="F8" s="28" t="s">
        <v>153</v>
      </c>
      <c r="G8" s="28" t="s">
        <v>63</v>
      </c>
      <c r="H8" s="28" t="s">
        <v>99</v>
      </c>
      <c r="I8" s="28" t="s">
        <v>100</v>
      </c>
      <c r="J8" s="28" t="s">
        <v>10</v>
      </c>
      <c r="K8" s="28" t="s">
        <v>154</v>
      </c>
      <c r="L8" s="28" t="s">
        <v>67</v>
      </c>
      <c r="M8" s="36" t="s">
        <v>103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106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339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78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80</v>
      </c>
      <c r="C13" t="s">
        <v>80</v>
      </c>
      <c r="D13" s="16"/>
      <c r="E13" s="16"/>
      <c r="F13" t="s">
        <v>80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80</v>
      </c>
      <c r="C16" t="s">
        <v>80</v>
      </c>
      <c r="D16" s="16"/>
      <c r="E16" s="16"/>
      <c r="F16" t="s">
        <v>80</v>
      </c>
      <c r="G16" t="s">
        <v>80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80</v>
      </c>
      <c r="C18" t="s">
        <v>80</v>
      </c>
      <c r="D18" s="16"/>
      <c r="E18" s="16"/>
      <c r="F18" t="s">
        <v>80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93</v>
      </c>
      <c r="C19" s="16"/>
      <c r="D19" s="16"/>
      <c r="E19" s="16"/>
    </row>
    <row r="20" spans="2:13">
      <c r="B20" t="s">
        <v>147</v>
      </c>
      <c r="C20" s="16"/>
      <c r="D20" s="16"/>
      <c r="E20" s="16"/>
    </row>
    <row r="21" spans="2:13">
      <c r="B21" t="s">
        <v>148</v>
      </c>
      <c r="C21" s="16"/>
      <c r="D21" s="16"/>
      <c r="E21" s="16"/>
    </row>
    <row r="22" spans="2:13">
      <c r="B22" t="s">
        <v>149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2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13" workbookViewId="0">
      <selection activeCell="H21" sqref="H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2101</v>
      </c>
    </row>
    <row r="5" spans="2:55">
      <c r="B5" s="75" t="s">
        <v>7</v>
      </c>
      <c r="C5" t="s">
        <v>8</v>
      </c>
    </row>
    <row r="6" spans="2:55" ht="26.25" customHeight="1">
      <c r="B6" s="101" t="s">
        <v>463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497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415</v>
      </c>
      <c r="C8" s="28" t="s">
        <v>59</v>
      </c>
      <c r="D8" s="28" t="s">
        <v>63</v>
      </c>
      <c r="E8" s="28" t="s">
        <v>97</v>
      </c>
      <c r="F8" s="28" t="s">
        <v>99</v>
      </c>
      <c r="G8" s="28" t="s">
        <v>100</v>
      </c>
      <c r="H8" s="28" t="s">
        <v>10</v>
      </c>
      <c r="I8" s="28" t="s">
        <v>154</v>
      </c>
      <c r="J8" s="28" t="s">
        <v>67</v>
      </c>
      <c r="K8" s="36" t="s">
        <v>103</v>
      </c>
      <c r="BC8" s="16"/>
    </row>
    <row r="9" spans="2:55" s="19" customFormat="1" ht="21" customHeight="1">
      <c r="B9" s="20"/>
      <c r="C9" s="21"/>
      <c r="D9" s="21"/>
      <c r="E9" s="31" t="s">
        <v>104</v>
      </c>
      <c r="F9" s="31" t="s">
        <v>106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7" t="s">
        <v>75</v>
      </c>
      <c r="K10" s="34" t="s">
        <v>76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498</v>
      </c>
      <c r="C11" s="7"/>
      <c r="D11" s="7"/>
      <c r="E11" s="7"/>
      <c r="F11" s="76">
        <v>4136650.5</v>
      </c>
      <c r="G11" s="7"/>
      <c r="H11" s="76">
        <v>9384.203765662618</v>
      </c>
      <c r="I11" s="7"/>
      <c r="J11" s="76">
        <v>100</v>
      </c>
      <c r="K11" s="76">
        <v>4.71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78</v>
      </c>
      <c r="C12" s="16"/>
      <c r="F12" s="79">
        <v>3576228.36</v>
      </c>
      <c r="H12" s="79">
        <v>7308.5240516348476</v>
      </c>
      <c r="J12" s="79">
        <v>77.88</v>
      </c>
      <c r="K12" s="79">
        <v>3.67</v>
      </c>
    </row>
    <row r="13" spans="2:55">
      <c r="B13" s="78" t="s">
        <v>499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80</v>
      </c>
      <c r="C14" t="s">
        <v>80</v>
      </c>
      <c r="D14" t="s">
        <v>80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500</v>
      </c>
      <c r="C15" s="16"/>
      <c r="F15" s="79">
        <v>2035509.33</v>
      </c>
      <c r="H15" s="79">
        <v>3662.5040989893901</v>
      </c>
      <c r="J15" s="79">
        <v>39.03</v>
      </c>
      <c r="K15" s="79">
        <v>1.84</v>
      </c>
    </row>
    <row r="16" spans="2:55">
      <c r="B16" t="s">
        <v>501</v>
      </c>
      <c r="C16" t="s">
        <v>502</v>
      </c>
      <c r="D16" t="s">
        <v>86</v>
      </c>
      <c r="E16" t="s">
        <v>503</v>
      </c>
      <c r="F16" s="77">
        <v>1898188.71</v>
      </c>
      <c r="G16" s="77">
        <v>181.2509</v>
      </c>
      <c r="H16" s="77">
        <v>3440.4841205733901</v>
      </c>
      <c r="I16" s="77">
        <v>0</v>
      </c>
      <c r="J16" s="77">
        <v>36.659999999999997</v>
      </c>
      <c r="K16" s="77">
        <v>1.73</v>
      </c>
    </row>
    <row r="17" spans="2:11">
      <c r="B17" t="s">
        <v>504</v>
      </c>
      <c r="C17" t="s">
        <v>505</v>
      </c>
      <c r="D17" t="s">
        <v>86</v>
      </c>
      <c r="E17" t="s">
        <v>506</v>
      </c>
      <c r="F17" s="77">
        <v>137320.62</v>
      </c>
      <c r="G17" s="77">
        <v>161.68</v>
      </c>
      <c r="H17" s="77">
        <v>222.01997841599999</v>
      </c>
      <c r="I17" s="77">
        <v>0</v>
      </c>
      <c r="J17" s="77">
        <v>2.37</v>
      </c>
      <c r="K17" s="77">
        <v>0.11</v>
      </c>
    </row>
    <row r="18" spans="2:11">
      <c r="B18" s="78" t="s">
        <v>507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80</v>
      </c>
      <c r="C19" t="s">
        <v>80</v>
      </c>
      <c r="D19" t="s">
        <v>80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508</v>
      </c>
      <c r="C20" s="16"/>
      <c r="F20" s="79">
        <v>1540719.03</v>
      </c>
      <c r="H20" s="79">
        <v>3646.019952645458</v>
      </c>
      <c r="J20" s="79">
        <v>38.85</v>
      </c>
      <c r="K20" s="79">
        <v>1.83</v>
      </c>
    </row>
    <row r="21" spans="2:11">
      <c r="B21" t="s">
        <v>509</v>
      </c>
      <c r="C21" t="s">
        <v>510</v>
      </c>
      <c r="D21" t="s">
        <v>55</v>
      </c>
      <c r="E21" t="s">
        <v>511</v>
      </c>
      <c r="F21" s="77">
        <v>30953.94</v>
      </c>
      <c r="G21" s="77">
        <v>105.26800999999973</v>
      </c>
      <c r="H21" s="77">
        <v>122.127068261418</v>
      </c>
      <c r="I21" s="77">
        <v>0</v>
      </c>
      <c r="J21" s="77">
        <v>1.3</v>
      </c>
      <c r="K21" s="77">
        <v>0.06</v>
      </c>
    </row>
    <row r="22" spans="2:11">
      <c r="B22" t="s">
        <v>512</v>
      </c>
      <c r="C22" t="s">
        <v>513</v>
      </c>
      <c r="D22" t="s">
        <v>55</v>
      </c>
      <c r="E22" t="s">
        <v>514</v>
      </c>
      <c r="F22" s="77">
        <v>239055.09</v>
      </c>
      <c r="G22" s="77">
        <v>159.1177000000005</v>
      </c>
      <c r="H22" s="77">
        <v>1425.66034560661</v>
      </c>
      <c r="I22" s="77">
        <v>0.08</v>
      </c>
      <c r="J22" s="77">
        <v>15.19</v>
      </c>
      <c r="K22" s="77">
        <v>0.72</v>
      </c>
    </row>
    <row r="23" spans="2:11">
      <c r="B23" t="s">
        <v>515</v>
      </c>
      <c r="C23" t="s">
        <v>516</v>
      </c>
      <c r="D23" t="s">
        <v>55</v>
      </c>
      <c r="E23" t="s">
        <v>517</v>
      </c>
      <c r="F23" s="77">
        <v>267759</v>
      </c>
      <c r="G23" s="77">
        <v>103.7725999999998</v>
      </c>
      <c r="H23" s="77">
        <v>1041.42106417543</v>
      </c>
      <c r="I23" s="77">
        <v>0.2</v>
      </c>
      <c r="J23" s="77">
        <v>11.1</v>
      </c>
      <c r="K23" s="77">
        <v>0.52</v>
      </c>
    </row>
    <row r="24" spans="2:11">
      <c r="B24" t="s">
        <v>518</v>
      </c>
      <c r="C24" t="s">
        <v>519</v>
      </c>
      <c r="D24" t="s">
        <v>86</v>
      </c>
      <c r="E24" t="s">
        <v>520</v>
      </c>
      <c r="F24" s="77">
        <v>1002951</v>
      </c>
      <c r="G24" s="77">
        <v>105.3702</v>
      </c>
      <c r="H24" s="77">
        <v>1056.8114746020001</v>
      </c>
      <c r="I24" s="77">
        <v>0.1</v>
      </c>
      <c r="J24" s="77">
        <v>11.26</v>
      </c>
      <c r="K24" s="77">
        <v>0.53</v>
      </c>
    </row>
    <row r="25" spans="2:11">
      <c r="B25" s="78" t="s">
        <v>91</v>
      </c>
      <c r="C25" s="16"/>
      <c r="F25" s="79">
        <v>560422.14</v>
      </c>
      <c r="H25" s="79">
        <v>2075.6797140277699</v>
      </c>
      <c r="J25" s="79">
        <v>22.12</v>
      </c>
      <c r="K25" s="79">
        <v>1.04</v>
      </c>
    </row>
    <row r="26" spans="2:11">
      <c r="B26" s="78" t="s">
        <v>521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522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523</v>
      </c>
      <c r="C30" s="16"/>
      <c r="F30" s="79">
        <v>241938.74</v>
      </c>
      <c r="H30" s="79">
        <v>876.88783642096996</v>
      </c>
      <c r="J30" s="79">
        <v>9.34</v>
      </c>
      <c r="K30" s="79">
        <v>0.44</v>
      </c>
    </row>
    <row r="31" spans="2:11">
      <c r="B31" t="s">
        <v>524</v>
      </c>
      <c r="C31" t="s">
        <v>525</v>
      </c>
      <c r="D31" t="s">
        <v>55</v>
      </c>
      <c r="E31" t="s">
        <v>526</v>
      </c>
      <c r="F31" s="77">
        <v>241938.74</v>
      </c>
      <c r="G31" s="77">
        <v>96.702799999999939</v>
      </c>
      <c r="H31" s="77">
        <v>876.88783642096996</v>
      </c>
      <c r="I31" s="77">
        <v>0</v>
      </c>
      <c r="J31" s="77">
        <v>9.34</v>
      </c>
      <c r="K31" s="77">
        <v>0.44</v>
      </c>
    </row>
    <row r="32" spans="2:11">
      <c r="B32" s="78" t="s">
        <v>527</v>
      </c>
      <c r="C32" s="16"/>
      <c r="F32" s="79">
        <v>318483.40000000002</v>
      </c>
      <c r="H32" s="79">
        <v>1198.7918776068</v>
      </c>
      <c r="J32" s="79">
        <v>12.77</v>
      </c>
      <c r="K32" s="79">
        <v>0.6</v>
      </c>
    </row>
    <row r="33" spans="2:11">
      <c r="B33" t="s">
        <v>528</v>
      </c>
      <c r="C33" t="s">
        <v>529</v>
      </c>
      <c r="D33" t="s">
        <v>55</v>
      </c>
      <c r="E33" t="s">
        <v>530</v>
      </c>
      <c r="F33" s="77">
        <v>318483.40000000002</v>
      </c>
      <c r="G33" s="77">
        <v>100.4286000000004</v>
      </c>
      <c r="H33" s="77">
        <v>1198.7918776068</v>
      </c>
      <c r="I33" s="77">
        <v>0</v>
      </c>
      <c r="J33" s="77">
        <v>12.77</v>
      </c>
      <c r="K33" s="77">
        <v>0.6</v>
      </c>
    </row>
    <row r="34" spans="2:11">
      <c r="B34" t="s">
        <v>93</v>
      </c>
      <c r="C34" s="16"/>
    </row>
    <row r="35" spans="2:11">
      <c r="B35" t="s">
        <v>147</v>
      </c>
      <c r="C35" s="16"/>
    </row>
    <row r="36" spans="2:11">
      <c r="B36" t="s">
        <v>148</v>
      </c>
      <c r="C36" s="16"/>
    </row>
    <row r="37" spans="2:11">
      <c r="B37" t="s">
        <v>149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5:C1048576 C1:C2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2101</v>
      </c>
    </row>
    <row r="5" spans="2:59">
      <c r="B5" s="75" t="s">
        <v>7</v>
      </c>
      <c r="C5" t="s">
        <v>8</v>
      </c>
    </row>
    <row r="6" spans="2:59" ht="26.25" customHeight="1">
      <c r="B6" s="101" t="s">
        <v>463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531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415</v>
      </c>
      <c r="C8" s="28" t="s">
        <v>59</v>
      </c>
      <c r="D8" s="28" t="s">
        <v>153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154</v>
      </c>
      <c r="K8" s="28" t="s">
        <v>67</v>
      </c>
      <c r="L8" s="36" t="s">
        <v>103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M10" s="16"/>
      <c r="N10" s="16"/>
      <c r="O10" s="16"/>
      <c r="P10" s="16"/>
      <c r="BG10" s="16"/>
    </row>
    <row r="11" spans="2:59" s="23" customFormat="1" ht="18" customHeight="1">
      <c r="B11" s="24" t="s">
        <v>416</v>
      </c>
      <c r="C11" s="7"/>
      <c r="D11" s="7"/>
      <c r="E11" s="7"/>
      <c r="F11" s="7"/>
      <c r="G11" s="76">
        <v>200490</v>
      </c>
      <c r="H11" s="7"/>
      <c r="I11" s="76">
        <v>36.322105000000001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532</v>
      </c>
      <c r="C12" s="16"/>
      <c r="D12" s="16"/>
      <c r="G12" s="79">
        <v>200490</v>
      </c>
      <c r="I12" s="79">
        <v>36.322105000000001</v>
      </c>
      <c r="K12" s="79">
        <v>100</v>
      </c>
      <c r="L12" s="79">
        <v>0.02</v>
      </c>
    </row>
    <row r="13" spans="2:59">
      <c r="B13" t="s">
        <v>533</v>
      </c>
      <c r="C13" t="s">
        <v>534</v>
      </c>
      <c r="D13" t="s">
        <v>200</v>
      </c>
      <c r="E13" t="s">
        <v>86</v>
      </c>
      <c r="F13" t="s">
        <v>490</v>
      </c>
      <c r="G13" s="77">
        <v>66830</v>
      </c>
      <c r="H13" s="77">
        <v>5.01</v>
      </c>
      <c r="I13" s="77">
        <v>3.3481830000000001</v>
      </c>
      <c r="J13" s="77">
        <v>0.13</v>
      </c>
      <c r="K13" s="77">
        <v>9.2200000000000006</v>
      </c>
      <c r="L13" s="77">
        <v>0</v>
      </c>
    </row>
    <row r="14" spans="2:59">
      <c r="B14" t="s">
        <v>533</v>
      </c>
      <c r="C14" t="s">
        <v>535</v>
      </c>
      <c r="D14" t="s">
        <v>200</v>
      </c>
      <c r="E14" t="s">
        <v>86</v>
      </c>
      <c r="F14" t="s">
        <v>490</v>
      </c>
      <c r="G14" s="77">
        <v>66830</v>
      </c>
      <c r="H14" s="77">
        <v>18.36</v>
      </c>
      <c r="I14" s="77">
        <v>12.269988</v>
      </c>
      <c r="J14" s="77">
        <v>0.13</v>
      </c>
      <c r="K14" s="77">
        <v>33.78</v>
      </c>
      <c r="L14" s="77">
        <v>0.01</v>
      </c>
    </row>
    <row r="15" spans="2:59">
      <c r="B15" t="s">
        <v>533</v>
      </c>
      <c r="C15" t="s">
        <v>536</v>
      </c>
      <c r="D15" t="s">
        <v>200</v>
      </c>
      <c r="E15" t="s">
        <v>86</v>
      </c>
      <c r="F15" t="s">
        <v>490</v>
      </c>
      <c r="G15" s="77">
        <v>66830</v>
      </c>
      <c r="H15" s="77">
        <v>30.98</v>
      </c>
      <c r="I15" s="77">
        <v>20.703934</v>
      </c>
      <c r="J15" s="77">
        <v>0.13</v>
      </c>
      <c r="K15" s="77">
        <v>57</v>
      </c>
      <c r="L15" s="77">
        <v>0.01</v>
      </c>
    </row>
    <row r="16" spans="2:59">
      <c r="B16" s="78" t="s">
        <v>420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t="s">
        <v>80</v>
      </c>
      <c r="E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C18" s="16"/>
      <c r="D18" s="16"/>
    </row>
    <row r="19" spans="2:12">
      <c r="B19" t="s">
        <v>147</v>
      </c>
      <c r="C19" s="16"/>
      <c r="D19" s="16"/>
    </row>
    <row r="20" spans="2:12">
      <c r="B20" t="s">
        <v>148</v>
      </c>
      <c r="C20" s="16"/>
      <c r="D20" s="16"/>
    </row>
    <row r="21" spans="2:12">
      <c r="B21" t="s">
        <v>149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2101</v>
      </c>
    </row>
    <row r="5" spans="2:52">
      <c r="B5" s="75" t="s">
        <v>7</v>
      </c>
      <c r="C5" t="s">
        <v>8</v>
      </c>
    </row>
    <row r="6" spans="2:52" ht="26.25" customHeight="1">
      <c r="B6" s="101" t="s">
        <v>463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537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415</v>
      </c>
      <c r="C8" s="28" t="s">
        <v>59</v>
      </c>
      <c r="D8" s="28" t="s">
        <v>153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154</v>
      </c>
      <c r="K8" s="28" t="s">
        <v>67</v>
      </c>
      <c r="L8" s="36" t="s">
        <v>103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34" t="s">
        <v>76</v>
      </c>
      <c r="AZ10" s="16"/>
    </row>
    <row r="11" spans="2:52" s="23" customFormat="1" ht="18" customHeight="1">
      <c r="B11" s="24" t="s">
        <v>422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423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424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538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331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423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427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331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80</v>
      </c>
      <c r="C33" t="s">
        <v>80</v>
      </c>
      <c r="D33" t="s">
        <v>80</v>
      </c>
      <c r="E33" t="s">
        <v>80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93</v>
      </c>
      <c r="C34" s="16"/>
      <c r="D34" s="16"/>
    </row>
    <row r="35" spans="2:12">
      <c r="B35" t="s">
        <v>147</v>
      </c>
      <c r="C35" s="16"/>
      <c r="D35" s="16"/>
    </row>
    <row r="36" spans="2:12">
      <c r="B36" t="s">
        <v>148</v>
      </c>
      <c r="C36" s="16"/>
      <c r="D36" s="16"/>
    </row>
    <row r="37" spans="2:12">
      <c r="B37" t="s">
        <v>149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tabSelected="1" topLeftCell="A16" workbookViewId="0">
      <selection activeCell="D34" sqref="D34:D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6" width="10.7109375" style="16" customWidth="1"/>
    <col min="7" max="7" width="12.7109375" style="16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2101</v>
      </c>
    </row>
    <row r="5" spans="2:13">
      <c r="B5" s="75" t="s">
        <v>7</v>
      </c>
      <c r="C5" t="s">
        <v>8</v>
      </c>
    </row>
    <row r="7" spans="2:13" ht="26.25" customHeight="1">
      <c r="B7" s="91" t="s">
        <v>57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58</v>
      </c>
      <c r="C8" s="18" t="s">
        <v>59</v>
      </c>
      <c r="D8" s="18" t="s">
        <v>60</v>
      </c>
      <c r="E8" s="18" t="s">
        <v>61</v>
      </c>
      <c r="F8" s="18" t="s">
        <v>62</v>
      </c>
      <c r="G8" s="18" t="s">
        <v>63</v>
      </c>
      <c r="H8" s="18" t="s">
        <v>64</v>
      </c>
      <c r="I8" s="18" t="s">
        <v>65</v>
      </c>
      <c r="J8" s="18" t="s">
        <v>66</v>
      </c>
      <c r="K8" s="18" t="s">
        <v>67</v>
      </c>
      <c r="L8" s="18" t="s">
        <v>68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</row>
    <row r="11" spans="2:13" s="23" customFormat="1" ht="18" customHeight="1">
      <c r="B11" s="24" t="s">
        <v>77</v>
      </c>
      <c r="C11" s="7"/>
      <c r="D11" s="7"/>
      <c r="E11" s="7"/>
      <c r="F11" s="7"/>
      <c r="G11" s="7"/>
      <c r="H11" s="7"/>
      <c r="I11" s="76">
        <v>0</v>
      </c>
      <c r="J11" s="76">
        <v>845.22685149799997</v>
      </c>
      <c r="K11" s="76">
        <v>100</v>
      </c>
      <c r="L11" s="76">
        <v>0.42</v>
      </c>
    </row>
    <row r="12" spans="2:13">
      <c r="B12" s="78" t="s">
        <v>78</v>
      </c>
      <c r="C12" s="26"/>
      <c r="D12" s="27"/>
      <c r="E12" s="27"/>
      <c r="F12" s="27"/>
      <c r="G12" s="27"/>
      <c r="H12" s="27"/>
      <c r="I12" s="79">
        <v>0</v>
      </c>
      <c r="J12" s="79">
        <v>845.22685149799997</v>
      </c>
      <c r="K12" s="79">
        <v>100</v>
      </c>
      <c r="L12" s="79">
        <v>0.42</v>
      </c>
    </row>
    <row r="13" spans="2:13">
      <c r="B13" s="78" t="s">
        <v>79</v>
      </c>
      <c r="C13" s="26"/>
      <c r="D13" s="27"/>
      <c r="E13" s="27"/>
      <c r="F13" s="27"/>
      <c r="G13" s="27"/>
      <c r="H13" s="27"/>
      <c r="I13" s="79">
        <v>0</v>
      </c>
      <c r="J13" s="79">
        <v>-1.0000000000000001E-5</v>
      </c>
      <c r="K13" s="79">
        <v>0</v>
      </c>
      <c r="L13" s="79">
        <v>0</v>
      </c>
    </row>
    <row r="14" spans="2:13">
      <c r="B14" t="s">
        <v>80</v>
      </c>
      <c r="C14" t="s">
        <v>80</v>
      </c>
      <c r="D14" s="16"/>
      <c r="E14" t="s">
        <v>80</v>
      </c>
      <c r="G14" t="s">
        <v>80</v>
      </c>
      <c r="H14" s="77">
        <v>0</v>
      </c>
      <c r="I14" s="77">
        <v>0</v>
      </c>
      <c r="J14" s="77">
        <v>-1.0000000000000001E-5</v>
      </c>
      <c r="K14" s="77">
        <v>0</v>
      </c>
      <c r="L14" s="77">
        <v>0</v>
      </c>
    </row>
    <row r="15" spans="2:13">
      <c r="B15" s="78" t="s">
        <v>81</v>
      </c>
      <c r="C15" s="26"/>
      <c r="D15" s="27"/>
      <c r="E15" s="27"/>
      <c r="F15" s="27"/>
      <c r="G15" s="27"/>
      <c r="H15" s="27"/>
      <c r="I15" s="79">
        <v>0</v>
      </c>
      <c r="J15" s="79">
        <v>80.736461497999997</v>
      </c>
      <c r="K15" s="79">
        <v>9.5500000000000007</v>
      </c>
      <c r="L15" s="79">
        <v>0.04</v>
      </c>
    </row>
    <row r="16" spans="2:13">
      <c r="B16" s="84" t="s">
        <v>82</v>
      </c>
      <c r="C16" s="84" t="s">
        <v>80</v>
      </c>
      <c r="D16" s="85">
        <v>12</v>
      </c>
      <c r="E16" s="85" t="s">
        <v>83</v>
      </c>
      <c r="F16" s="84" t="s">
        <v>84</v>
      </c>
      <c r="G16" s="84" t="s">
        <v>56</v>
      </c>
      <c r="H16" s="77">
        <v>0</v>
      </c>
      <c r="I16" s="77">
        <v>0</v>
      </c>
      <c r="J16" s="77">
        <v>5.27394724</v>
      </c>
      <c r="K16" s="77">
        <v>0.62</v>
      </c>
      <c r="L16" s="77">
        <v>0</v>
      </c>
    </row>
    <row r="17" spans="2:12">
      <c r="B17" s="84" t="s">
        <v>82</v>
      </c>
      <c r="C17" s="84" t="s">
        <v>80</v>
      </c>
      <c r="D17" s="85">
        <v>12</v>
      </c>
      <c r="E17" s="85" t="s">
        <v>83</v>
      </c>
      <c r="F17" s="84" t="s">
        <v>84</v>
      </c>
      <c r="G17" s="84" t="s">
        <v>55</v>
      </c>
      <c r="H17" s="77">
        <v>0</v>
      </c>
      <c r="I17" s="77">
        <v>0</v>
      </c>
      <c r="J17" s="77">
        <v>75.461220040000001</v>
      </c>
      <c r="K17" s="77">
        <v>8.93</v>
      </c>
      <c r="L17" s="77">
        <v>0.04</v>
      </c>
    </row>
    <row r="18" spans="2:12">
      <c r="B18" s="86" t="s">
        <v>85</v>
      </c>
      <c r="C18" s="16"/>
      <c r="D18" s="16"/>
      <c r="I18" s="79">
        <v>0</v>
      </c>
      <c r="J18" s="79">
        <v>764.49040000000002</v>
      </c>
      <c r="K18" s="79">
        <v>90.45</v>
      </c>
      <c r="L18" s="79">
        <v>0.38</v>
      </c>
    </row>
    <row r="19" spans="2:12">
      <c r="B19" s="84" t="s">
        <v>82</v>
      </c>
      <c r="C19" s="84" t="s">
        <v>80</v>
      </c>
      <c r="D19" s="85">
        <v>12</v>
      </c>
      <c r="E19" s="85" t="s">
        <v>83</v>
      </c>
      <c r="F19" s="84" t="s">
        <v>84</v>
      </c>
      <c r="G19" s="84" t="s">
        <v>86</v>
      </c>
      <c r="H19" s="77">
        <v>0</v>
      </c>
      <c r="I19" s="77">
        <v>0</v>
      </c>
      <c r="J19" s="77">
        <v>764.49040000000002</v>
      </c>
      <c r="K19" s="77">
        <v>90.45</v>
      </c>
      <c r="L19" s="77">
        <v>0.38</v>
      </c>
    </row>
    <row r="20" spans="2:12">
      <c r="B20" s="78" t="s">
        <v>87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80</v>
      </c>
      <c r="C21" t="s">
        <v>80</v>
      </c>
      <c r="D21" s="16"/>
      <c r="E21" t="s">
        <v>80</v>
      </c>
      <c r="G21" t="s">
        <v>80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88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80</v>
      </c>
      <c r="C23" t="s">
        <v>80</v>
      </c>
      <c r="D23" s="16"/>
      <c r="E23" t="s">
        <v>80</v>
      </c>
      <c r="G23" t="s">
        <v>80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89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80</v>
      </c>
      <c r="C25" t="s">
        <v>80</v>
      </c>
      <c r="D25" s="16"/>
      <c r="E25" t="s">
        <v>80</v>
      </c>
      <c r="G25" t="s">
        <v>80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80</v>
      </c>
      <c r="C27" t="s">
        <v>80</v>
      </c>
      <c r="D27" s="16"/>
      <c r="E27" t="s">
        <v>80</v>
      </c>
      <c r="G27" t="s">
        <v>80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92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80</v>
      </c>
      <c r="C30" t="s">
        <v>80</v>
      </c>
      <c r="D30" s="16"/>
      <c r="E30" t="s">
        <v>80</v>
      </c>
      <c r="G30" t="s">
        <v>80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90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80</v>
      </c>
      <c r="C32" t="s">
        <v>80</v>
      </c>
      <c r="D32" s="16"/>
      <c r="E32" t="s">
        <v>80</v>
      </c>
      <c r="G32" t="s">
        <v>80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93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6:C17 F16:F17 B19:C19 F19" xr:uid="{00000000-0002-0000-0100-000000000000}"/>
    <dataValidation type="list" allowBlank="1" showInputMessage="1" showErrorMessage="1" sqref="E16:E17 E19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2101</v>
      </c>
    </row>
    <row r="5" spans="2:49">
      <c r="B5" s="75" t="s">
        <v>7</v>
      </c>
      <c r="C5" t="s">
        <v>8</v>
      </c>
    </row>
    <row r="6" spans="2:49" ht="26.25" customHeight="1">
      <c r="B6" s="101" t="s">
        <v>463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539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415</v>
      </c>
      <c r="C8" s="28" t="s">
        <v>59</v>
      </c>
      <c r="D8" s="28" t="s">
        <v>153</v>
      </c>
      <c r="E8" s="28" t="s">
        <v>63</v>
      </c>
      <c r="F8" s="28" t="s">
        <v>97</v>
      </c>
      <c r="G8" s="28" t="s">
        <v>99</v>
      </c>
      <c r="H8" s="28" t="s">
        <v>100</v>
      </c>
      <c r="I8" s="28" t="s">
        <v>10</v>
      </c>
      <c r="J8" s="28" t="s">
        <v>67</v>
      </c>
      <c r="K8" s="36" t="s">
        <v>103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104</v>
      </c>
      <c r="G9" s="21" t="s">
        <v>106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AW10" s="16"/>
    </row>
    <row r="11" spans="2:49" s="23" customFormat="1" ht="18" customHeight="1">
      <c r="B11" s="24" t="s">
        <v>540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78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423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80</v>
      </c>
      <c r="C14" t="s">
        <v>80</v>
      </c>
      <c r="D14" t="s">
        <v>80</v>
      </c>
      <c r="E14" t="s">
        <v>80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424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80</v>
      </c>
      <c r="C16" t="s">
        <v>80</v>
      </c>
      <c r="D16" t="s">
        <v>80</v>
      </c>
      <c r="E16" t="s">
        <v>80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538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t="s">
        <v>80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425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80</v>
      </c>
      <c r="C20" t="s">
        <v>80</v>
      </c>
      <c r="D20" t="s">
        <v>80</v>
      </c>
      <c r="E20" t="s">
        <v>80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331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80</v>
      </c>
      <c r="C22" t="s">
        <v>80</v>
      </c>
      <c r="D22" t="s">
        <v>80</v>
      </c>
      <c r="E22" t="s">
        <v>80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91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423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80</v>
      </c>
      <c r="C25" t="s">
        <v>80</v>
      </c>
      <c r="D25" t="s">
        <v>80</v>
      </c>
      <c r="E25" t="s">
        <v>80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426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80</v>
      </c>
      <c r="C27" t="s">
        <v>80</v>
      </c>
      <c r="D27" t="s">
        <v>80</v>
      </c>
      <c r="E27" t="s">
        <v>80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425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80</v>
      </c>
      <c r="C29" t="s">
        <v>80</v>
      </c>
      <c r="D29" t="s">
        <v>80</v>
      </c>
      <c r="E29" t="s">
        <v>80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331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80</v>
      </c>
      <c r="C31" t="s">
        <v>80</v>
      </c>
      <c r="D31" t="s">
        <v>80</v>
      </c>
      <c r="E31" t="s">
        <v>80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93</v>
      </c>
      <c r="C32" s="16"/>
      <c r="D32" s="16"/>
    </row>
    <row r="33" spans="2:4">
      <c r="B33" t="s">
        <v>147</v>
      </c>
      <c r="C33" s="16"/>
      <c r="D33" s="16"/>
    </row>
    <row r="34" spans="2:4">
      <c r="B34" t="s">
        <v>148</v>
      </c>
      <c r="C34" s="16"/>
      <c r="D34" s="16"/>
    </row>
    <row r="35" spans="2:4">
      <c r="B35" t="s">
        <v>149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2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2101</v>
      </c>
    </row>
    <row r="5" spans="2:78">
      <c r="B5" s="75" t="s">
        <v>7</v>
      </c>
      <c r="C5" t="s">
        <v>8</v>
      </c>
    </row>
    <row r="6" spans="2:78" ht="26.25" customHeight="1">
      <c r="B6" s="101" t="s">
        <v>463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541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415</v>
      </c>
      <c r="C8" s="28" t="s">
        <v>59</v>
      </c>
      <c r="D8" s="28" t="s">
        <v>454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28" t="s">
        <v>10</v>
      </c>
      <c r="O8" s="28" t="s">
        <v>154</v>
      </c>
      <c r="P8" s="28" t="s">
        <v>67</v>
      </c>
      <c r="Q8" s="36" t="s">
        <v>103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104</v>
      </c>
      <c r="H9" s="21" t="s">
        <v>105</v>
      </c>
      <c r="I9" s="21"/>
      <c r="J9" s="21" t="s">
        <v>13</v>
      </c>
      <c r="K9" s="21" t="s">
        <v>13</v>
      </c>
      <c r="L9" s="21" t="s">
        <v>106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4" t="s">
        <v>112</v>
      </c>
      <c r="R10" s="16"/>
      <c r="S10" s="16"/>
      <c r="T10" s="16"/>
      <c r="U10" s="16"/>
      <c r="V10" s="16"/>
    </row>
    <row r="11" spans="2:78" s="23" customFormat="1" ht="18" customHeight="1">
      <c r="B11" s="24" t="s">
        <v>455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78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456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80</v>
      </c>
      <c r="C14" t="s">
        <v>80</v>
      </c>
      <c r="D14" s="16"/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457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80</v>
      </c>
      <c r="C16" t="s">
        <v>80</v>
      </c>
      <c r="D16" s="16"/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458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459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80</v>
      </c>
      <c r="C19" t="s">
        <v>80</v>
      </c>
      <c r="D19" s="16"/>
      <c r="E19" t="s">
        <v>80</v>
      </c>
      <c r="H19" s="77">
        <v>0</v>
      </c>
      <c r="I19" t="s">
        <v>80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460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461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80</v>
      </c>
      <c r="C23" t="s">
        <v>80</v>
      </c>
      <c r="D23" s="16"/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462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80</v>
      </c>
      <c r="C25" t="s">
        <v>80</v>
      </c>
      <c r="D25" s="16"/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456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457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80</v>
      </c>
      <c r="C30" t="s">
        <v>80</v>
      </c>
      <c r="D30" s="16"/>
      <c r="E30" t="s">
        <v>80</v>
      </c>
      <c r="H30" s="77">
        <v>0</v>
      </c>
      <c r="I30" t="s">
        <v>80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458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459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460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80</v>
      </c>
      <c r="C35" t="s">
        <v>80</v>
      </c>
      <c r="D35" s="16"/>
      <c r="E35" t="s">
        <v>80</v>
      </c>
      <c r="H35" s="77">
        <v>0</v>
      </c>
      <c r="I35" t="s">
        <v>80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461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80</v>
      </c>
      <c r="C37" t="s">
        <v>80</v>
      </c>
      <c r="D37" s="16"/>
      <c r="E37" t="s">
        <v>80</v>
      </c>
      <c r="H37" s="77">
        <v>0</v>
      </c>
      <c r="I37" t="s">
        <v>80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462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80</v>
      </c>
      <c r="C39" t="s">
        <v>80</v>
      </c>
      <c r="D39" s="16"/>
      <c r="E39" t="s">
        <v>80</v>
      </c>
      <c r="H39" s="77">
        <v>0</v>
      </c>
      <c r="I39" t="s">
        <v>80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93</v>
      </c>
      <c r="D40" s="16"/>
    </row>
    <row r="41" spans="2:17">
      <c r="B41" t="s">
        <v>147</v>
      </c>
      <c r="D41" s="16"/>
    </row>
    <row r="42" spans="2:17">
      <c r="B42" t="s">
        <v>148</v>
      </c>
      <c r="D42" s="16"/>
    </row>
    <row r="43" spans="2:17">
      <c r="B43" t="s">
        <v>149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2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topLeftCell="A16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2101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101" t="s">
        <v>542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415</v>
      </c>
      <c r="C8" s="28" t="s">
        <v>543</v>
      </c>
      <c r="D8" s="28" t="s">
        <v>59</v>
      </c>
      <c r="E8" s="29" t="s">
        <v>60</v>
      </c>
      <c r="F8" s="29" t="s">
        <v>61</v>
      </c>
      <c r="G8" s="29" t="s">
        <v>97</v>
      </c>
      <c r="H8" s="29" t="s">
        <v>62</v>
      </c>
      <c r="I8" s="28" t="s">
        <v>98</v>
      </c>
      <c r="J8" s="28" t="s">
        <v>63</v>
      </c>
      <c r="K8" s="18" t="s">
        <v>544</v>
      </c>
      <c r="L8" s="29" t="s">
        <v>65</v>
      </c>
      <c r="M8" s="28" t="s">
        <v>99</v>
      </c>
      <c r="N8" s="28" t="s">
        <v>100</v>
      </c>
      <c r="O8" s="28" t="s">
        <v>10</v>
      </c>
      <c r="P8" s="28" t="s">
        <v>67</v>
      </c>
      <c r="Q8" s="36" t="s">
        <v>103</v>
      </c>
      <c r="R8" s="16"/>
      <c r="S8" s="16"/>
      <c r="T8" s="16"/>
      <c r="U8" s="16"/>
      <c r="BF8" s="19" t="s">
        <v>545</v>
      </c>
      <c r="BG8" s="19" t="s">
        <v>86</v>
      </c>
    </row>
    <row r="9" spans="2:59" s="19" customFormat="1" ht="24" customHeight="1">
      <c r="B9" s="20"/>
      <c r="C9" s="49"/>
      <c r="D9" s="21"/>
      <c r="E9" s="21"/>
      <c r="F9" s="21"/>
      <c r="G9" s="21" t="s">
        <v>104</v>
      </c>
      <c r="H9" s="21"/>
      <c r="I9" s="21" t="s">
        <v>105</v>
      </c>
      <c r="J9" s="21"/>
      <c r="K9" s="21" t="s">
        <v>13</v>
      </c>
      <c r="L9" s="21" t="s">
        <v>13</v>
      </c>
      <c r="M9" s="21" t="s">
        <v>106</v>
      </c>
      <c r="N9" s="21"/>
      <c r="O9" s="21" t="s">
        <v>107</v>
      </c>
      <c r="P9" s="31" t="s">
        <v>13</v>
      </c>
      <c r="Q9" s="45" t="s">
        <v>13</v>
      </c>
      <c r="R9" s="16"/>
      <c r="S9" s="16"/>
      <c r="T9" s="16"/>
      <c r="U9" s="16"/>
      <c r="BF9" s="19" t="s">
        <v>187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69</v>
      </c>
      <c r="F10" s="18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P10" s="34" t="s">
        <v>111</v>
      </c>
      <c r="Q10" s="34" t="s">
        <v>112</v>
      </c>
      <c r="R10" s="16"/>
      <c r="S10" s="16"/>
      <c r="T10" s="16"/>
      <c r="U10" s="16"/>
      <c r="BF10" s="23" t="s">
        <v>546</v>
      </c>
      <c r="BG10" s="23" t="s">
        <v>56</v>
      </c>
    </row>
    <row r="11" spans="2:59" s="23" customFormat="1" ht="18" customHeight="1">
      <c r="B11" s="24" t="s">
        <v>547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10075.414059999999</v>
      </c>
      <c r="N11" s="7"/>
      <c r="O11" s="76">
        <v>9926.2979319120004</v>
      </c>
      <c r="P11" s="76">
        <v>100</v>
      </c>
      <c r="Q11" s="76">
        <v>4.9800000000000004</v>
      </c>
      <c r="R11" s="16"/>
      <c r="S11" s="16"/>
      <c r="T11" s="16"/>
      <c r="U11" s="16"/>
      <c r="BF11" s="16" t="s">
        <v>167</v>
      </c>
      <c r="BG11" s="23" t="s">
        <v>437</v>
      </c>
    </row>
    <row r="12" spans="2:59">
      <c r="B12" s="78" t="s">
        <v>78</v>
      </c>
      <c r="I12" s="79">
        <v>0</v>
      </c>
      <c r="L12" s="79">
        <v>0</v>
      </c>
      <c r="M12" s="79">
        <v>10075.414059999999</v>
      </c>
      <c r="O12" s="79">
        <v>9926.2979319120004</v>
      </c>
      <c r="P12" s="79">
        <v>100</v>
      </c>
      <c r="Q12" s="79">
        <v>4.9800000000000004</v>
      </c>
    </row>
    <row r="13" spans="2:59">
      <c r="B13" s="78" t="s">
        <v>548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80</v>
      </c>
      <c r="D14" t="s">
        <v>80</v>
      </c>
      <c r="F14" t="s">
        <v>80</v>
      </c>
      <c r="I14" s="77">
        <v>0</v>
      </c>
      <c r="J14" t="s">
        <v>80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549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80</v>
      </c>
      <c r="D16" t="s">
        <v>80</v>
      </c>
      <c r="F16" t="s">
        <v>80</v>
      </c>
      <c r="I16" s="77">
        <v>0</v>
      </c>
      <c r="J16" t="s">
        <v>80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550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80</v>
      </c>
      <c r="D18" t="s">
        <v>80</v>
      </c>
      <c r="F18" t="s">
        <v>80</v>
      </c>
      <c r="I18" s="77">
        <v>0</v>
      </c>
      <c r="J18" t="s">
        <v>80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551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80</v>
      </c>
      <c r="D20" t="s">
        <v>80</v>
      </c>
      <c r="F20" t="s">
        <v>80</v>
      </c>
      <c r="I20" s="77">
        <v>0</v>
      </c>
      <c r="J20" t="s">
        <v>80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552</v>
      </c>
      <c r="I21" s="79">
        <v>0</v>
      </c>
      <c r="L21" s="79">
        <v>0</v>
      </c>
      <c r="M21" s="79">
        <v>10075.414059999999</v>
      </c>
      <c r="O21" s="79">
        <v>9926.2979319120004</v>
      </c>
      <c r="P21" s="79">
        <v>100</v>
      </c>
      <c r="Q21" s="79">
        <v>4.9800000000000004</v>
      </c>
    </row>
    <row r="22" spans="2:17">
      <c r="B22" t="s">
        <v>553</v>
      </c>
      <c r="C22" t="s">
        <v>554</v>
      </c>
      <c r="D22" t="s">
        <v>555</v>
      </c>
      <c r="E22" t="s">
        <v>556</v>
      </c>
      <c r="F22" t="s">
        <v>80</v>
      </c>
      <c r="G22" s="87">
        <v>43434</v>
      </c>
      <c r="H22" t="s">
        <v>309</v>
      </c>
      <c r="J22" t="s">
        <v>86</v>
      </c>
      <c r="K22" s="77">
        <v>0</v>
      </c>
      <c r="L22" s="77">
        <v>0</v>
      </c>
      <c r="M22" s="77">
        <v>10075.414059999999</v>
      </c>
      <c r="N22" s="77">
        <v>98.52</v>
      </c>
      <c r="O22" s="77">
        <v>9926.2979319120004</v>
      </c>
      <c r="P22" s="77">
        <v>100</v>
      </c>
      <c r="Q22" s="77">
        <v>4.9800000000000004</v>
      </c>
    </row>
    <row r="23" spans="2:17">
      <c r="B23" s="78" t="s">
        <v>557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558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80</v>
      </c>
      <c r="D25" t="s">
        <v>80</v>
      </c>
      <c r="F25" t="s">
        <v>80</v>
      </c>
      <c r="I25" s="77">
        <v>0</v>
      </c>
      <c r="J25" t="s">
        <v>80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559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80</v>
      </c>
      <c r="D27" t="s">
        <v>80</v>
      </c>
      <c r="F27" t="s">
        <v>80</v>
      </c>
      <c r="I27" s="77">
        <v>0</v>
      </c>
      <c r="J27" t="s">
        <v>80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560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80</v>
      </c>
      <c r="D29" t="s">
        <v>80</v>
      </c>
      <c r="F29" t="s">
        <v>80</v>
      </c>
      <c r="I29" s="77">
        <v>0</v>
      </c>
      <c r="J29" t="s">
        <v>80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561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80</v>
      </c>
      <c r="D31" t="s">
        <v>80</v>
      </c>
      <c r="F31" t="s">
        <v>80</v>
      </c>
      <c r="I31" s="77">
        <v>0</v>
      </c>
      <c r="J31" t="s">
        <v>80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562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80</v>
      </c>
      <c r="D34" t="s">
        <v>80</v>
      </c>
      <c r="F34" t="s">
        <v>80</v>
      </c>
      <c r="I34" s="77">
        <v>0</v>
      </c>
      <c r="J34" t="s">
        <v>80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550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80</v>
      </c>
      <c r="D36" t="s">
        <v>80</v>
      </c>
      <c r="F36" t="s">
        <v>80</v>
      </c>
      <c r="I36" s="77">
        <v>0</v>
      </c>
      <c r="J36" t="s">
        <v>80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551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80</v>
      </c>
      <c r="D38" t="s">
        <v>80</v>
      </c>
      <c r="F38" t="s">
        <v>80</v>
      </c>
      <c r="I38" s="77">
        <v>0</v>
      </c>
      <c r="J38" t="s">
        <v>80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561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80</v>
      </c>
      <c r="D40" t="s">
        <v>80</v>
      </c>
      <c r="F40" t="s">
        <v>80</v>
      </c>
      <c r="I40" s="77">
        <v>0</v>
      </c>
      <c r="J40" t="s">
        <v>80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93</v>
      </c>
    </row>
    <row r="42" spans="2:17">
      <c r="B42" t="s">
        <v>147</v>
      </c>
    </row>
    <row r="43" spans="2:17">
      <c r="B43" t="s">
        <v>148</v>
      </c>
    </row>
    <row r="44" spans="2:17">
      <c r="B44" t="s">
        <v>149</v>
      </c>
    </row>
  </sheetData>
  <mergeCells count="1">
    <mergeCell ref="B7:Q7"/>
  </mergeCells>
  <dataValidations count="1">
    <dataValidation allowBlank="1" showInputMessage="1" showErrorMessage="1" sqref="A1:B1048576 D1:XFD1048576 C1:C2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J24" sqref="J2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2101</v>
      </c>
    </row>
    <row r="5" spans="2:64">
      <c r="B5" s="75" t="s">
        <v>7</v>
      </c>
      <c r="C5" t="s">
        <v>8</v>
      </c>
    </row>
    <row r="7" spans="2:64" ht="26.25" customHeight="1">
      <c r="B7" s="101" t="s">
        <v>563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415</v>
      </c>
      <c r="C8" s="51" t="s">
        <v>59</v>
      </c>
      <c r="D8" s="51" t="s">
        <v>60</v>
      </c>
      <c r="E8" s="51" t="s">
        <v>61</v>
      </c>
      <c r="F8" s="51" t="s">
        <v>62</v>
      </c>
      <c r="G8" s="51" t="s">
        <v>98</v>
      </c>
      <c r="H8" s="51" t="s">
        <v>63</v>
      </c>
      <c r="I8" s="51" t="s">
        <v>564</v>
      </c>
      <c r="J8" s="51" t="s">
        <v>65</v>
      </c>
      <c r="K8" s="51" t="s">
        <v>99</v>
      </c>
      <c r="L8" s="51" t="s">
        <v>100</v>
      </c>
      <c r="M8" s="51" t="s">
        <v>10</v>
      </c>
      <c r="N8" s="51" t="s">
        <v>67</v>
      </c>
      <c r="O8" s="52" t="s">
        <v>103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105</v>
      </c>
      <c r="H9" s="31"/>
      <c r="I9" s="31" t="s">
        <v>13</v>
      </c>
      <c r="J9" s="31" t="s">
        <v>13</v>
      </c>
      <c r="K9" s="31" t="s">
        <v>106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565</v>
      </c>
      <c r="C11" s="7"/>
      <c r="D11" s="7"/>
      <c r="E11" s="7"/>
      <c r="F11" s="7"/>
      <c r="G11" s="76">
        <v>1.95</v>
      </c>
      <c r="H11" s="7"/>
      <c r="I11" s="7"/>
      <c r="J11" s="76">
        <v>0.36</v>
      </c>
      <c r="K11" s="76">
        <v>312500</v>
      </c>
      <c r="L11" s="7"/>
      <c r="M11" s="76">
        <v>456.09375</v>
      </c>
      <c r="N11" s="76">
        <v>100</v>
      </c>
      <c r="O11" s="76">
        <v>0.23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78</v>
      </c>
      <c r="G12" s="79">
        <v>1.95</v>
      </c>
      <c r="J12" s="79">
        <v>0.36</v>
      </c>
      <c r="K12" s="79">
        <v>312500</v>
      </c>
      <c r="M12" s="79">
        <v>456.09375</v>
      </c>
      <c r="N12" s="79">
        <v>100</v>
      </c>
      <c r="O12" s="79">
        <v>0.23</v>
      </c>
    </row>
    <row r="13" spans="2:64">
      <c r="B13" s="78" t="s">
        <v>470</v>
      </c>
      <c r="G13" s="79">
        <v>1.95</v>
      </c>
      <c r="J13" s="79">
        <v>0.36</v>
      </c>
      <c r="K13" s="79">
        <v>312500</v>
      </c>
      <c r="M13" s="79">
        <v>456.09375</v>
      </c>
      <c r="N13" s="79">
        <v>100</v>
      </c>
      <c r="O13" s="79">
        <v>0.23</v>
      </c>
    </row>
    <row r="14" spans="2:64">
      <c r="B14" t="s">
        <v>566</v>
      </c>
      <c r="C14" t="s">
        <v>567</v>
      </c>
      <c r="D14">
        <v>10</v>
      </c>
      <c r="E14" t="s">
        <v>170</v>
      </c>
      <c r="F14" t="s">
        <v>84</v>
      </c>
      <c r="G14" s="77">
        <v>1.95</v>
      </c>
      <c r="H14" t="s">
        <v>86</v>
      </c>
      <c r="I14" s="77">
        <v>6.6</v>
      </c>
      <c r="J14" s="77">
        <v>0.36</v>
      </c>
      <c r="K14" s="77">
        <v>312500</v>
      </c>
      <c r="L14" s="77">
        <v>145.94999999999999</v>
      </c>
      <c r="M14" s="77">
        <v>456.09375</v>
      </c>
      <c r="N14" s="77">
        <v>100</v>
      </c>
      <c r="O14" s="77">
        <v>0.23</v>
      </c>
    </row>
    <row r="15" spans="2:64">
      <c r="B15" s="78" t="s">
        <v>471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80</v>
      </c>
      <c r="C16" t="s">
        <v>80</v>
      </c>
      <c r="E16" t="s">
        <v>80</v>
      </c>
      <c r="G16" s="77">
        <v>0</v>
      </c>
      <c r="H16" t="s">
        <v>80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568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80</v>
      </c>
      <c r="C18" t="s">
        <v>80</v>
      </c>
      <c r="E18" t="s">
        <v>80</v>
      </c>
      <c r="G18" s="77">
        <v>0</v>
      </c>
      <c r="H18" t="s">
        <v>80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569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80</v>
      </c>
      <c r="C20" t="s">
        <v>80</v>
      </c>
      <c r="E20" t="s">
        <v>80</v>
      </c>
      <c r="G20" s="77">
        <v>0</v>
      </c>
      <c r="H20" t="s">
        <v>80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331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80</v>
      </c>
      <c r="C22" t="s">
        <v>80</v>
      </c>
      <c r="E22" t="s">
        <v>80</v>
      </c>
      <c r="G22" s="77">
        <v>0</v>
      </c>
      <c r="H22" t="s">
        <v>80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t="s">
        <v>80</v>
      </c>
      <c r="G24" s="77">
        <v>0</v>
      </c>
      <c r="H24" t="s">
        <v>80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93</v>
      </c>
    </row>
    <row r="26" spans="2:15">
      <c r="B26" t="s">
        <v>147</v>
      </c>
    </row>
    <row r="27" spans="2:15">
      <c r="B27" t="s">
        <v>148</v>
      </c>
    </row>
    <row r="28" spans="2:15">
      <c r="B28" t="s">
        <v>149</v>
      </c>
    </row>
  </sheetData>
  <mergeCells count="1">
    <mergeCell ref="B7:O7"/>
  </mergeCells>
  <dataValidations count="1">
    <dataValidation allowBlank="1" showInputMessage="1" showErrorMessage="1" sqref="A1:B1048576 D1:XFD1048576 C1:C2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2101</v>
      </c>
    </row>
    <row r="5" spans="2:55">
      <c r="B5" s="75" t="s">
        <v>7</v>
      </c>
      <c r="C5" t="s">
        <v>8</v>
      </c>
    </row>
    <row r="7" spans="2:55" ht="26.25" customHeight="1">
      <c r="B7" s="101" t="s">
        <v>570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415</v>
      </c>
      <c r="C8" s="53" t="s">
        <v>571</v>
      </c>
      <c r="D8" s="53" t="s">
        <v>572</v>
      </c>
      <c r="E8" s="53" t="s">
        <v>573</v>
      </c>
      <c r="F8" s="53" t="s">
        <v>63</v>
      </c>
      <c r="G8" s="53" t="s">
        <v>574</v>
      </c>
      <c r="H8" s="53" t="s">
        <v>67</v>
      </c>
      <c r="I8" s="54" t="s">
        <v>68</v>
      </c>
      <c r="J8" s="74" t="s">
        <v>575</v>
      </c>
    </row>
    <row r="9" spans="2:55" s="19" customFormat="1" ht="22.5" customHeight="1">
      <c r="B9" s="20"/>
      <c r="C9" s="21" t="s">
        <v>104</v>
      </c>
      <c r="D9" s="21"/>
      <c r="E9" s="21" t="s">
        <v>13</v>
      </c>
      <c r="F9" s="21"/>
      <c r="G9" s="21" t="s">
        <v>576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34" t="s">
        <v>72</v>
      </c>
      <c r="I10" s="34" t="s">
        <v>73</v>
      </c>
      <c r="J10" s="34" t="s">
        <v>74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577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80</v>
      </c>
      <c r="E14" s="77">
        <v>0</v>
      </c>
      <c r="F14" t="s">
        <v>80</v>
      </c>
      <c r="G14" s="77">
        <v>0</v>
      </c>
      <c r="H14" s="77">
        <v>0</v>
      </c>
      <c r="I14" s="77">
        <v>0</v>
      </c>
    </row>
    <row r="15" spans="2:55">
      <c r="B15" s="78" t="s">
        <v>579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80</v>
      </c>
      <c r="E16" s="77">
        <v>0</v>
      </c>
      <c r="F16" t="s">
        <v>80</v>
      </c>
      <c r="G16" s="77">
        <v>0</v>
      </c>
      <c r="H16" s="77">
        <v>0</v>
      </c>
      <c r="I16" s="77">
        <v>0</v>
      </c>
    </row>
    <row r="17" spans="2:9">
      <c r="B17" s="78" t="s">
        <v>91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80</v>
      </c>
      <c r="E19" s="77">
        <v>0</v>
      </c>
      <c r="F19" t="s">
        <v>80</v>
      </c>
      <c r="G19" s="77">
        <v>0</v>
      </c>
      <c r="H19" s="77">
        <v>0</v>
      </c>
      <c r="I19" s="77">
        <v>0</v>
      </c>
    </row>
    <row r="20" spans="2:9">
      <c r="B20" s="78" t="s">
        <v>579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80</v>
      </c>
      <c r="E21" s="77">
        <v>0</v>
      </c>
      <c r="F21" t="s">
        <v>80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2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2101</v>
      </c>
    </row>
    <row r="5" spans="2:60">
      <c r="B5" s="75" t="s">
        <v>7</v>
      </c>
      <c r="C5" s="2" t="s">
        <v>8</v>
      </c>
    </row>
    <row r="7" spans="2:60" ht="26.25" customHeight="1">
      <c r="B7" s="101" t="s">
        <v>580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415</v>
      </c>
      <c r="C8" s="50" t="s">
        <v>60</v>
      </c>
      <c r="D8" s="50" t="s">
        <v>61</v>
      </c>
      <c r="E8" s="50" t="s">
        <v>581</v>
      </c>
      <c r="F8" s="50" t="s">
        <v>582</v>
      </c>
      <c r="G8" s="50" t="s">
        <v>63</v>
      </c>
      <c r="H8" s="50" t="s">
        <v>583</v>
      </c>
      <c r="I8" s="50" t="s">
        <v>10</v>
      </c>
      <c r="J8" s="50" t="s">
        <v>67</v>
      </c>
      <c r="K8" s="50" t="s">
        <v>68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584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80</v>
      </c>
      <c r="D13" t="s">
        <v>80</v>
      </c>
      <c r="E13" s="19"/>
      <c r="F13" s="77">
        <v>0</v>
      </c>
      <c r="G13" t="s">
        <v>80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80</v>
      </c>
      <c r="D15" t="s">
        <v>80</v>
      </c>
      <c r="E15" s="19"/>
      <c r="F15" s="77">
        <v>0</v>
      </c>
      <c r="G15" t="s">
        <v>80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2101</v>
      </c>
    </row>
    <row r="5" spans="2:60">
      <c r="B5" s="75" t="s">
        <v>7</v>
      </c>
      <c r="C5" t="s">
        <v>8</v>
      </c>
    </row>
    <row r="7" spans="2:60" ht="26.25" customHeight="1">
      <c r="B7" s="101" t="s">
        <v>585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415</v>
      </c>
      <c r="C8" s="53" t="s">
        <v>59</v>
      </c>
      <c r="D8" s="53" t="s">
        <v>61</v>
      </c>
      <c r="E8" s="53" t="s">
        <v>581</v>
      </c>
      <c r="F8" s="53" t="s">
        <v>582</v>
      </c>
      <c r="G8" s="53" t="s">
        <v>63</v>
      </c>
      <c r="H8" s="53" t="s">
        <v>583</v>
      </c>
      <c r="I8" s="53" t="s">
        <v>10</v>
      </c>
      <c r="J8" s="53" t="s">
        <v>67</v>
      </c>
      <c r="K8" s="54" t="s">
        <v>68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34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586</v>
      </c>
      <c r="C11" s="25"/>
      <c r="D11" s="7"/>
      <c r="E11" s="7"/>
      <c r="F11" s="7"/>
      <c r="G11" s="7"/>
      <c r="H11" s="76">
        <v>0</v>
      </c>
      <c r="I11" s="76">
        <v>23.344820100210001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78</v>
      </c>
      <c r="C12" s="15"/>
      <c r="D12" s="15"/>
      <c r="E12" s="15"/>
      <c r="F12" s="15"/>
      <c r="G12" s="15"/>
      <c r="H12" s="79">
        <v>0</v>
      </c>
      <c r="I12" s="79">
        <v>23.344820100210001</v>
      </c>
      <c r="J12" s="79">
        <v>100</v>
      </c>
      <c r="K12" s="79">
        <v>0.01</v>
      </c>
    </row>
    <row r="13" spans="2:60">
      <c r="B13" t="s">
        <v>587</v>
      </c>
      <c r="C13" t="s">
        <v>588</v>
      </c>
      <c r="D13" t="s">
        <v>589</v>
      </c>
      <c r="E13" t="s">
        <v>84</v>
      </c>
      <c r="F13" s="77">
        <v>6.25</v>
      </c>
      <c r="G13" t="s">
        <v>86</v>
      </c>
      <c r="H13" s="77">
        <v>0</v>
      </c>
      <c r="I13" s="77">
        <v>23.344799999999999</v>
      </c>
      <c r="J13" s="77">
        <v>100</v>
      </c>
      <c r="K13" s="77">
        <v>0.01</v>
      </c>
    </row>
    <row r="14" spans="2:60">
      <c r="B14" t="s">
        <v>590</v>
      </c>
      <c r="C14" t="s">
        <v>591</v>
      </c>
      <c r="D14" t="s">
        <v>589</v>
      </c>
      <c r="E14" t="s">
        <v>84</v>
      </c>
      <c r="F14" s="77">
        <v>7.9</v>
      </c>
      <c r="G14" t="s">
        <v>86</v>
      </c>
      <c r="H14" s="77">
        <v>0</v>
      </c>
      <c r="I14" s="77">
        <v>5.3199599999999996E-6</v>
      </c>
      <c r="J14" s="77">
        <v>0</v>
      </c>
      <c r="K14" s="77">
        <v>0</v>
      </c>
    </row>
    <row r="15" spans="2:60">
      <c r="B15" t="s">
        <v>592</v>
      </c>
      <c r="C15" t="s">
        <v>593</v>
      </c>
      <c r="D15" t="s">
        <v>589</v>
      </c>
      <c r="E15" t="s">
        <v>84</v>
      </c>
      <c r="F15" s="77">
        <v>0</v>
      </c>
      <c r="G15" t="s">
        <v>86</v>
      </c>
      <c r="H15" s="77">
        <v>0</v>
      </c>
      <c r="I15" s="77">
        <v>7.3027000000000004E-7</v>
      </c>
      <c r="J15" s="77">
        <v>0</v>
      </c>
      <c r="K15" s="77">
        <v>0</v>
      </c>
    </row>
    <row r="16" spans="2:60">
      <c r="B16" t="s">
        <v>594</v>
      </c>
      <c r="C16" t="s">
        <v>595</v>
      </c>
      <c r="D16" t="s">
        <v>589</v>
      </c>
      <c r="E16" t="s">
        <v>84</v>
      </c>
      <c r="F16" s="77">
        <v>8.5</v>
      </c>
      <c r="G16" t="s">
        <v>86</v>
      </c>
      <c r="H16" s="77">
        <v>0</v>
      </c>
      <c r="I16" s="77">
        <v>1.404998E-5</v>
      </c>
      <c r="J16" s="77">
        <v>0</v>
      </c>
      <c r="K16" s="77">
        <v>0</v>
      </c>
    </row>
    <row r="17" spans="2:11">
      <c r="B17" s="78" t="s">
        <v>91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80</v>
      </c>
      <c r="C18" t="s">
        <v>80</v>
      </c>
      <c r="D18" t="s">
        <v>80</v>
      </c>
      <c r="E18" s="19"/>
      <c r="F18" s="77">
        <v>0</v>
      </c>
      <c r="G18" t="s">
        <v>80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2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9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2101</v>
      </c>
    </row>
    <row r="5" spans="2:17">
      <c r="B5" s="75" t="s">
        <v>7</v>
      </c>
      <c r="C5" t="s">
        <v>8</v>
      </c>
    </row>
    <row r="7" spans="2:17" ht="26.25" customHeight="1">
      <c r="B7" s="101" t="s">
        <v>596</v>
      </c>
      <c r="C7" s="102"/>
      <c r="D7" s="102"/>
    </row>
    <row r="8" spans="2:17" s="19" customFormat="1" ht="47.25">
      <c r="B8" s="50" t="s">
        <v>415</v>
      </c>
      <c r="C8" s="56" t="s">
        <v>597</v>
      </c>
      <c r="D8" s="57" t="s">
        <v>598</v>
      </c>
    </row>
    <row r="9" spans="2:17" s="19" customFormat="1">
      <c r="B9" s="20"/>
      <c r="C9" s="31" t="s">
        <v>107</v>
      </c>
      <c r="D9" s="45" t="s">
        <v>104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599</v>
      </c>
      <c r="C11" s="76">
        <f>C12+C17</f>
        <v>5697.7549999999992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78</v>
      </c>
      <c r="C12" s="79">
        <f>C13+C14+C15+C16</f>
        <v>2424.7669999999998</v>
      </c>
    </row>
    <row r="13" spans="2:17">
      <c r="B13" s="80" t="s">
        <v>600</v>
      </c>
      <c r="C13" s="81">
        <v>90.349000000000004</v>
      </c>
      <c r="D13" s="82">
        <v>44742</v>
      </c>
    </row>
    <row r="14" spans="2:17">
      <c r="B14" s="80" t="s">
        <v>601</v>
      </c>
      <c r="C14" s="81">
        <v>77.391999999999996</v>
      </c>
      <c r="D14" s="82">
        <v>46054</v>
      </c>
    </row>
    <row r="15" spans="2:17">
      <c r="B15" s="80" t="s">
        <v>602</v>
      </c>
      <c r="C15" s="81">
        <v>259.976</v>
      </c>
      <c r="D15" s="82">
        <v>46614</v>
      </c>
    </row>
    <row r="16" spans="2:17">
      <c r="B16" s="80" t="s">
        <v>603</v>
      </c>
      <c r="C16" s="81">
        <v>1997.05</v>
      </c>
      <c r="D16" s="82">
        <v>44955</v>
      </c>
    </row>
    <row r="17" spans="2:4">
      <c r="B17" s="78" t="s">
        <v>91</v>
      </c>
      <c r="C17" s="104">
        <f>C18+C19</f>
        <v>3272.9879999999998</v>
      </c>
    </row>
    <row r="18" spans="2:4">
      <c r="B18" s="80" t="s">
        <v>604</v>
      </c>
      <c r="C18" s="81">
        <v>2030.4639999999999</v>
      </c>
      <c r="D18" s="83">
        <v>44012</v>
      </c>
    </row>
    <row r="19" spans="2:4">
      <c r="B19" s="80" t="s">
        <v>605</v>
      </c>
      <c r="C19" s="81">
        <v>1242.5239999999999</v>
      </c>
      <c r="D19" s="83">
        <v>46860</v>
      </c>
    </row>
  </sheetData>
  <mergeCells count="1">
    <mergeCell ref="B7:D7"/>
  </mergeCells>
  <dataValidations count="1">
    <dataValidation allowBlank="1" showInputMessage="1" showErrorMessage="1" sqref="D16:D1048576 C1:C2 C5:C1048576 E1:XFD1048576 D1:D12 A1:A1048576 B1:B12 B16:B1048576 D14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2101</v>
      </c>
    </row>
    <row r="5" spans="2:18">
      <c r="B5" s="75" t="s">
        <v>7</v>
      </c>
      <c r="C5" t="s">
        <v>8</v>
      </c>
    </row>
    <row r="7" spans="2:18" ht="26.25" customHeight="1">
      <c r="B7" s="101" t="s">
        <v>606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415</v>
      </c>
      <c r="C8" s="28" t="s">
        <v>59</v>
      </c>
      <c r="D8" s="28" t="s">
        <v>153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607</v>
      </c>
      <c r="L8" s="28" t="s">
        <v>608</v>
      </c>
      <c r="M8" s="28" t="s">
        <v>609</v>
      </c>
      <c r="N8" s="28" t="s">
        <v>154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34" t="s">
        <v>73</v>
      </c>
      <c r="J10" s="34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34" t="s">
        <v>110</v>
      </c>
      <c r="P10" s="34" t="s">
        <v>111</v>
      </c>
      <c r="Q10" s="35"/>
    </row>
    <row r="11" spans="2:18" s="23" customFormat="1" ht="18" customHeight="1">
      <c r="B11" s="24" t="s">
        <v>610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147</v>
      </c>
      <c r="D27" s="16"/>
    </row>
    <row r="28" spans="2:16">
      <c r="B28" t="s">
        <v>149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2101</v>
      </c>
    </row>
    <row r="5" spans="2:18">
      <c r="B5" s="75" t="s">
        <v>7</v>
      </c>
      <c r="C5" t="s">
        <v>8</v>
      </c>
    </row>
    <row r="7" spans="2:18" ht="26.25" customHeight="1">
      <c r="B7" s="101" t="s">
        <v>611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415</v>
      </c>
      <c r="C8" s="28" t="s">
        <v>59</v>
      </c>
      <c r="D8" s="28" t="s">
        <v>153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607</v>
      </c>
      <c r="L8" s="28" t="s">
        <v>99</v>
      </c>
      <c r="M8" s="28" t="s">
        <v>609</v>
      </c>
      <c r="N8" s="28" t="s">
        <v>154</v>
      </c>
      <c r="O8" s="28" t="s">
        <v>67</v>
      </c>
      <c r="P8" s="36" t="s">
        <v>103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18" s="23" customFormat="1" ht="18" customHeight="1">
      <c r="B11" s="24" t="s">
        <v>612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470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80</v>
      </c>
      <c r="C14" t="s">
        <v>80</v>
      </c>
      <c r="D14" t="s">
        <v>80</v>
      </c>
      <c r="E14" t="s">
        <v>80</v>
      </c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471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80</v>
      </c>
      <c r="C16" t="s">
        <v>80</v>
      </c>
      <c r="D16" t="s">
        <v>80</v>
      </c>
      <c r="E16" t="s">
        <v>80</v>
      </c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80</v>
      </c>
      <c r="C18" t="s">
        <v>80</v>
      </c>
      <c r="D18" t="s">
        <v>80</v>
      </c>
      <c r="E18" t="s">
        <v>80</v>
      </c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80</v>
      </c>
      <c r="C20" t="s">
        <v>80</v>
      </c>
      <c r="D20" t="s">
        <v>80</v>
      </c>
      <c r="E20" t="s">
        <v>80</v>
      </c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93</v>
      </c>
      <c r="D26" s="16"/>
    </row>
    <row r="27" spans="2:16">
      <c r="B27" t="s">
        <v>147</v>
      </c>
      <c r="D27" s="16"/>
    </row>
    <row r="28" spans="2:16">
      <c r="B28" t="s">
        <v>149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16" workbookViewId="0">
      <selection activeCell="E24" sqref="E2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2101</v>
      </c>
    </row>
    <row r="5" spans="2:53">
      <c r="B5" s="75" t="s">
        <v>7</v>
      </c>
      <c r="C5" t="s">
        <v>8</v>
      </c>
    </row>
    <row r="6" spans="2:53" ht="21.75" customHeight="1">
      <c r="B6" s="93" t="s">
        <v>94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</row>
    <row r="7" spans="2:53" ht="27.75" customHeight="1">
      <c r="B7" s="96" t="s">
        <v>95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AU7" s="19"/>
      <c r="AV7" s="19"/>
    </row>
    <row r="8" spans="2:53" s="19" customFormat="1" ht="76.5" customHeight="1">
      <c r="B8" s="4" t="s">
        <v>58</v>
      </c>
      <c r="C8" s="28" t="s">
        <v>59</v>
      </c>
      <c r="D8" s="28" t="s">
        <v>96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65</v>
      </c>
      <c r="L8" s="28" t="s">
        <v>99</v>
      </c>
      <c r="M8" s="28" t="s">
        <v>100</v>
      </c>
      <c r="N8" s="38" t="s">
        <v>101</v>
      </c>
      <c r="O8" s="28" t="s">
        <v>66</v>
      </c>
      <c r="P8" s="28" t="s">
        <v>102</v>
      </c>
      <c r="Q8" s="28" t="s">
        <v>67</v>
      </c>
      <c r="R8" s="30" t="s">
        <v>103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/>
      <c r="N9" s="21" t="s">
        <v>107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34" t="s">
        <v>113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114</v>
      </c>
      <c r="C11" s="33"/>
      <c r="D11" s="33"/>
      <c r="E11" s="7"/>
      <c r="F11" s="7"/>
      <c r="G11" s="7"/>
      <c r="H11" s="76">
        <v>2.88</v>
      </c>
      <c r="I11" s="7"/>
      <c r="J11" s="7"/>
      <c r="K11" s="76">
        <v>0.45</v>
      </c>
      <c r="L11" s="76">
        <v>149554835</v>
      </c>
      <c r="M11" s="7"/>
      <c r="N11" s="76">
        <v>0</v>
      </c>
      <c r="O11" s="76">
        <v>151954.12583949999</v>
      </c>
      <c r="P11" s="7"/>
      <c r="Q11" s="76">
        <v>100</v>
      </c>
      <c r="R11" s="76">
        <v>76.290000000000006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78</v>
      </c>
      <c r="C12" s="16"/>
      <c r="D12" s="16"/>
      <c r="H12" s="79">
        <v>2.88</v>
      </c>
      <c r="K12" s="79">
        <v>0.45</v>
      </c>
      <c r="L12" s="79">
        <v>149554835</v>
      </c>
      <c r="N12" s="79">
        <v>0</v>
      </c>
      <c r="O12" s="79">
        <v>151954.12583949999</v>
      </c>
      <c r="Q12" s="79">
        <v>100</v>
      </c>
      <c r="R12" s="79">
        <v>76.290000000000006</v>
      </c>
    </row>
    <row r="13" spans="2:53">
      <c r="B13" s="78" t="s">
        <v>115</v>
      </c>
      <c r="C13" s="16"/>
      <c r="D13" s="16"/>
      <c r="H13" s="79">
        <v>2.38</v>
      </c>
      <c r="K13" s="79">
        <v>-0.35</v>
      </c>
      <c r="L13" s="79">
        <v>10723735</v>
      </c>
      <c r="N13" s="79">
        <v>0</v>
      </c>
      <c r="O13" s="79">
        <v>12840.697658999999</v>
      </c>
      <c r="Q13" s="79">
        <v>8.4499999999999993</v>
      </c>
      <c r="R13" s="79">
        <v>6.45</v>
      </c>
    </row>
    <row r="14" spans="2:53">
      <c r="B14" s="78" t="s">
        <v>116</v>
      </c>
      <c r="C14" s="16"/>
      <c r="D14" s="16"/>
      <c r="H14" s="79">
        <v>2.38</v>
      </c>
      <c r="K14" s="79">
        <v>-0.35</v>
      </c>
      <c r="L14" s="79">
        <v>10723735</v>
      </c>
      <c r="N14" s="79">
        <v>0</v>
      </c>
      <c r="O14" s="79">
        <v>12840.697658999999</v>
      </c>
      <c r="Q14" s="79">
        <v>8.4499999999999993</v>
      </c>
      <c r="R14" s="79">
        <v>6.45</v>
      </c>
    </row>
    <row r="15" spans="2:53">
      <c r="B15" t="s">
        <v>117</v>
      </c>
      <c r="C15" t="s">
        <v>118</v>
      </c>
      <c r="D15" t="s">
        <v>119</v>
      </c>
      <c r="E15" t="s">
        <v>120</v>
      </c>
      <c r="F15" t="s">
        <v>84</v>
      </c>
      <c r="G15" t="s">
        <v>121</v>
      </c>
      <c r="H15" s="77">
        <v>2.4700000000000002</v>
      </c>
      <c r="I15" t="s">
        <v>86</v>
      </c>
      <c r="J15" s="77">
        <v>4</v>
      </c>
      <c r="K15" s="77">
        <v>-0.39</v>
      </c>
      <c r="L15" s="77">
        <v>1590000</v>
      </c>
      <c r="M15" s="77">
        <v>148.08000000000001</v>
      </c>
      <c r="N15" s="77">
        <v>0</v>
      </c>
      <c r="O15" s="77">
        <v>2354.4720000000002</v>
      </c>
      <c r="P15" s="77">
        <v>0.01</v>
      </c>
      <c r="Q15" s="77">
        <v>1.55</v>
      </c>
      <c r="R15" s="77">
        <v>1.18</v>
      </c>
    </row>
    <row r="16" spans="2:53">
      <c r="B16" t="s">
        <v>122</v>
      </c>
      <c r="C16" t="s">
        <v>123</v>
      </c>
      <c r="D16" t="s">
        <v>119</v>
      </c>
      <c r="E16" t="s">
        <v>120</v>
      </c>
      <c r="F16" t="s">
        <v>84</v>
      </c>
      <c r="G16" t="s">
        <v>124</v>
      </c>
      <c r="H16" s="77">
        <v>3.6</v>
      </c>
      <c r="I16" t="s">
        <v>86</v>
      </c>
      <c r="J16" s="77">
        <v>2.75</v>
      </c>
      <c r="K16" s="77">
        <v>-0.19</v>
      </c>
      <c r="L16" s="77">
        <v>4863800</v>
      </c>
      <c r="M16" s="77">
        <v>116.21</v>
      </c>
      <c r="N16" s="77">
        <v>0</v>
      </c>
      <c r="O16" s="77">
        <v>5652.2219800000003</v>
      </c>
      <c r="P16" s="77">
        <v>0.03</v>
      </c>
      <c r="Q16" s="77">
        <v>3.72</v>
      </c>
      <c r="R16" s="77">
        <v>2.84</v>
      </c>
    </row>
    <row r="17" spans="2:18">
      <c r="B17" t="s">
        <v>125</v>
      </c>
      <c r="C17" t="s">
        <v>126</v>
      </c>
      <c r="D17" t="s">
        <v>119</v>
      </c>
      <c r="E17" t="s">
        <v>120</v>
      </c>
      <c r="F17" t="s">
        <v>84</v>
      </c>
      <c r="G17" t="s">
        <v>127</v>
      </c>
      <c r="H17" s="77">
        <v>0.83</v>
      </c>
      <c r="I17" t="s">
        <v>86</v>
      </c>
      <c r="J17" s="77">
        <v>3</v>
      </c>
      <c r="K17" s="77">
        <v>-0.52</v>
      </c>
      <c r="L17" s="77">
        <v>3869935</v>
      </c>
      <c r="M17" s="77">
        <v>114.34</v>
      </c>
      <c r="N17" s="77">
        <v>0</v>
      </c>
      <c r="O17" s="77">
        <v>4424.8836789999996</v>
      </c>
      <c r="P17" s="77">
        <v>0.03</v>
      </c>
      <c r="Q17" s="77">
        <v>2.91</v>
      </c>
      <c r="R17" s="77">
        <v>2.2200000000000002</v>
      </c>
    </row>
    <row r="18" spans="2:18">
      <c r="B18" t="s">
        <v>128</v>
      </c>
      <c r="C18" t="s">
        <v>129</v>
      </c>
      <c r="D18" t="s">
        <v>119</v>
      </c>
      <c r="E18" t="s">
        <v>120</v>
      </c>
      <c r="F18" t="s">
        <v>84</v>
      </c>
      <c r="G18" t="s">
        <v>130</v>
      </c>
      <c r="H18" s="77">
        <v>1.83</v>
      </c>
      <c r="I18" t="s">
        <v>86</v>
      </c>
      <c r="J18" s="77">
        <v>0.1</v>
      </c>
      <c r="K18" s="77">
        <v>-0.47</v>
      </c>
      <c r="L18" s="77">
        <v>400000</v>
      </c>
      <c r="M18" s="77">
        <v>102.28</v>
      </c>
      <c r="N18" s="77">
        <v>0</v>
      </c>
      <c r="O18" s="77">
        <v>409.12</v>
      </c>
      <c r="P18" s="77">
        <v>0</v>
      </c>
      <c r="Q18" s="77">
        <v>0.27</v>
      </c>
      <c r="R18" s="77">
        <v>0.21</v>
      </c>
    </row>
    <row r="19" spans="2:18">
      <c r="B19" s="78" t="s">
        <v>131</v>
      </c>
      <c r="C19" s="16"/>
      <c r="D19" s="16"/>
      <c r="H19" s="79">
        <v>2.93</v>
      </c>
      <c r="K19" s="79">
        <v>0.52</v>
      </c>
      <c r="L19" s="79">
        <v>138831100</v>
      </c>
      <c r="N19" s="79">
        <v>0</v>
      </c>
      <c r="O19" s="79">
        <v>139113.42818049999</v>
      </c>
      <c r="Q19" s="79">
        <v>91.55</v>
      </c>
      <c r="R19" s="79">
        <v>69.84</v>
      </c>
    </row>
    <row r="20" spans="2:18">
      <c r="B20" s="78" t="s">
        <v>132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</row>
    <row r="21" spans="2:18">
      <c r="B21" t="s">
        <v>80</v>
      </c>
      <c r="C21" t="s">
        <v>80</v>
      </c>
      <c r="D21" s="16"/>
      <c r="E21" t="s">
        <v>80</v>
      </c>
      <c r="H21" s="77">
        <v>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</row>
    <row r="22" spans="2:18">
      <c r="B22" s="78" t="s">
        <v>133</v>
      </c>
      <c r="C22" s="16"/>
      <c r="D22" s="16"/>
      <c r="H22" s="79">
        <v>7.57</v>
      </c>
      <c r="K22" s="79">
        <v>2.1</v>
      </c>
      <c r="L22" s="79">
        <v>6730000</v>
      </c>
      <c r="N22" s="79">
        <v>0</v>
      </c>
      <c r="O22" s="79">
        <v>6781.8209999999999</v>
      </c>
      <c r="Q22" s="79">
        <v>4.46</v>
      </c>
      <c r="R22" s="79">
        <v>3.4</v>
      </c>
    </row>
    <row r="23" spans="2:18">
      <c r="B23" t="s">
        <v>134</v>
      </c>
      <c r="C23" t="s">
        <v>135</v>
      </c>
      <c r="D23" t="s">
        <v>119</v>
      </c>
      <c r="E23" t="s">
        <v>120</v>
      </c>
      <c r="F23" t="s">
        <v>84</v>
      </c>
      <c r="G23" t="s">
        <v>136</v>
      </c>
      <c r="H23" s="77">
        <v>7.57</v>
      </c>
      <c r="I23" t="s">
        <v>86</v>
      </c>
      <c r="J23" s="77">
        <v>1.99</v>
      </c>
      <c r="K23" s="77">
        <v>2.1</v>
      </c>
      <c r="L23" s="77">
        <v>6730000</v>
      </c>
      <c r="M23" s="77">
        <v>100.77</v>
      </c>
      <c r="N23" s="77">
        <v>0</v>
      </c>
      <c r="O23" s="77">
        <v>6781.8209999999999</v>
      </c>
      <c r="P23" s="77">
        <v>0.05</v>
      </c>
      <c r="Q23" s="77">
        <v>4.46</v>
      </c>
      <c r="R23" s="77">
        <v>3.4</v>
      </c>
    </row>
    <row r="24" spans="2:18">
      <c r="B24" s="78" t="s">
        <v>137</v>
      </c>
      <c r="C24" s="16"/>
      <c r="D24" s="16"/>
      <c r="H24" s="79">
        <v>2.69</v>
      </c>
      <c r="K24" s="79">
        <v>0.44</v>
      </c>
      <c r="L24" s="79">
        <v>132101100</v>
      </c>
      <c r="N24" s="79">
        <v>0</v>
      </c>
      <c r="O24" s="79">
        <v>132331.6071805</v>
      </c>
      <c r="Q24" s="79">
        <v>87.09</v>
      </c>
      <c r="R24" s="79">
        <v>66.44</v>
      </c>
    </row>
    <row r="25" spans="2:18">
      <c r="B25" t="s">
        <v>138</v>
      </c>
      <c r="C25" t="s">
        <v>139</v>
      </c>
      <c r="D25" t="s">
        <v>119</v>
      </c>
      <c r="E25" t="s">
        <v>120</v>
      </c>
      <c r="F25" t="s">
        <v>84</v>
      </c>
      <c r="G25" t="s">
        <v>140</v>
      </c>
      <c r="H25" s="77">
        <v>1.41</v>
      </c>
      <c r="I25" t="s">
        <v>86</v>
      </c>
      <c r="J25" s="77">
        <v>0.18</v>
      </c>
      <c r="K25" s="77">
        <v>0.45</v>
      </c>
      <c r="L25" s="77">
        <v>18622645</v>
      </c>
      <c r="M25" s="77">
        <v>100.08</v>
      </c>
      <c r="N25" s="77">
        <v>0</v>
      </c>
      <c r="O25" s="77">
        <v>18637.543116000001</v>
      </c>
      <c r="P25" s="77">
        <v>0.1</v>
      </c>
      <c r="Q25" s="77">
        <v>12.27</v>
      </c>
      <c r="R25" s="77">
        <v>9.36</v>
      </c>
    </row>
    <row r="26" spans="2:18">
      <c r="B26" t="s">
        <v>141</v>
      </c>
      <c r="C26" t="s">
        <v>142</v>
      </c>
      <c r="D26" t="s">
        <v>119</v>
      </c>
      <c r="E26" t="s">
        <v>120</v>
      </c>
      <c r="F26" t="s">
        <v>84</v>
      </c>
      <c r="G26" t="s">
        <v>143</v>
      </c>
      <c r="H26" s="77">
        <v>2.9</v>
      </c>
      <c r="I26" t="s">
        <v>86</v>
      </c>
      <c r="J26" s="77">
        <v>0.18</v>
      </c>
      <c r="K26" s="77">
        <v>0.44</v>
      </c>
      <c r="L26" s="77">
        <v>113478455</v>
      </c>
      <c r="M26" s="77">
        <v>100.19</v>
      </c>
      <c r="N26" s="77">
        <v>0</v>
      </c>
      <c r="O26" s="77">
        <v>113694.06406449999</v>
      </c>
      <c r="P26" s="77">
        <v>0.81</v>
      </c>
      <c r="Q26" s="77">
        <v>74.819999999999993</v>
      </c>
      <c r="R26" s="77">
        <v>57.08</v>
      </c>
    </row>
    <row r="27" spans="2:18">
      <c r="B27" s="78" t="s">
        <v>144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80</v>
      </c>
      <c r="C28" t="s">
        <v>80</v>
      </c>
      <c r="D28" s="16"/>
      <c r="E28" t="s">
        <v>80</v>
      </c>
      <c r="H28" s="77">
        <v>0</v>
      </c>
      <c r="I28" t="s">
        <v>80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91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s="78" t="s">
        <v>145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80</v>
      </c>
      <c r="C31" t="s">
        <v>80</v>
      </c>
      <c r="D31" s="16"/>
      <c r="E31" t="s">
        <v>80</v>
      </c>
      <c r="H31" s="77">
        <v>0</v>
      </c>
      <c r="I31" t="s">
        <v>80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146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t="s">
        <v>80</v>
      </c>
      <c r="C33" t="s">
        <v>80</v>
      </c>
      <c r="D33" s="16"/>
      <c r="E33" t="s">
        <v>80</v>
      </c>
      <c r="H33" s="77">
        <v>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</row>
    <row r="34" spans="2:18">
      <c r="B34" t="s">
        <v>147</v>
      </c>
      <c r="C34" s="16"/>
      <c r="D34" s="16"/>
    </row>
    <row r="35" spans="2:18">
      <c r="B35" t="s">
        <v>148</v>
      </c>
      <c r="C35" s="16"/>
      <c r="D35" s="16"/>
    </row>
    <row r="36" spans="2:18">
      <c r="B36" t="s">
        <v>149</v>
      </c>
      <c r="C36" s="16"/>
      <c r="D36" s="16"/>
    </row>
    <row r="37" spans="2:18">
      <c r="B37" t="s">
        <v>150</v>
      </c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2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2101</v>
      </c>
    </row>
    <row r="5" spans="2:23">
      <c r="B5" s="75" t="s">
        <v>7</v>
      </c>
      <c r="C5" t="s">
        <v>8</v>
      </c>
    </row>
    <row r="7" spans="2:23" ht="26.25" customHeight="1">
      <c r="B7" s="101" t="s">
        <v>613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415</v>
      </c>
      <c r="C8" s="28" t="s">
        <v>59</v>
      </c>
      <c r="D8" s="28" t="s">
        <v>153</v>
      </c>
      <c r="E8" s="28" t="s">
        <v>61</v>
      </c>
      <c r="F8" s="28" t="s">
        <v>62</v>
      </c>
      <c r="G8" s="28" t="s">
        <v>97</v>
      </c>
      <c r="H8" s="28" t="s">
        <v>98</v>
      </c>
      <c r="I8" s="28" t="s">
        <v>63</v>
      </c>
      <c r="J8" s="28" t="s">
        <v>64</v>
      </c>
      <c r="K8" s="28" t="s">
        <v>607</v>
      </c>
      <c r="L8" s="28" t="s">
        <v>99</v>
      </c>
      <c r="M8" s="28" t="s">
        <v>609</v>
      </c>
      <c r="N8" s="28" t="s">
        <v>154</v>
      </c>
      <c r="O8" s="28" t="s">
        <v>67</v>
      </c>
      <c r="P8" s="36" t="s">
        <v>103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104</v>
      </c>
      <c r="H9" s="31" t="s">
        <v>105</v>
      </c>
      <c r="I9" s="31"/>
      <c r="J9" s="31" t="s">
        <v>13</v>
      </c>
      <c r="K9" s="31" t="s">
        <v>13</v>
      </c>
      <c r="L9" s="31" t="s">
        <v>106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4" t="s">
        <v>111</v>
      </c>
      <c r="Q10" s="35"/>
    </row>
    <row r="11" spans="2:23" s="23" customFormat="1" ht="18" customHeight="1">
      <c r="B11" s="24" t="s">
        <v>614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470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80</v>
      </c>
      <c r="C14" t="s">
        <v>80</v>
      </c>
      <c r="D14" t="s">
        <v>80</v>
      </c>
      <c r="E14" t="s">
        <v>80</v>
      </c>
      <c r="F14" s="15"/>
      <c r="G14" s="15"/>
      <c r="H14" s="77">
        <v>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471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80</v>
      </c>
      <c r="C16" t="s">
        <v>80</v>
      </c>
      <c r="D16" t="s">
        <v>80</v>
      </c>
      <c r="E16" t="s">
        <v>80</v>
      </c>
      <c r="F16" s="15"/>
      <c r="G16" s="15"/>
      <c r="H16" s="77">
        <v>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80</v>
      </c>
      <c r="C18" t="s">
        <v>80</v>
      </c>
      <c r="D18" t="s">
        <v>80</v>
      </c>
      <c r="E18" t="s">
        <v>80</v>
      </c>
      <c r="F18" s="15"/>
      <c r="G18" s="15"/>
      <c r="H18" s="77">
        <v>0</v>
      </c>
      <c r="I18" t="s">
        <v>80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80</v>
      </c>
      <c r="C20" t="s">
        <v>80</v>
      </c>
      <c r="D20" t="s">
        <v>80</v>
      </c>
      <c r="E20" t="s">
        <v>80</v>
      </c>
      <c r="F20" s="15"/>
      <c r="G20" s="15"/>
      <c r="H20" s="77">
        <v>0</v>
      </c>
      <c r="I20" t="s">
        <v>80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80</v>
      </c>
      <c r="C23" t="s">
        <v>80</v>
      </c>
      <c r="D23" t="s">
        <v>80</v>
      </c>
      <c r="E23" t="s">
        <v>80</v>
      </c>
      <c r="H23" s="77">
        <v>0</v>
      </c>
      <c r="I23" t="s">
        <v>80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80</v>
      </c>
      <c r="C25" t="s">
        <v>80</v>
      </c>
      <c r="D25" t="s">
        <v>80</v>
      </c>
      <c r="E25" t="s">
        <v>80</v>
      </c>
      <c r="H25" s="77">
        <v>0</v>
      </c>
      <c r="I25" t="s">
        <v>80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93</v>
      </c>
      <c r="D26" s="16"/>
    </row>
    <row r="27" spans="2:23">
      <c r="B27" t="s">
        <v>147</v>
      </c>
      <c r="D27" s="16"/>
    </row>
    <row r="28" spans="2:23">
      <c r="B28" t="s">
        <v>148</v>
      </c>
      <c r="D28" s="16"/>
    </row>
    <row r="29" spans="2:23">
      <c r="B29" t="s">
        <v>149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2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2101</v>
      </c>
    </row>
    <row r="5" spans="2:68">
      <c r="B5" s="75" t="s">
        <v>7</v>
      </c>
      <c r="C5" t="s">
        <v>8</v>
      </c>
    </row>
    <row r="6" spans="2:68" ht="26.25" customHeight="1">
      <c r="B6" s="96" t="s">
        <v>94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58</v>
      </c>
      <c r="C8" s="18" t="s">
        <v>59</v>
      </c>
      <c r="D8" s="18" t="s">
        <v>96</v>
      </c>
      <c r="E8" s="18" t="s">
        <v>152</v>
      </c>
      <c r="F8" s="18" t="s">
        <v>60</v>
      </c>
      <c r="G8" s="18" t="s">
        <v>153</v>
      </c>
      <c r="H8" s="18" t="s">
        <v>61</v>
      </c>
      <c r="I8" s="18" t="s">
        <v>62</v>
      </c>
      <c r="J8" s="18" t="s">
        <v>97</v>
      </c>
      <c r="K8" s="18" t="s">
        <v>98</v>
      </c>
      <c r="L8" s="18" t="s">
        <v>63</v>
      </c>
      <c r="M8" s="18" t="s">
        <v>64</v>
      </c>
      <c r="N8" s="18" t="s">
        <v>65</v>
      </c>
      <c r="O8" s="18" t="s">
        <v>99</v>
      </c>
      <c r="P8" s="18" t="s">
        <v>100</v>
      </c>
      <c r="Q8" s="38" t="s">
        <v>101</v>
      </c>
      <c r="R8" s="18" t="s">
        <v>66</v>
      </c>
      <c r="S8" s="18" t="s">
        <v>154</v>
      </c>
      <c r="T8" s="18" t="s">
        <v>67</v>
      </c>
      <c r="U8" s="39" t="s">
        <v>103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104</v>
      </c>
      <c r="K9" s="21" t="s">
        <v>105</v>
      </c>
      <c r="L9" s="21"/>
      <c r="M9" s="21" t="s">
        <v>13</v>
      </c>
      <c r="N9" s="21" t="s">
        <v>13</v>
      </c>
      <c r="O9" s="21" t="s">
        <v>106</v>
      </c>
      <c r="P9" s="21"/>
      <c r="Q9" s="21" t="s">
        <v>107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7" t="s">
        <v>111</v>
      </c>
      <c r="Q10" s="7" t="s">
        <v>112</v>
      </c>
      <c r="R10" s="7" t="s">
        <v>113</v>
      </c>
      <c r="S10" s="7" t="s">
        <v>155</v>
      </c>
      <c r="T10" s="25" t="s">
        <v>156</v>
      </c>
      <c r="U10" s="43" t="s">
        <v>157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158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80</v>
      </c>
      <c r="C14" t="s">
        <v>80</v>
      </c>
      <c r="D14" s="16"/>
      <c r="E14" s="16"/>
      <c r="F14" s="16"/>
      <c r="G14" t="s">
        <v>80</v>
      </c>
      <c r="H14" t="s">
        <v>80</v>
      </c>
      <c r="K14" s="77">
        <v>0</v>
      </c>
      <c r="L14" t="s">
        <v>80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131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80</v>
      </c>
      <c r="C16" t="s">
        <v>80</v>
      </c>
      <c r="D16" s="16"/>
      <c r="E16" s="16"/>
      <c r="F16" s="16"/>
      <c r="G16" t="s">
        <v>80</v>
      </c>
      <c r="H16" t="s">
        <v>80</v>
      </c>
      <c r="K16" s="77">
        <v>0</v>
      </c>
      <c r="L16" t="s">
        <v>80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80</v>
      </c>
      <c r="C18" t="s">
        <v>80</v>
      </c>
      <c r="D18" s="16"/>
      <c r="E18" s="16"/>
      <c r="F18" s="16"/>
      <c r="G18" t="s">
        <v>80</v>
      </c>
      <c r="H18" t="s">
        <v>80</v>
      </c>
      <c r="K18" s="77">
        <v>0</v>
      </c>
      <c r="L18" t="s">
        <v>80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80</v>
      </c>
      <c r="C21" t="s">
        <v>80</v>
      </c>
      <c r="D21" s="16"/>
      <c r="E21" s="16"/>
      <c r="F21" s="16"/>
      <c r="G21" t="s">
        <v>80</v>
      </c>
      <c r="H21" t="s">
        <v>80</v>
      </c>
      <c r="K21" s="77">
        <v>0</v>
      </c>
      <c r="L21" t="s">
        <v>80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80</v>
      </c>
      <c r="C23" t="s">
        <v>80</v>
      </c>
      <c r="D23" s="16"/>
      <c r="E23" s="16"/>
      <c r="F23" s="16"/>
      <c r="G23" t="s">
        <v>80</v>
      </c>
      <c r="H23" t="s">
        <v>80</v>
      </c>
      <c r="K23" s="77">
        <v>0</v>
      </c>
      <c r="L23" t="s">
        <v>80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93</v>
      </c>
      <c r="C24" s="16"/>
      <c r="D24" s="16"/>
      <c r="E24" s="16"/>
      <c r="F24" s="16"/>
      <c r="G24" s="16"/>
    </row>
    <row r="25" spans="2:21">
      <c r="B25" t="s">
        <v>147</v>
      </c>
      <c r="C25" s="16"/>
      <c r="D25" s="16"/>
      <c r="E25" s="16"/>
      <c r="F25" s="16"/>
      <c r="G25" s="16"/>
    </row>
    <row r="26" spans="2:21">
      <c r="B26" t="s">
        <v>148</v>
      </c>
      <c r="C26" s="16"/>
      <c r="D26" s="16"/>
      <c r="E26" s="16"/>
      <c r="F26" s="16"/>
      <c r="G26" s="16"/>
    </row>
    <row r="27" spans="2:21">
      <c r="B27" t="s">
        <v>149</v>
      </c>
      <c r="C27" s="16"/>
      <c r="D27" s="16"/>
      <c r="E27" s="16"/>
      <c r="F27" s="16"/>
      <c r="G27" s="16"/>
    </row>
    <row r="28" spans="2:21">
      <c r="B28" t="s">
        <v>150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34" workbookViewId="0">
      <selection activeCell="C14" sqref="C14:C5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2101</v>
      </c>
    </row>
    <row r="5" spans="2:66">
      <c r="B5" s="75" t="s">
        <v>7</v>
      </c>
      <c r="C5" t="s">
        <v>8</v>
      </c>
    </row>
    <row r="6" spans="2:66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163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58</v>
      </c>
      <c r="C8" s="28" t="s">
        <v>59</v>
      </c>
      <c r="D8" s="28" t="s">
        <v>96</v>
      </c>
      <c r="E8" s="28" t="s">
        <v>152</v>
      </c>
      <c r="F8" s="28" t="s">
        <v>60</v>
      </c>
      <c r="G8" s="28" t="s">
        <v>153</v>
      </c>
      <c r="H8" s="28" t="s">
        <v>61</v>
      </c>
      <c r="I8" s="28" t="s">
        <v>62</v>
      </c>
      <c r="J8" s="28" t="s">
        <v>97</v>
      </c>
      <c r="K8" s="28" t="s">
        <v>98</v>
      </c>
      <c r="L8" s="28" t="s">
        <v>63</v>
      </c>
      <c r="M8" s="28" t="s">
        <v>64</v>
      </c>
      <c r="N8" s="28" t="s">
        <v>65</v>
      </c>
      <c r="O8" s="18" t="s">
        <v>99</v>
      </c>
      <c r="P8" s="28" t="s">
        <v>100</v>
      </c>
      <c r="Q8" s="38" t="s">
        <v>101</v>
      </c>
      <c r="R8" s="28" t="s">
        <v>66</v>
      </c>
      <c r="S8" s="18" t="s">
        <v>154</v>
      </c>
      <c r="T8" s="28" t="s">
        <v>67</v>
      </c>
      <c r="U8" s="28" t="s">
        <v>103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104</v>
      </c>
      <c r="K9" s="31" t="s">
        <v>105</v>
      </c>
      <c r="L9" s="31"/>
      <c r="M9" s="31" t="s">
        <v>13</v>
      </c>
      <c r="N9" s="31" t="s">
        <v>13</v>
      </c>
      <c r="O9" s="31" t="s">
        <v>106</v>
      </c>
      <c r="P9" s="31"/>
      <c r="Q9" s="21" t="s">
        <v>107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7" t="s">
        <v>109</v>
      </c>
      <c r="O10" s="7" t="s">
        <v>110</v>
      </c>
      <c r="P10" s="33" t="s">
        <v>111</v>
      </c>
      <c r="Q10" s="7" t="s">
        <v>112</v>
      </c>
      <c r="R10" s="7" t="s">
        <v>113</v>
      </c>
      <c r="S10" s="7" t="s">
        <v>155</v>
      </c>
      <c r="T10" s="7" t="s">
        <v>156</v>
      </c>
      <c r="U10" s="34" t="s">
        <v>157</v>
      </c>
      <c r="V10" s="35"/>
      <c r="BI10" s="16"/>
      <c r="BJ10" s="19"/>
      <c r="BK10" s="16"/>
    </row>
    <row r="11" spans="2:66" s="23" customFormat="1" ht="18" customHeight="1">
      <c r="B11" s="24" t="s">
        <v>164</v>
      </c>
      <c r="C11" s="7"/>
      <c r="D11" s="7"/>
      <c r="E11" s="7"/>
      <c r="F11" s="7"/>
      <c r="G11" s="7"/>
      <c r="H11" s="7"/>
      <c r="I11" s="7"/>
      <c r="J11" s="7"/>
      <c r="K11" s="76">
        <v>3.98</v>
      </c>
      <c r="L11" s="7"/>
      <c r="M11" s="7"/>
      <c r="N11" s="76">
        <v>3.7</v>
      </c>
      <c r="O11" s="76">
        <v>11817706.77</v>
      </c>
      <c r="P11" s="33"/>
      <c r="Q11" s="76">
        <v>9.75</v>
      </c>
      <c r="R11" s="76">
        <v>12484.958824248</v>
      </c>
      <c r="S11" s="7"/>
      <c r="T11" s="76">
        <v>100</v>
      </c>
      <c r="U11" s="76">
        <v>6.27</v>
      </c>
      <c r="V11" s="35"/>
      <c r="BI11" s="16"/>
      <c r="BJ11" s="19"/>
      <c r="BK11" s="16"/>
      <c r="BN11" s="16"/>
    </row>
    <row r="12" spans="2:66">
      <c r="B12" s="78" t="s">
        <v>78</v>
      </c>
      <c r="C12" s="16"/>
      <c r="D12" s="16"/>
      <c r="E12" s="16"/>
      <c r="F12" s="16"/>
      <c r="K12" s="79">
        <v>3.84</v>
      </c>
      <c r="N12" s="79">
        <v>3.59</v>
      </c>
      <c r="O12" s="79">
        <v>11672706.77</v>
      </c>
      <c r="Q12" s="79">
        <v>9.75</v>
      </c>
      <c r="R12" s="79">
        <v>11886.349590368</v>
      </c>
      <c r="T12" s="79">
        <v>95.21</v>
      </c>
      <c r="U12" s="79">
        <v>5.97</v>
      </c>
    </row>
    <row r="13" spans="2:66">
      <c r="B13" s="78" t="s">
        <v>159</v>
      </c>
      <c r="C13" s="16"/>
      <c r="D13" s="16"/>
      <c r="E13" s="16"/>
      <c r="F13" s="16"/>
      <c r="K13" s="79">
        <v>3.53</v>
      </c>
      <c r="N13" s="79">
        <v>1.54</v>
      </c>
      <c r="O13" s="79">
        <v>3822760.06</v>
      </c>
      <c r="Q13" s="79">
        <v>0</v>
      </c>
      <c r="R13" s="79">
        <v>4236.0715128190004</v>
      </c>
      <c r="T13" s="79">
        <v>33.93</v>
      </c>
      <c r="U13" s="79">
        <v>2.13</v>
      </c>
    </row>
    <row r="14" spans="2:66">
      <c r="B14" t="s">
        <v>165</v>
      </c>
      <c r="C14" t="s">
        <v>166</v>
      </c>
      <c r="D14" t="s">
        <v>119</v>
      </c>
      <c r="E14" t="s">
        <v>167</v>
      </c>
      <c r="F14" t="s">
        <v>168</v>
      </c>
      <c r="G14" t="s">
        <v>169</v>
      </c>
      <c r="H14" t="s">
        <v>170</v>
      </c>
      <c r="I14" t="s">
        <v>84</v>
      </c>
      <c r="J14" t="s">
        <v>171</v>
      </c>
      <c r="K14" s="77">
        <v>10.51</v>
      </c>
      <c r="L14" t="s">
        <v>86</v>
      </c>
      <c r="M14" s="77">
        <v>0.47</v>
      </c>
      <c r="N14" s="77">
        <v>1.98</v>
      </c>
      <c r="O14" s="77">
        <v>147000</v>
      </c>
      <c r="P14" s="77">
        <v>102.26</v>
      </c>
      <c r="Q14" s="77">
        <v>0</v>
      </c>
      <c r="R14" s="77">
        <v>150.32220000000001</v>
      </c>
      <c r="S14" s="77">
        <v>0.02</v>
      </c>
      <c r="T14" s="77">
        <v>1.2</v>
      </c>
      <c r="U14" s="77">
        <v>0.08</v>
      </c>
    </row>
    <row r="15" spans="2:66">
      <c r="B15" t="s">
        <v>172</v>
      </c>
      <c r="C15" t="s">
        <v>173</v>
      </c>
      <c r="D15" t="s">
        <v>119</v>
      </c>
      <c r="E15" t="s">
        <v>167</v>
      </c>
      <c r="F15" t="s">
        <v>174</v>
      </c>
      <c r="G15" t="s">
        <v>169</v>
      </c>
      <c r="H15" t="s">
        <v>175</v>
      </c>
      <c r="I15" t="s">
        <v>84</v>
      </c>
      <c r="J15" t="s">
        <v>176</v>
      </c>
      <c r="K15" s="77">
        <v>2.36</v>
      </c>
      <c r="L15" t="s">
        <v>86</v>
      </c>
      <c r="M15" s="77">
        <v>4</v>
      </c>
      <c r="N15" s="77">
        <v>0.35</v>
      </c>
      <c r="O15" s="77">
        <v>440000</v>
      </c>
      <c r="P15" s="77">
        <v>115.98</v>
      </c>
      <c r="Q15" s="77">
        <v>0</v>
      </c>
      <c r="R15" s="77">
        <v>510.31200000000001</v>
      </c>
      <c r="S15" s="77">
        <v>0.02</v>
      </c>
      <c r="T15" s="77">
        <v>4.09</v>
      </c>
      <c r="U15" s="77">
        <v>0.26</v>
      </c>
    </row>
    <row r="16" spans="2:66">
      <c r="B16" t="s">
        <v>177</v>
      </c>
      <c r="C16" t="s">
        <v>178</v>
      </c>
      <c r="D16" t="s">
        <v>119</v>
      </c>
      <c r="E16" t="s">
        <v>167</v>
      </c>
      <c r="F16" t="s">
        <v>179</v>
      </c>
      <c r="G16" t="s">
        <v>180</v>
      </c>
      <c r="H16" t="s">
        <v>181</v>
      </c>
      <c r="I16" t="s">
        <v>84</v>
      </c>
      <c r="J16" t="s">
        <v>176</v>
      </c>
      <c r="K16" s="77">
        <v>4.32</v>
      </c>
      <c r="L16" t="s">
        <v>86</v>
      </c>
      <c r="M16" s="77">
        <v>4.75</v>
      </c>
      <c r="N16" s="77">
        <v>1.31</v>
      </c>
      <c r="O16" s="77">
        <v>160000</v>
      </c>
      <c r="P16" s="77">
        <v>142.29</v>
      </c>
      <c r="Q16" s="77">
        <v>0</v>
      </c>
      <c r="R16" s="77">
        <v>227.66399999999999</v>
      </c>
      <c r="S16" s="77">
        <v>0.01</v>
      </c>
      <c r="T16" s="77">
        <v>1.82</v>
      </c>
      <c r="U16" s="77">
        <v>0.11</v>
      </c>
    </row>
    <row r="17" spans="2:21">
      <c r="B17" t="s">
        <v>182</v>
      </c>
      <c r="C17" t="s">
        <v>183</v>
      </c>
      <c r="D17" t="s">
        <v>119</v>
      </c>
      <c r="E17" t="s">
        <v>167</v>
      </c>
      <c r="F17" t="s">
        <v>184</v>
      </c>
      <c r="G17" t="s">
        <v>185</v>
      </c>
      <c r="H17" t="s">
        <v>186</v>
      </c>
      <c r="I17" t="s">
        <v>187</v>
      </c>
      <c r="J17" t="s">
        <v>188</v>
      </c>
      <c r="K17" s="77">
        <v>5.84</v>
      </c>
      <c r="L17" t="s">
        <v>86</v>
      </c>
      <c r="M17" s="77">
        <v>4.5</v>
      </c>
      <c r="N17" s="77">
        <v>1.51</v>
      </c>
      <c r="O17" s="77">
        <v>110000</v>
      </c>
      <c r="P17" s="77">
        <v>122.5</v>
      </c>
      <c r="Q17" s="77">
        <v>0</v>
      </c>
      <c r="R17" s="77">
        <v>134.75</v>
      </c>
      <c r="S17" s="77">
        <v>0</v>
      </c>
      <c r="T17" s="77">
        <v>1.08</v>
      </c>
      <c r="U17" s="77">
        <v>7.0000000000000007E-2</v>
      </c>
    </row>
    <row r="18" spans="2:21">
      <c r="B18" t="s">
        <v>189</v>
      </c>
      <c r="C18" t="s">
        <v>190</v>
      </c>
      <c r="D18" t="s">
        <v>119</v>
      </c>
      <c r="E18" t="s">
        <v>167</v>
      </c>
      <c r="F18" t="s">
        <v>191</v>
      </c>
      <c r="G18" t="s">
        <v>180</v>
      </c>
      <c r="H18" t="s">
        <v>192</v>
      </c>
      <c r="I18" t="s">
        <v>84</v>
      </c>
      <c r="J18" t="s">
        <v>193</v>
      </c>
      <c r="K18" s="77">
        <v>4.62</v>
      </c>
      <c r="L18" t="s">
        <v>86</v>
      </c>
      <c r="M18" s="77">
        <v>2.5</v>
      </c>
      <c r="N18" s="77">
        <v>1.73</v>
      </c>
      <c r="O18" s="77">
        <v>27323.38</v>
      </c>
      <c r="P18" s="77">
        <v>104.47</v>
      </c>
      <c r="Q18" s="77">
        <v>0</v>
      </c>
      <c r="R18" s="77">
        <v>28.544735085999999</v>
      </c>
      <c r="S18" s="77">
        <v>0.01</v>
      </c>
      <c r="T18" s="77">
        <v>0.23</v>
      </c>
      <c r="U18" s="77">
        <v>0.01</v>
      </c>
    </row>
    <row r="19" spans="2:21">
      <c r="B19" t="s">
        <v>194</v>
      </c>
      <c r="C19" t="s">
        <v>195</v>
      </c>
      <c r="D19" t="s">
        <v>119</v>
      </c>
      <c r="E19" t="s">
        <v>167</v>
      </c>
      <c r="F19" t="s">
        <v>196</v>
      </c>
      <c r="G19" t="s">
        <v>180</v>
      </c>
      <c r="H19" t="s">
        <v>192</v>
      </c>
      <c r="I19" t="s">
        <v>84</v>
      </c>
      <c r="J19" t="s">
        <v>171</v>
      </c>
      <c r="K19" s="77">
        <v>3.84</v>
      </c>
      <c r="L19" t="s">
        <v>86</v>
      </c>
      <c r="M19" s="77">
        <v>5.35</v>
      </c>
      <c r="N19" s="77">
        <v>2.3199999999999998</v>
      </c>
      <c r="O19" s="77">
        <v>93825</v>
      </c>
      <c r="P19" s="77">
        <v>117.95</v>
      </c>
      <c r="Q19" s="77">
        <v>0</v>
      </c>
      <c r="R19" s="77">
        <v>110.66658750000001</v>
      </c>
      <c r="S19" s="77">
        <v>0</v>
      </c>
      <c r="T19" s="77">
        <v>0.89</v>
      </c>
      <c r="U19" s="77">
        <v>0.06</v>
      </c>
    </row>
    <row r="20" spans="2:21">
      <c r="B20" t="s">
        <v>197</v>
      </c>
      <c r="C20" t="s">
        <v>198</v>
      </c>
      <c r="D20" t="s">
        <v>119</v>
      </c>
      <c r="E20" t="s">
        <v>167</v>
      </c>
      <c r="F20" t="s">
        <v>199</v>
      </c>
      <c r="G20" t="s">
        <v>200</v>
      </c>
      <c r="H20" t="s">
        <v>192</v>
      </c>
      <c r="I20" t="s">
        <v>84</v>
      </c>
      <c r="J20" t="s">
        <v>171</v>
      </c>
      <c r="K20" s="77">
        <v>1.39</v>
      </c>
      <c r="L20" t="s">
        <v>86</v>
      </c>
      <c r="M20" s="77">
        <v>3.9</v>
      </c>
      <c r="N20" s="77">
        <v>0.56000000000000005</v>
      </c>
      <c r="O20" s="77">
        <v>515081</v>
      </c>
      <c r="P20" s="77">
        <v>114.1</v>
      </c>
      <c r="Q20" s="77">
        <v>0</v>
      </c>
      <c r="R20" s="77">
        <v>587.70742099999995</v>
      </c>
      <c r="S20" s="77">
        <v>0.26</v>
      </c>
      <c r="T20" s="77">
        <v>4.71</v>
      </c>
      <c r="U20" s="77">
        <v>0.3</v>
      </c>
    </row>
    <row r="21" spans="2:21">
      <c r="B21" t="s">
        <v>201</v>
      </c>
      <c r="C21" t="s">
        <v>202</v>
      </c>
      <c r="D21" t="s">
        <v>119</v>
      </c>
      <c r="E21" t="s">
        <v>167</v>
      </c>
      <c r="F21" t="s">
        <v>199</v>
      </c>
      <c r="G21" t="s">
        <v>200</v>
      </c>
      <c r="H21" t="s">
        <v>192</v>
      </c>
      <c r="I21" t="s">
        <v>84</v>
      </c>
      <c r="J21" t="s">
        <v>203</v>
      </c>
      <c r="K21" s="77">
        <v>2.3199999999999998</v>
      </c>
      <c r="L21" t="s">
        <v>86</v>
      </c>
      <c r="M21" s="77">
        <v>3.9</v>
      </c>
      <c r="N21" s="77">
        <v>0.61</v>
      </c>
      <c r="O21" s="77">
        <v>94844</v>
      </c>
      <c r="P21" s="77">
        <v>117.55</v>
      </c>
      <c r="Q21" s="77">
        <v>0</v>
      </c>
      <c r="R21" s="77">
        <v>111.48912199999999</v>
      </c>
      <c r="S21" s="77">
        <v>0.02</v>
      </c>
      <c r="T21" s="77">
        <v>0.89</v>
      </c>
      <c r="U21" s="77">
        <v>0.06</v>
      </c>
    </row>
    <row r="22" spans="2:21">
      <c r="B22" t="s">
        <v>204</v>
      </c>
      <c r="C22" t="s">
        <v>205</v>
      </c>
      <c r="D22" t="s">
        <v>119</v>
      </c>
      <c r="E22" t="s">
        <v>167</v>
      </c>
      <c r="F22" t="s">
        <v>199</v>
      </c>
      <c r="G22" t="s">
        <v>200</v>
      </c>
      <c r="H22" t="s">
        <v>192</v>
      </c>
      <c r="I22" t="s">
        <v>84</v>
      </c>
      <c r="J22" t="s">
        <v>171</v>
      </c>
      <c r="K22" s="77">
        <v>4.1100000000000003</v>
      </c>
      <c r="L22" t="s">
        <v>86</v>
      </c>
      <c r="M22" s="77">
        <v>3.85</v>
      </c>
      <c r="N22" s="77">
        <v>0.94</v>
      </c>
      <c r="O22" s="77">
        <v>314178</v>
      </c>
      <c r="P22" s="77">
        <v>116.93</v>
      </c>
      <c r="Q22" s="77">
        <v>0</v>
      </c>
      <c r="R22" s="77">
        <v>367.36833539999998</v>
      </c>
      <c r="S22" s="77">
        <v>0.13</v>
      </c>
      <c r="T22" s="77">
        <v>2.94</v>
      </c>
      <c r="U22" s="77">
        <v>0.18</v>
      </c>
    </row>
    <row r="23" spans="2:21">
      <c r="B23" t="s">
        <v>206</v>
      </c>
      <c r="C23" t="s">
        <v>207</v>
      </c>
      <c r="D23" t="s">
        <v>119</v>
      </c>
      <c r="E23" t="s">
        <v>167</v>
      </c>
      <c r="F23" t="s">
        <v>208</v>
      </c>
      <c r="G23" t="s">
        <v>200</v>
      </c>
      <c r="H23" t="s">
        <v>192</v>
      </c>
      <c r="I23" t="s">
        <v>84</v>
      </c>
      <c r="J23" t="s">
        <v>171</v>
      </c>
      <c r="K23" s="77">
        <v>2.46</v>
      </c>
      <c r="L23" t="s">
        <v>86</v>
      </c>
      <c r="M23" s="77">
        <v>3.75</v>
      </c>
      <c r="N23" s="77">
        <v>0.66</v>
      </c>
      <c r="O23" s="77">
        <v>228450</v>
      </c>
      <c r="P23" s="77">
        <v>118.14</v>
      </c>
      <c r="Q23" s="77">
        <v>0</v>
      </c>
      <c r="R23" s="77">
        <v>269.89082999999999</v>
      </c>
      <c r="S23" s="77">
        <v>0.03</v>
      </c>
      <c r="T23" s="77">
        <v>2.16</v>
      </c>
      <c r="U23" s="77">
        <v>0.14000000000000001</v>
      </c>
    </row>
    <row r="24" spans="2:21">
      <c r="B24" t="s">
        <v>209</v>
      </c>
      <c r="C24" t="s">
        <v>210</v>
      </c>
      <c r="D24" t="s">
        <v>119</v>
      </c>
      <c r="E24" t="s">
        <v>167</v>
      </c>
      <c r="F24" t="s">
        <v>211</v>
      </c>
      <c r="G24" t="s">
        <v>180</v>
      </c>
      <c r="H24" t="s">
        <v>212</v>
      </c>
      <c r="I24" t="s">
        <v>84</v>
      </c>
      <c r="J24" t="s">
        <v>213</v>
      </c>
      <c r="K24" s="77">
        <v>4.71</v>
      </c>
      <c r="L24" t="s">
        <v>86</v>
      </c>
      <c r="M24" s="77">
        <v>2.2999999999999998</v>
      </c>
      <c r="N24" s="77">
        <v>1.92</v>
      </c>
      <c r="O24" s="77">
        <v>173340</v>
      </c>
      <c r="P24" s="77">
        <v>103.35</v>
      </c>
      <c r="Q24" s="77">
        <v>0</v>
      </c>
      <c r="R24" s="77">
        <v>179.14689000000001</v>
      </c>
      <c r="S24" s="77">
        <v>0.15</v>
      </c>
      <c r="T24" s="77">
        <v>1.43</v>
      </c>
      <c r="U24" s="77">
        <v>0.09</v>
      </c>
    </row>
    <row r="25" spans="2:21">
      <c r="B25" t="s">
        <v>214</v>
      </c>
      <c r="C25" t="s">
        <v>215</v>
      </c>
      <c r="D25" t="s">
        <v>119</v>
      </c>
      <c r="E25" t="s">
        <v>167</v>
      </c>
      <c r="F25" t="s">
        <v>216</v>
      </c>
      <c r="G25" t="s">
        <v>180</v>
      </c>
      <c r="H25" t="s">
        <v>212</v>
      </c>
      <c r="I25" t="s">
        <v>84</v>
      </c>
      <c r="J25" t="s">
        <v>217</v>
      </c>
      <c r="K25" s="77">
        <v>4.97</v>
      </c>
      <c r="L25" t="s">
        <v>86</v>
      </c>
      <c r="M25" s="77">
        <v>3.7</v>
      </c>
      <c r="N25" s="77">
        <v>2.35</v>
      </c>
      <c r="O25" s="77">
        <v>234473.7</v>
      </c>
      <c r="P25" s="77">
        <v>107.25</v>
      </c>
      <c r="Q25" s="77">
        <v>0</v>
      </c>
      <c r="R25" s="77">
        <v>251.47304324999999</v>
      </c>
      <c r="S25" s="77">
        <v>0.03</v>
      </c>
      <c r="T25" s="77">
        <v>2.0099999999999998</v>
      </c>
      <c r="U25" s="77">
        <v>0.13</v>
      </c>
    </row>
    <row r="26" spans="2:21">
      <c r="B26" t="s">
        <v>218</v>
      </c>
      <c r="C26" t="s">
        <v>219</v>
      </c>
      <c r="D26" t="s">
        <v>119</v>
      </c>
      <c r="E26" t="s">
        <v>167</v>
      </c>
      <c r="F26" t="s">
        <v>220</v>
      </c>
      <c r="G26" t="s">
        <v>180</v>
      </c>
      <c r="H26" t="s">
        <v>221</v>
      </c>
      <c r="I26" t="s">
        <v>187</v>
      </c>
      <c r="J26" t="s">
        <v>222</v>
      </c>
      <c r="K26" s="77">
        <v>3.4</v>
      </c>
      <c r="L26" t="s">
        <v>86</v>
      </c>
      <c r="M26" s="77">
        <v>2.4</v>
      </c>
      <c r="N26" s="77">
        <v>2.44</v>
      </c>
      <c r="O26" s="77">
        <v>420588.25</v>
      </c>
      <c r="P26" s="77">
        <v>101.4</v>
      </c>
      <c r="Q26" s="77">
        <v>0</v>
      </c>
      <c r="R26" s="77">
        <v>426.47648550000002</v>
      </c>
      <c r="S26" s="77">
        <v>7.0000000000000007E-2</v>
      </c>
      <c r="T26" s="77">
        <v>3.42</v>
      </c>
      <c r="U26" s="77">
        <v>0.21</v>
      </c>
    </row>
    <row r="27" spans="2:21">
      <c r="B27" t="s">
        <v>223</v>
      </c>
      <c r="C27" t="s">
        <v>224</v>
      </c>
      <c r="D27" t="s">
        <v>119</v>
      </c>
      <c r="E27" t="s">
        <v>167</v>
      </c>
      <c r="F27" t="s">
        <v>225</v>
      </c>
      <c r="G27" t="s">
        <v>180</v>
      </c>
      <c r="H27" t="s">
        <v>226</v>
      </c>
      <c r="I27" t="s">
        <v>84</v>
      </c>
      <c r="J27" t="s">
        <v>227</v>
      </c>
      <c r="K27" s="77">
        <v>5.83</v>
      </c>
      <c r="L27" t="s">
        <v>86</v>
      </c>
      <c r="M27" s="77">
        <v>2.0499999999999998</v>
      </c>
      <c r="N27" s="77">
        <v>2.2000000000000002</v>
      </c>
      <c r="O27" s="77">
        <v>220000</v>
      </c>
      <c r="P27" s="77">
        <v>101.49</v>
      </c>
      <c r="Q27" s="77">
        <v>0</v>
      </c>
      <c r="R27" s="77">
        <v>223.27799999999999</v>
      </c>
      <c r="S27" s="77">
        <v>7.0000000000000007E-2</v>
      </c>
      <c r="T27" s="77">
        <v>1.79</v>
      </c>
      <c r="U27" s="77">
        <v>0.11</v>
      </c>
    </row>
    <row r="28" spans="2:21">
      <c r="B28" t="s">
        <v>228</v>
      </c>
      <c r="C28" t="s">
        <v>229</v>
      </c>
      <c r="D28" t="s">
        <v>119</v>
      </c>
      <c r="E28" t="s">
        <v>167</v>
      </c>
      <c r="F28" t="s">
        <v>230</v>
      </c>
      <c r="G28" t="s">
        <v>231</v>
      </c>
      <c r="H28" t="s">
        <v>232</v>
      </c>
      <c r="I28" t="s">
        <v>187</v>
      </c>
      <c r="J28" t="s">
        <v>233</v>
      </c>
      <c r="K28" s="77">
        <v>2.72</v>
      </c>
      <c r="L28" t="s">
        <v>86</v>
      </c>
      <c r="M28" s="77">
        <v>2.25</v>
      </c>
      <c r="N28" s="77">
        <v>2.95</v>
      </c>
      <c r="O28" s="77">
        <v>441280.38</v>
      </c>
      <c r="P28" s="77">
        <v>99.76</v>
      </c>
      <c r="Q28" s="77">
        <v>0</v>
      </c>
      <c r="R28" s="77">
        <v>440.221307088</v>
      </c>
      <c r="S28" s="77">
        <v>0.08</v>
      </c>
      <c r="T28" s="77">
        <v>3.53</v>
      </c>
      <c r="U28" s="77">
        <v>0.22</v>
      </c>
    </row>
    <row r="29" spans="2:21">
      <c r="B29" t="s">
        <v>234</v>
      </c>
      <c r="C29" t="s">
        <v>235</v>
      </c>
      <c r="D29" t="s">
        <v>119</v>
      </c>
      <c r="E29" t="s">
        <v>167</v>
      </c>
      <c r="F29" t="s">
        <v>236</v>
      </c>
      <c r="G29" t="s">
        <v>185</v>
      </c>
      <c r="H29" t="s">
        <v>237</v>
      </c>
      <c r="I29" t="s">
        <v>84</v>
      </c>
      <c r="J29" t="s">
        <v>171</v>
      </c>
      <c r="K29" s="77">
        <v>0.99</v>
      </c>
      <c r="L29" t="s">
        <v>86</v>
      </c>
      <c r="M29" s="77">
        <v>4.8</v>
      </c>
      <c r="N29" s="77">
        <v>0.37</v>
      </c>
      <c r="O29" s="77">
        <v>60425.35</v>
      </c>
      <c r="P29" s="77">
        <v>123.57</v>
      </c>
      <c r="Q29" s="77">
        <v>0</v>
      </c>
      <c r="R29" s="77">
        <v>74.667604995000005</v>
      </c>
      <c r="S29" s="77">
        <v>0.02</v>
      </c>
      <c r="T29" s="77">
        <v>0.6</v>
      </c>
      <c r="U29" s="77">
        <v>0.04</v>
      </c>
    </row>
    <row r="30" spans="2:21">
      <c r="B30" t="s">
        <v>238</v>
      </c>
      <c r="C30" t="s">
        <v>239</v>
      </c>
      <c r="D30" t="s">
        <v>119</v>
      </c>
      <c r="E30" t="s">
        <v>167</v>
      </c>
      <c r="F30" t="s">
        <v>240</v>
      </c>
      <c r="G30" t="s">
        <v>180</v>
      </c>
      <c r="H30" t="s">
        <v>237</v>
      </c>
      <c r="I30" t="s">
        <v>84</v>
      </c>
      <c r="J30" t="s">
        <v>241</v>
      </c>
      <c r="K30" s="77">
        <v>3.29</v>
      </c>
      <c r="L30" t="s">
        <v>86</v>
      </c>
      <c r="M30" s="77">
        <v>3.25</v>
      </c>
      <c r="N30" s="77">
        <v>3.72</v>
      </c>
      <c r="O30" s="77">
        <v>141951</v>
      </c>
      <c r="P30" s="77">
        <v>100.1</v>
      </c>
      <c r="Q30" s="77">
        <v>0</v>
      </c>
      <c r="R30" s="77">
        <v>142.092951</v>
      </c>
      <c r="S30" s="77">
        <v>0.05</v>
      </c>
      <c r="T30" s="77">
        <v>1.1399999999999999</v>
      </c>
      <c r="U30" s="77">
        <v>7.0000000000000007E-2</v>
      </c>
    </row>
    <row r="31" spans="2:21">
      <c r="B31" s="78" t="s">
        <v>131</v>
      </c>
      <c r="C31" s="16"/>
      <c r="D31" s="16"/>
      <c r="E31" s="16"/>
      <c r="F31" s="16"/>
      <c r="K31" s="79">
        <v>3.92</v>
      </c>
      <c r="N31" s="79">
        <v>4.43</v>
      </c>
      <c r="O31" s="79">
        <v>6087086.8899999997</v>
      </c>
      <c r="Q31" s="79">
        <v>9.75</v>
      </c>
      <c r="R31" s="79">
        <v>5904.2148876709998</v>
      </c>
      <c r="T31" s="79">
        <v>47.29</v>
      </c>
      <c r="U31" s="79">
        <v>2.96</v>
      </c>
    </row>
    <row r="32" spans="2:21">
      <c r="B32" t="s">
        <v>242</v>
      </c>
      <c r="C32" t="s">
        <v>243</v>
      </c>
      <c r="D32" t="s">
        <v>119</v>
      </c>
      <c r="E32" t="s">
        <v>167</v>
      </c>
      <c r="F32" t="s">
        <v>179</v>
      </c>
      <c r="G32" t="s">
        <v>180</v>
      </c>
      <c r="H32" t="s">
        <v>181</v>
      </c>
      <c r="I32" t="s">
        <v>84</v>
      </c>
      <c r="J32" t="s">
        <v>244</v>
      </c>
      <c r="K32" s="77">
        <v>5.77</v>
      </c>
      <c r="L32" t="s">
        <v>86</v>
      </c>
      <c r="M32" s="77">
        <v>2.5499999999999998</v>
      </c>
      <c r="N32" s="77">
        <v>3.19</v>
      </c>
      <c r="O32" s="77">
        <v>315000</v>
      </c>
      <c r="P32" s="77">
        <v>96.5</v>
      </c>
      <c r="Q32" s="77">
        <v>0</v>
      </c>
      <c r="R32" s="77">
        <v>303.97500000000002</v>
      </c>
      <c r="S32" s="77">
        <v>0.03</v>
      </c>
      <c r="T32" s="77">
        <v>2.4300000000000002</v>
      </c>
      <c r="U32" s="77">
        <v>0.15</v>
      </c>
    </row>
    <row r="33" spans="2:21">
      <c r="B33" t="s">
        <v>245</v>
      </c>
      <c r="C33" t="s">
        <v>246</v>
      </c>
      <c r="D33" t="s">
        <v>119</v>
      </c>
      <c r="E33" t="s">
        <v>167</v>
      </c>
      <c r="F33" t="s">
        <v>184</v>
      </c>
      <c r="G33" t="s">
        <v>185</v>
      </c>
      <c r="H33" t="s">
        <v>186</v>
      </c>
      <c r="I33" t="s">
        <v>187</v>
      </c>
      <c r="J33" t="s">
        <v>247</v>
      </c>
      <c r="K33" s="77">
        <v>2.06</v>
      </c>
      <c r="L33" t="s">
        <v>86</v>
      </c>
      <c r="M33" s="77">
        <v>4.5</v>
      </c>
      <c r="N33" s="77">
        <v>1.53</v>
      </c>
      <c r="O33" s="77">
        <v>394970</v>
      </c>
      <c r="P33" s="77">
        <v>107.82</v>
      </c>
      <c r="Q33" s="77">
        <v>0</v>
      </c>
      <c r="R33" s="77">
        <v>425.85665399999999</v>
      </c>
      <c r="S33" s="77">
        <v>7.0000000000000007E-2</v>
      </c>
      <c r="T33" s="77">
        <v>3.41</v>
      </c>
      <c r="U33" s="77">
        <v>0.21</v>
      </c>
    </row>
    <row r="34" spans="2:21">
      <c r="B34" t="s">
        <v>248</v>
      </c>
      <c r="C34" t="s">
        <v>249</v>
      </c>
      <c r="D34" t="s">
        <v>119</v>
      </c>
      <c r="E34" t="s">
        <v>167</v>
      </c>
      <c r="F34" t="s">
        <v>250</v>
      </c>
      <c r="G34" t="s">
        <v>180</v>
      </c>
      <c r="H34" t="s">
        <v>181</v>
      </c>
      <c r="I34" t="s">
        <v>84</v>
      </c>
      <c r="J34" t="s">
        <v>251</v>
      </c>
      <c r="K34" s="77">
        <v>4.1900000000000004</v>
      </c>
      <c r="L34" t="s">
        <v>86</v>
      </c>
      <c r="M34" s="77">
        <v>4.41</v>
      </c>
      <c r="N34" s="77">
        <v>3.85</v>
      </c>
      <c r="O34" s="77">
        <v>175000</v>
      </c>
      <c r="P34" s="77">
        <v>98.23</v>
      </c>
      <c r="Q34" s="77">
        <v>0</v>
      </c>
      <c r="R34" s="77">
        <v>171.9025</v>
      </c>
      <c r="S34" s="77">
        <v>0.03</v>
      </c>
      <c r="T34" s="77">
        <v>1.38</v>
      </c>
      <c r="U34" s="77">
        <v>0.09</v>
      </c>
    </row>
    <row r="35" spans="2:21">
      <c r="B35" t="s">
        <v>252</v>
      </c>
      <c r="C35" t="s">
        <v>253</v>
      </c>
      <c r="D35" t="s">
        <v>119</v>
      </c>
      <c r="E35" t="s">
        <v>167</v>
      </c>
      <c r="F35" t="s">
        <v>254</v>
      </c>
      <c r="G35" t="s">
        <v>180</v>
      </c>
      <c r="H35" t="s">
        <v>255</v>
      </c>
      <c r="I35" t="s">
        <v>187</v>
      </c>
      <c r="J35" t="s">
        <v>256</v>
      </c>
      <c r="K35" s="77">
        <v>4.04</v>
      </c>
      <c r="L35" t="s">
        <v>86</v>
      </c>
      <c r="M35" s="77">
        <v>4.3499999999999996</v>
      </c>
      <c r="N35" s="77">
        <v>5.24</v>
      </c>
      <c r="O35" s="77">
        <v>200000</v>
      </c>
      <c r="P35" s="77">
        <v>97.32</v>
      </c>
      <c r="Q35" s="77">
        <v>0</v>
      </c>
      <c r="R35" s="77">
        <v>194.64</v>
      </c>
      <c r="S35" s="77">
        <v>0.01</v>
      </c>
      <c r="T35" s="77">
        <v>1.56</v>
      </c>
      <c r="U35" s="77">
        <v>0.1</v>
      </c>
    </row>
    <row r="36" spans="2:21">
      <c r="B36" t="s">
        <v>257</v>
      </c>
      <c r="C36" t="s">
        <v>258</v>
      </c>
      <c r="D36" t="s">
        <v>119</v>
      </c>
      <c r="E36" t="s">
        <v>167</v>
      </c>
      <c r="F36" t="s">
        <v>259</v>
      </c>
      <c r="G36" t="s">
        <v>260</v>
      </c>
      <c r="H36" t="s">
        <v>255</v>
      </c>
      <c r="I36" t="s">
        <v>187</v>
      </c>
      <c r="J36" t="s">
        <v>261</v>
      </c>
      <c r="K36" s="77">
        <v>3.64</v>
      </c>
      <c r="L36" t="s">
        <v>86</v>
      </c>
      <c r="M36" s="77">
        <v>2.75</v>
      </c>
      <c r="N36" s="77">
        <v>2.9</v>
      </c>
      <c r="O36" s="77">
        <v>373913.07</v>
      </c>
      <c r="P36" s="77">
        <v>100.43</v>
      </c>
      <c r="Q36" s="77">
        <v>0</v>
      </c>
      <c r="R36" s="77">
        <v>375.52089620100003</v>
      </c>
      <c r="S36" s="77">
        <v>0.08</v>
      </c>
      <c r="T36" s="77">
        <v>3.01</v>
      </c>
      <c r="U36" s="77">
        <v>0.19</v>
      </c>
    </row>
    <row r="37" spans="2:21">
      <c r="B37" t="s">
        <v>262</v>
      </c>
      <c r="C37" t="s">
        <v>263</v>
      </c>
      <c r="D37" t="s">
        <v>119</v>
      </c>
      <c r="E37" t="s">
        <v>167</v>
      </c>
      <c r="F37" t="s">
        <v>259</v>
      </c>
      <c r="G37" t="s">
        <v>260</v>
      </c>
      <c r="H37" t="s">
        <v>255</v>
      </c>
      <c r="I37" t="s">
        <v>187</v>
      </c>
      <c r="J37" t="s">
        <v>264</v>
      </c>
      <c r="K37" s="77">
        <v>4.87</v>
      </c>
      <c r="L37" t="s">
        <v>86</v>
      </c>
      <c r="M37" s="77">
        <v>2.2999999999999998</v>
      </c>
      <c r="N37" s="77">
        <v>3.81</v>
      </c>
      <c r="O37" s="77">
        <v>624000</v>
      </c>
      <c r="P37" s="77">
        <v>93.83</v>
      </c>
      <c r="Q37" s="77">
        <v>0</v>
      </c>
      <c r="R37" s="77">
        <v>585.49919999999997</v>
      </c>
      <c r="S37" s="77">
        <v>0.2</v>
      </c>
      <c r="T37" s="77">
        <v>4.6900000000000004</v>
      </c>
      <c r="U37" s="77">
        <v>0.28999999999999998</v>
      </c>
    </row>
    <row r="38" spans="2:21">
      <c r="B38" t="s">
        <v>265</v>
      </c>
      <c r="C38" t="s">
        <v>266</v>
      </c>
      <c r="D38" t="s">
        <v>119</v>
      </c>
      <c r="E38" t="s">
        <v>167</v>
      </c>
      <c r="F38" t="s">
        <v>267</v>
      </c>
      <c r="G38" t="s">
        <v>260</v>
      </c>
      <c r="H38" t="s">
        <v>212</v>
      </c>
      <c r="I38" t="s">
        <v>84</v>
      </c>
      <c r="J38" t="s">
        <v>268</v>
      </c>
      <c r="K38" s="77">
        <v>2.2400000000000002</v>
      </c>
      <c r="L38" t="s">
        <v>86</v>
      </c>
      <c r="M38" s="77">
        <v>3.4</v>
      </c>
      <c r="N38" s="77">
        <v>3.27</v>
      </c>
      <c r="O38" s="77">
        <v>302592.82</v>
      </c>
      <c r="P38" s="77">
        <v>100.85</v>
      </c>
      <c r="Q38" s="77">
        <v>0</v>
      </c>
      <c r="R38" s="77">
        <v>305.16485897000001</v>
      </c>
      <c r="S38" s="77">
        <v>0.05</v>
      </c>
      <c r="T38" s="77">
        <v>2.44</v>
      </c>
      <c r="U38" s="77">
        <v>0.15</v>
      </c>
    </row>
    <row r="39" spans="2:21">
      <c r="B39" t="s">
        <v>269</v>
      </c>
      <c r="C39" t="s">
        <v>270</v>
      </c>
      <c r="D39" t="s">
        <v>119</v>
      </c>
      <c r="E39" t="s">
        <v>167</v>
      </c>
      <c r="F39" t="s">
        <v>271</v>
      </c>
      <c r="G39" t="s">
        <v>231</v>
      </c>
      <c r="H39" t="s">
        <v>212</v>
      </c>
      <c r="I39" t="s">
        <v>84</v>
      </c>
      <c r="J39" t="s">
        <v>272</v>
      </c>
      <c r="K39" s="77">
        <v>4.97</v>
      </c>
      <c r="L39" t="s">
        <v>86</v>
      </c>
      <c r="M39" s="77">
        <v>2.39</v>
      </c>
      <c r="N39" s="77">
        <v>4.2300000000000004</v>
      </c>
      <c r="O39" s="77">
        <v>430000</v>
      </c>
      <c r="P39" s="77">
        <v>91.5</v>
      </c>
      <c r="Q39" s="77">
        <v>0</v>
      </c>
      <c r="R39" s="77">
        <v>393.45</v>
      </c>
      <c r="S39" s="77">
        <v>0.36</v>
      </c>
      <c r="T39" s="77">
        <v>3.15</v>
      </c>
      <c r="U39" s="77">
        <v>0.2</v>
      </c>
    </row>
    <row r="40" spans="2:21">
      <c r="B40" t="s">
        <v>273</v>
      </c>
      <c r="C40" t="s">
        <v>274</v>
      </c>
      <c r="D40" t="s">
        <v>119</v>
      </c>
      <c r="E40" t="s">
        <v>167</v>
      </c>
      <c r="F40" t="s">
        <v>275</v>
      </c>
      <c r="G40" t="s">
        <v>276</v>
      </c>
      <c r="H40" t="s">
        <v>212</v>
      </c>
      <c r="I40" t="s">
        <v>84</v>
      </c>
      <c r="J40" t="s">
        <v>277</v>
      </c>
      <c r="K40" s="77">
        <v>3.35</v>
      </c>
      <c r="L40" t="s">
        <v>86</v>
      </c>
      <c r="M40" s="77">
        <v>2.16</v>
      </c>
      <c r="N40" s="77">
        <v>2.5</v>
      </c>
      <c r="O40" s="77">
        <v>260000</v>
      </c>
      <c r="P40" s="77">
        <v>98.97</v>
      </c>
      <c r="Q40" s="77">
        <v>0</v>
      </c>
      <c r="R40" s="77">
        <v>257.322</v>
      </c>
      <c r="S40" s="77">
        <v>0.03</v>
      </c>
      <c r="T40" s="77">
        <v>2.06</v>
      </c>
      <c r="U40" s="77">
        <v>0.13</v>
      </c>
    </row>
    <row r="41" spans="2:21">
      <c r="B41" t="s">
        <v>278</v>
      </c>
      <c r="C41" t="s">
        <v>279</v>
      </c>
      <c r="D41" t="s">
        <v>119</v>
      </c>
      <c r="E41" t="s">
        <v>167</v>
      </c>
      <c r="F41" t="s">
        <v>280</v>
      </c>
      <c r="G41" t="s">
        <v>180</v>
      </c>
      <c r="H41" t="s">
        <v>226</v>
      </c>
      <c r="I41" t="s">
        <v>84</v>
      </c>
      <c r="J41" t="s">
        <v>176</v>
      </c>
      <c r="K41" s="77">
        <v>3.09</v>
      </c>
      <c r="L41" t="s">
        <v>86</v>
      </c>
      <c r="M41" s="77">
        <v>4.2</v>
      </c>
      <c r="N41" s="77">
        <v>3.83</v>
      </c>
      <c r="O41" s="77">
        <v>438361</v>
      </c>
      <c r="P41" s="77">
        <v>101.85</v>
      </c>
      <c r="Q41" s="77">
        <v>0</v>
      </c>
      <c r="R41" s="77">
        <v>446.47067850000002</v>
      </c>
      <c r="S41" s="77">
        <v>0.05</v>
      </c>
      <c r="T41" s="77">
        <v>3.58</v>
      </c>
      <c r="U41" s="77">
        <v>0.22</v>
      </c>
    </row>
    <row r="42" spans="2:21">
      <c r="B42" t="s">
        <v>281</v>
      </c>
      <c r="C42" t="s">
        <v>282</v>
      </c>
      <c r="D42" t="s">
        <v>119</v>
      </c>
      <c r="E42" t="s">
        <v>167</v>
      </c>
      <c r="F42" t="s">
        <v>280</v>
      </c>
      <c r="G42" t="s">
        <v>180</v>
      </c>
      <c r="H42" t="s">
        <v>226</v>
      </c>
      <c r="I42" t="s">
        <v>84</v>
      </c>
      <c r="J42" t="s">
        <v>283</v>
      </c>
      <c r="K42" s="77">
        <v>4.5</v>
      </c>
      <c r="L42" t="s">
        <v>86</v>
      </c>
      <c r="M42" s="77">
        <v>4.3</v>
      </c>
      <c r="N42" s="77">
        <v>5.08</v>
      </c>
      <c r="O42" s="77">
        <v>415000</v>
      </c>
      <c r="P42" s="77">
        <v>98.8</v>
      </c>
      <c r="Q42" s="77">
        <v>0</v>
      </c>
      <c r="R42" s="77">
        <v>410.02</v>
      </c>
      <c r="S42" s="77">
        <v>0.05</v>
      </c>
      <c r="T42" s="77">
        <v>3.28</v>
      </c>
      <c r="U42" s="77">
        <v>0.21</v>
      </c>
    </row>
    <row r="43" spans="2:21">
      <c r="B43" t="s">
        <v>284</v>
      </c>
      <c r="C43" t="s">
        <v>285</v>
      </c>
      <c r="D43" t="s">
        <v>119</v>
      </c>
      <c r="E43" t="s">
        <v>167</v>
      </c>
      <c r="F43" t="s">
        <v>286</v>
      </c>
      <c r="G43" t="s">
        <v>287</v>
      </c>
      <c r="H43" t="s">
        <v>226</v>
      </c>
      <c r="I43" t="s">
        <v>84</v>
      </c>
      <c r="J43" t="s">
        <v>217</v>
      </c>
      <c r="K43" s="77">
        <v>3.89</v>
      </c>
      <c r="L43" t="s">
        <v>86</v>
      </c>
      <c r="M43" s="77">
        <v>4.3</v>
      </c>
      <c r="N43" s="77">
        <v>5.15</v>
      </c>
      <c r="O43" s="77">
        <v>260000</v>
      </c>
      <c r="P43" s="77">
        <v>98.55</v>
      </c>
      <c r="Q43" s="77">
        <v>0</v>
      </c>
      <c r="R43" s="77">
        <v>256.23</v>
      </c>
      <c r="S43" s="77">
        <v>0.01</v>
      </c>
      <c r="T43" s="77">
        <v>2.0499999999999998</v>
      </c>
      <c r="U43" s="77">
        <v>0.13</v>
      </c>
    </row>
    <row r="44" spans="2:21">
      <c r="B44" t="s">
        <v>288</v>
      </c>
      <c r="C44" t="s">
        <v>289</v>
      </c>
      <c r="D44" t="s">
        <v>119</v>
      </c>
      <c r="E44" t="s">
        <v>167</v>
      </c>
      <c r="F44" t="s">
        <v>290</v>
      </c>
      <c r="G44" t="s">
        <v>231</v>
      </c>
      <c r="H44" t="s">
        <v>237</v>
      </c>
      <c r="I44" t="s">
        <v>84</v>
      </c>
      <c r="J44" t="s">
        <v>291</v>
      </c>
      <c r="K44" s="77">
        <v>4.8499999999999996</v>
      </c>
      <c r="L44" t="s">
        <v>86</v>
      </c>
      <c r="M44" s="77">
        <v>3.25</v>
      </c>
      <c r="N44" s="77">
        <v>4.93</v>
      </c>
      <c r="O44" s="77">
        <v>425000</v>
      </c>
      <c r="P44" s="77">
        <v>92.51</v>
      </c>
      <c r="Q44" s="77">
        <v>0</v>
      </c>
      <c r="R44" s="77">
        <v>393.16750000000002</v>
      </c>
      <c r="S44" s="77">
        <v>0.34</v>
      </c>
      <c r="T44" s="77">
        <v>3.15</v>
      </c>
      <c r="U44" s="77">
        <v>0.2</v>
      </c>
    </row>
    <row r="45" spans="2:21">
      <c r="B45" t="s">
        <v>292</v>
      </c>
      <c r="C45" t="s">
        <v>293</v>
      </c>
      <c r="D45" t="s">
        <v>119</v>
      </c>
      <c r="E45" t="s">
        <v>167</v>
      </c>
      <c r="F45" t="s">
        <v>294</v>
      </c>
      <c r="G45" t="s">
        <v>180</v>
      </c>
      <c r="H45" t="s">
        <v>232</v>
      </c>
      <c r="I45" t="s">
        <v>187</v>
      </c>
      <c r="J45" t="s">
        <v>295</v>
      </c>
      <c r="K45" s="77">
        <v>5.24</v>
      </c>
      <c r="L45" t="s">
        <v>86</v>
      </c>
      <c r="M45" s="77">
        <v>3.4</v>
      </c>
      <c r="N45" s="77">
        <v>5.77</v>
      </c>
      <c r="O45" s="77">
        <v>216000</v>
      </c>
      <c r="P45" s="77">
        <v>88.8</v>
      </c>
      <c r="Q45" s="77">
        <v>0</v>
      </c>
      <c r="R45" s="77">
        <v>191.80799999999999</v>
      </c>
      <c r="S45" s="77">
        <v>0.08</v>
      </c>
      <c r="T45" s="77">
        <v>1.54</v>
      </c>
      <c r="U45" s="77">
        <v>0.1</v>
      </c>
    </row>
    <row r="46" spans="2:21">
      <c r="B46" t="s">
        <v>296</v>
      </c>
      <c r="C46" t="s">
        <v>297</v>
      </c>
      <c r="D46" t="s">
        <v>119</v>
      </c>
      <c r="E46" t="s">
        <v>167</v>
      </c>
      <c r="F46" t="s">
        <v>298</v>
      </c>
      <c r="G46" t="s">
        <v>180</v>
      </c>
      <c r="H46" t="s">
        <v>299</v>
      </c>
      <c r="I46" t="s">
        <v>84</v>
      </c>
      <c r="J46" t="s">
        <v>300</v>
      </c>
      <c r="K46" s="77">
        <v>3.89</v>
      </c>
      <c r="L46" t="s">
        <v>86</v>
      </c>
      <c r="M46" s="77">
        <v>6</v>
      </c>
      <c r="N46" s="77">
        <v>9.7899999999999991</v>
      </c>
      <c r="O46" s="77">
        <v>650000</v>
      </c>
      <c r="P46" s="77">
        <v>87.59</v>
      </c>
      <c r="Q46" s="77">
        <v>9.75</v>
      </c>
      <c r="R46" s="77">
        <v>579.08500000000004</v>
      </c>
      <c r="S46" s="77">
        <v>0.19</v>
      </c>
      <c r="T46" s="77">
        <v>4.6399999999999997</v>
      </c>
      <c r="U46" s="77">
        <v>0.28999999999999998</v>
      </c>
    </row>
    <row r="47" spans="2:21">
      <c r="B47" t="s">
        <v>301</v>
      </c>
      <c r="C47" t="s">
        <v>302</v>
      </c>
      <c r="D47" t="s">
        <v>119</v>
      </c>
      <c r="E47" t="s">
        <v>167</v>
      </c>
      <c r="F47" t="s">
        <v>303</v>
      </c>
      <c r="G47" t="s">
        <v>180</v>
      </c>
      <c r="H47" t="s">
        <v>304</v>
      </c>
      <c r="I47" t="s">
        <v>187</v>
      </c>
      <c r="J47" t="s">
        <v>305</v>
      </c>
      <c r="K47" s="77">
        <v>1.04</v>
      </c>
      <c r="L47" t="s">
        <v>86</v>
      </c>
      <c r="M47" s="77">
        <v>5.5</v>
      </c>
      <c r="N47" s="77">
        <v>4.1100000000000003</v>
      </c>
      <c r="O47" s="77">
        <v>182250</v>
      </c>
      <c r="P47" s="77">
        <v>103.76</v>
      </c>
      <c r="Q47" s="77">
        <v>0</v>
      </c>
      <c r="R47" s="77">
        <v>189.1026</v>
      </c>
      <c r="S47" s="77">
        <v>0.08</v>
      </c>
      <c r="T47" s="77">
        <v>1.51</v>
      </c>
      <c r="U47" s="77">
        <v>0.09</v>
      </c>
    </row>
    <row r="48" spans="2:21">
      <c r="B48" t="s">
        <v>306</v>
      </c>
      <c r="C48" t="s">
        <v>307</v>
      </c>
      <c r="D48" t="s">
        <v>119</v>
      </c>
      <c r="E48" t="s">
        <v>167</v>
      </c>
      <c r="F48" t="s">
        <v>308</v>
      </c>
      <c r="G48" t="s">
        <v>200</v>
      </c>
      <c r="H48" t="s">
        <v>80</v>
      </c>
      <c r="I48" t="s">
        <v>309</v>
      </c>
      <c r="J48" t="s">
        <v>310</v>
      </c>
      <c r="K48" s="77">
        <v>4.05</v>
      </c>
      <c r="L48" t="s">
        <v>86</v>
      </c>
      <c r="M48" s="77">
        <v>3.55</v>
      </c>
      <c r="N48" s="77">
        <v>3.88</v>
      </c>
      <c r="O48" s="77">
        <v>425000</v>
      </c>
      <c r="P48" s="77">
        <v>100</v>
      </c>
      <c r="Q48" s="77">
        <v>0</v>
      </c>
      <c r="R48" s="77">
        <v>425</v>
      </c>
      <c r="S48" s="77">
        <v>0.62</v>
      </c>
      <c r="T48" s="77">
        <v>3.4</v>
      </c>
      <c r="U48" s="77">
        <v>0.21</v>
      </c>
    </row>
    <row r="49" spans="2:21">
      <c r="B49" s="78" t="s">
        <v>160</v>
      </c>
      <c r="C49" s="16"/>
      <c r="D49" s="16"/>
      <c r="E49" s="16"/>
      <c r="F49" s="16"/>
      <c r="K49" s="79">
        <v>4.3099999999999996</v>
      </c>
      <c r="N49" s="79">
        <v>5.73</v>
      </c>
      <c r="O49" s="79">
        <v>1762859.82</v>
      </c>
      <c r="Q49" s="79">
        <v>0</v>
      </c>
      <c r="R49" s="79">
        <v>1746.063189878</v>
      </c>
      <c r="T49" s="79">
        <v>13.99</v>
      </c>
      <c r="U49" s="79">
        <v>0.88</v>
      </c>
    </row>
    <row r="50" spans="2:21">
      <c r="B50" t="s">
        <v>311</v>
      </c>
      <c r="C50" t="s">
        <v>312</v>
      </c>
      <c r="D50" t="s">
        <v>119</v>
      </c>
      <c r="E50" t="s">
        <v>167</v>
      </c>
      <c r="F50" t="s">
        <v>313</v>
      </c>
      <c r="G50" t="s">
        <v>314</v>
      </c>
      <c r="H50" t="s">
        <v>255</v>
      </c>
      <c r="I50" t="s">
        <v>187</v>
      </c>
      <c r="J50" t="s">
        <v>176</v>
      </c>
      <c r="K50" s="77">
        <v>4.41</v>
      </c>
      <c r="L50" t="s">
        <v>86</v>
      </c>
      <c r="M50" s="77">
        <v>5.48</v>
      </c>
      <c r="N50" s="77">
        <v>5.43</v>
      </c>
      <c r="O50" s="77">
        <v>179035</v>
      </c>
      <c r="P50" s="77">
        <v>107.64</v>
      </c>
      <c r="Q50" s="77">
        <v>0</v>
      </c>
      <c r="R50" s="77">
        <v>192.71327400000001</v>
      </c>
      <c r="S50" s="77">
        <v>0.05</v>
      </c>
      <c r="T50" s="77">
        <v>1.54</v>
      </c>
      <c r="U50" s="77">
        <v>0.1</v>
      </c>
    </row>
    <row r="51" spans="2:21">
      <c r="B51" t="s">
        <v>315</v>
      </c>
      <c r="C51" t="s">
        <v>316</v>
      </c>
      <c r="D51" t="s">
        <v>119</v>
      </c>
      <c r="E51" t="s">
        <v>167</v>
      </c>
      <c r="F51" t="s">
        <v>317</v>
      </c>
      <c r="G51" t="s">
        <v>180</v>
      </c>
      <c r="H51" t="s">
        <v>255</v>
      </c>
      <c r="I51" t="s">
        <v>187</v>
      </c>
      <c r="J51" t="s">
        <v>318</v>
      </c>
      <c r="K51" s="77">
        <v>6.12</v>
      </c>
      <c r="L51" t="s">
        <v>86</v>
      </c>
      <c r="M51" s="77">
        <v>5.0999999999999996</v>
      </c>
      <c r="N51" s="77">
        <v>5.89</v>
      </c>
      <c r="O51" s="77">
        <v>260000</v>
      </c>
      <c r="P51" s="77">
        <v>92.74</v>
      </c>
      <c r="Q51" s="77">
        <v>0</v>
      </c>
      <c r="R51" s="77">
        <v>241.124</v>
      </c>
      <c r="S51" s="77">
        <v>0.02</v>
      </c>
      <c r="T51" s="77">
        <v>1.93</v>
      </c>
      <c r="U51" s="77">
        <v>0.12</v>
      </c>
    </row>
    <row r="52" spans="2:21">
      <c r="B52" t="s">
        <v>319</v>
      </c>
      <c r="C52" t="s">
        <v>320</v>
      </c>
      <c r="D52" t="s">
        <v>119</v>
      </c>
      <c r="E52" t="s">
        <v>167</v>
      </c>
      <c r="F52" t="s">
        <v>321</v>
      </c>
      <c r="G52" t="s">
        <v>314</v>
      </c>
      <c r="H52" t="s">
        <v>322</v>
      </c>
      <c r="I52" t="s">
        <v>187</v>
      </c>
      <c r="J52" t="s">
        <v>323</v>
      </c>
      <c r="K52" s="77">
        <v>5.26</v>
      </c>
      <c r="L52" t="s">
        <v>86</v>
      </c>
      <c r="M52" s="77">
        <v>4.6900000000000004</v>
      </c>
      <c r="N52" s="77">
        <v>6.73</v>
      </c>
      <c r="O52" s="77">
        <v>406324.8</v>
      </c>
      <c r="P52" s="77">
        <v>99.46</v>
      </c>
      <c r="Q52" s="77">
        <v>0</v>
      </c>
      <c r="R52" s="77">
        <v>404.13064608000002</v>
      </c>
      <c r="S52" s="77">
        <v>0.02</v>
      </c>
      <c r="T52" s="77">
        <v>3.24</v>
      </c>
      <c r="U52" s="77">
        <v>0.2</v>
      </c>
    </row>
    <row r="53" spans="2:21">
      <c r="B53" t="s">
        <v>324</v>
      </c>
      <c r="C53" t="s">
        <v>325</v>
      </c>
      <c r="D53" t="s">
        <v>119</v>
      </c>
      <c r="E53" t="s">
        <v>167</v>
      </c>
      <c r="F53" t="s">
        <v>326</v>
      </c>
      <c r="G53" t="s">
        <v>287</v>
      </c>
      <c r="H53" t="s">
        <v>226</v>
      </c>
      <c r="I53" t="s">
        <v>84</v>
      </c>
      <c r="J53" t="s">
        <v>327</v>
      </c>
      <c r="K53" s="77">
        <v>3.14</v>
      </c>
      <c r="L53" t="s">
        <v>86</v>
      </c>
      <c r="M53" s="77">
        <v>5.45</v>
      </c>
      <c r="N53" s="77">
        <v>5.08</v>
      </c>
      <c r="O53" s="77">
        <v>690000</v>
      </c>
      <c r="P53" s="77">
        <v>98.97</v>
      </c>
      <c r="Q53" s="77">
        <v>0</v>
      </c>
      <c r="R53" s="77">
        <v>682.89300000000003</v>
      </c>
      <c r="S53" s="77">
        <v>0.05</v>
      </c>
      <c r="T53" s="77">
        <v>5.47</v>
      </c>
      <c r="U53" s="77">
        <v>0.34</v>
      </c>
    </row>
    <row r="54" spans="2:21">
      <c r="B54" t="s">
        <v>328</v>
      </c>
      <c r="C54" t="s">
        <v>329</v>
      </c>
      <c r="D54" t="s">
        <v>119</v>
      </c>
      <c r="E54" t="s">
        <v>167</v>
      </c>
      <c r="F54" t="s">
        <v>236</v>
      </c>
      <c r="G54" t="s">
        <v>185</v>
      </c>
      <c r="H54" t="s">
        <v>237</v>
      </c>
      <c r="I54" t="s">
        <v>84</v>
      </c>
      <c r="J54" t="s">
        <v>330</v>
      </c>
      <c r="K54" s="77">
        <v>4.1100000000000003</v>
      </c>
      <c r="L54" t="s">
        <v>86</v>
      </c>
      <c r="M54" s="77">
        <v>4.7</v>
      </c>
      <c r="N54" s="77">
        <v>5.99</v>
      </c>
      <c r="O54" s="77">
        <v>227500.02</v>
      </c>
      <c r="P54" s="77">
        <v>98.99</v>
      </c>
      <c r="Q54" s="77">
        <v>0</v>
      </c>
      <c r="R54" s="77">
        <v>225.202269798</v>
      </c>
      <c r="S54" s="77">
        <v>0.03</v>
      </c>
      <c r="T54" s="77">
        <v>1.8</v>
      </c>
      <c r="U54" s="77">
        <v>0.11</v>
      </c>
    </row>
    <row r="55" spans="2:21">
      <c r="B55" s="78" t="s">
        <v>331</v>
      </c>
      <c r="C55" s="16"/>
      <c r="D55" s="16"/>
      <c r="E55" s="16"/>
      <c r="F55" s="16"/>
      <c r="K55" s="79">
        <v>0</v>
      </c>
      <c r="N55" s="79">
        <v>0</v>
      </c>
      <c r="O55" s="79">
        <v>0</v>
      </c>
      <c r="Q55" s="79">
        <v>0</v>
      </c>
      <c r="R55" s="79">
        <v>0</v>
      </c>
      <c r="T55" s="79">
        <v>0</v>
      </c>
      <c r="U55" s="79">
        <v>0</v>
      </c>
    </row>
    <row r="56" spans="2:21">
      <c r="B56" t="s">
        <v>80</v>
      </c>
      <c r="C56" t="s">
        <v>80</v>
      </c>
      <c r="D56" s="16"/>
      <c r="E56" s="16"/>
      <c r="F56" s="16"/>
      <c r="G56" t="s">
        <v>80</v>
      </c>
      <c r="H56" t="s">
        <v>80</v>
      </c>
      <c r="K56" s="77">
        <v>0</v>
      </c>
      <c r="L56" t="s">
        <v>80</v>
      </c>
      <c r="M56" s="77">
        <v>0</v>
      </c>
      <c r="N56" s="77">
        <v>0</v>
      </c>
      <c r="O56" s="77">
        <v>0</v>
      </c>
      <c r="P56" s="77">
        <v>0</v>
      </c>
      <c r="R56" s="77">
        <v>0</v>
      </c>
      <c r="S56" s="77">
        <v>0</v>
      </c>
      <c r="T56" s="77">
        <v>0</v>
      </c>
      <c r="U56" s="77">
        <v>0</v>
      </c>
    </row>
    <row r="57" spans="2:21">
      <c r="B57" s="78" t="s">
        <v>91</v>
      </c>
      <c r="C57" s="16"/>
      <c r="D57" s="16"/>
      <c r="E57" s="16"/>
      <c r="F57" s="16"/>
      <c r="K57" s="79">
        <v>6.71</v>
      </c>
      <c r="N57" s="79">
        <v>5.89</v>
      </c>
      <c r="O57" s="79">
        <v>145000</v>
      </c>
      <c r="Q57" s="79">
        <v>0</v>
      </c>
      <c r="R57" s="79">
        <v>598.60923388000003</v>
      </c>
      <c r="T57" s="79">
        <v>4.79</v>
      </c>
      <c r="U57" s="79">
        <v>0.3</v>
      </c>
    </row>
    <row r="58" spans="2:21">
      <c r="B58" s="78" t="s">
        <v>161</v>
      </c>
      <c r="C58" s="16"/>
      <c r="D58" s="16"/>
      <c r="E58" s="16"/>
      <c r="F58" s="16"/>
      <c r="K58" s="79">
        <v>6.71</v>
      </c>
      <c r="N58" s="79">
        <v>5.89</v>
      </c>
      <c r="O58" s="79">
        <v>145000</v>
      </c>
      <c r="Q58" s="79">
        <v>0</v>
      </c>
      <c r="R58" s="79">
        <v>598.60923388000003</v>
      </c>
      <c r="T58" s="79">
        <v>4.79</v>
      </c>
      <c r="U58" s="79">
        <v>0.3</v>
      </c>
    </row>
    <row r="59" spans="2:21">
      <c r="B59" t="s">
        <v>332</v>
      </c>
      <c r="C59" t="s">
        <v>333</v>
      </c>
      <c r="D59" t="s">
        <v>334</v>
      </c>
      <c r="E59" t="s">
        <v>167</v>
      </c>
      <c r="F59" t="s">
        <v>184</v>
      </c>
      <c r="G59" t="s">
        <v>335</v>
      </c>
      <c r="H59" t="s">
        <v>336</v>
      </c>
      <c r="I59" t="s">
        <v>337</v>
      </c>
      <c r="J59" t="s">
        <v>171</v>
      </c>
      <c r="K59" s="77">
        <v>6.71</v>
      </c>
      <c r="L59" t="s">
        <v>55</v>
      </c>
      <c r="M59" s="77">
        <v>9.3800000000000008</v>
      </c>
      <c r="N59" s="77">
        <v>5.89</v>
      </c>
      <c r="O59" s="77">
        <v>145000</v>
      </c>
      <c r="P59" s="77">
        <v>110.1478</v>
      </c>
      <c r="Q59" s="77">
        <v>0</v>
      </c>
      <c r="R59" s="77">
        <v>598.60923388000003</v>
      </c>
      <c r="S59" s="77">
        <v>0.03</v>
      </c>
      <c r="T59" s="77">
        <v>4.79</v>
      </c>
      <c r="U59" s="77">
        <v>0.3</v>
      </c>
    </row>
    <row r="60" spans="2:21">
      <c r="B60" s="78" t="s">
        <v>162</v>
      </c>
      <c r="C60" s="16"/>
      <c r="D60" s="16"/>
      <c r="E60" s="16"/>
      <c r="F60" s="16"/>
      <c r="K60" s="79">
        <v>0</v>
      </c>
      <c r="N60" s="79">
        <v>0</v>
      </c>
      <c r="O60" s="79">
        <v>0</v>
      </c>
      <c r="Q60" s="79">
        <v>0</v>
      </c>
      <c r="R60" s="79">
        <v>0</v>
      </c>
      <c r="T60" s="79">
        <v>0</v>
      </c>
      <c r="U60" s="79">
        <v>0</v>
      </c>
    </row>
    <row r="61" spans="2:21">
      <c r="B61" t="s">
        <v>80</v>
      </c>
      <c r="C61" t="s">
        <v>80</v>
      </c>
      <c r="D61" s="16"/>
      <c r="E61" s="16"/>
      <c r="F61" s="16"/>
      <c r="G61" t="s">
        <v>80</v>
      </c>
      <c r="H61" t="s">
        <v>80</v>
      </c>
      <c r="K61" s="77">
        <v>0</v>
      </c>
      <c r="L61" t="s">
        <v>80</v>
      </c>
      <c r="M61" s="77">
        <v>0</v>
      </c>
      <c r="N61" s="77">
        <v>0</v>
      </c>
      <c r="O61" s="77">
        <v>0</v>
      </c>
      <c r="P61" s="77">
        <v>0</v>
      </c>
      <c r="R61" s="77">
        <v>0</v>
      </c>
      <c r="S61" s="77">
        <v>0</v>
      </c>
      <c r="T61" s="77">
        <v>0</v>
      </c>
      <c r="U61" s="77">
        <v>0</v>
      </c>
    </row>
    <row r="62" spans="2:21">
      <c r="B62" t="s">
        <v>93</v>
      </c>
      <c r="C62" s="16"/>
      <c r="D62" s="16"/>
      <c r="E62" s="16"/>
      <c r="F62" s="16"/>
    </row>
    <row r="63" spans="2:21">
      <c r="B63" t="s">
        <v>147</v>
      </c>
      <c r="C63" s="16"/>
      <c r="D63" s="16"/>
      <c r="E63" s="16"/>
      <c r="F63" s="16"/>
    </row>
    <row r="64" spans="2:21">
      <c r="B64" t="s">
        <v>148</v>
      </c>
      <c r="C64" s="16"/>
      <c r="D64" s="16"/>
      <c r="E64" s="16"/>
      <c r="F64" s="16"/>
    </row>
    <row r="65" spans="2:6">
      <c r="B65" t="s">
        <v>149</v>
      </c>
      <c r="C65" s="16"/>
      <c r="D65" s="16"/>
      <c r="E65" s="16"/>
      <c r="F65" s="16"/>
    </row>
    <row r="66" spans="2:6">
      <c r="B66" t="s">
        <v>150</v>
      </c>
      <c r="C66" s="16"/>
      <c r="D66" s="16"/>
      <c r="E66" s="16"/>
      <c r="F66" s="16"/>
    </row>
    <row r="67" spans="2:6">
      <c r="C67" s="16"/>
      <c r="D67" s="16"/>
      <c r="E67" s="16"/>
      <c r="F67" s="16"/>
    </row>
    <row r="68" spans="2:6"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2101</v>
      </c>
    </row>
    <row r="5" spans="2:62">
      <c r="B5" s="75" t="s">
        <v>7</v>
      </c>
      <c r="C5" t="s">
        <v>8</v>
      </c>
    </row>
    <row r="6" spans="2:62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338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58</v>
      </c>
      <c r="C8" s="28" t="s">
        <v>59</v>
      </c>
      <c r="D8" s="29" t="s">
        <v>96</v>
      </c>
      <c r="E8" s="29" t="s">
        <v>152</v>
      </c>
      <c r="F8" s="29" t="s">
        <v>60</v>
      </c>
      <c r="G8" s="29" t="s">
        <v>153</v>
      </c>
      <c r="H8" s="29" t="s">
        <v>63</v>
      </c>
      <c r="I8" s="38" t="s">
        <v>99</v>
      </c>
      <c r="J8" s="38" t="s">
        <v>100</v>
      </c>
      <c r="K8" s="38" t="s">
        <v>101</v>
      </c>
      <c r="L8" s="38" t="s">
        <v>66</v>
      </c>
      <c r="M8" s="38" t="s">
        <v>154</v>
      </c>
      <c r="N8" s="38" t="s">
        <v>67</v>
      </c>
      <c r="O8" s="46" t="s">
        <v>103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106</v>
      </c>
      <c r="J9" s="21"/>
      <c r="K9" s="21" t="s">
        <v>107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34" t="s">
        <v>108</v>
      </c>
      <c r="N10" s="34" t="s">
        <v>109</v>
      </c>
      <c r="O10" s="34" t="s">
        <v>110</v>
      </c>
      <c r="BF10" s="16"/>
      <c r="BG10" s="19"/>
      <c r="BH10" s="16"/>
      <c r="BJ10" s="16"/>
    </row>
    <row r="11" spans="2:62" s="23" customFormat="1" ht="18" customHeight="1">
      <c r="B11" s="24" t="s">
        <v>339</v>
      </c>
      <c r="C11" s="7"/>
      <c r="D11" s="7"/>
      <c r="E11" s="7"/>
      <c r="F11" s="7"/>
      <c r="G11" s="7"/>
      <c r="H11" s="7"/>
      <c r="I11" s="76">
        <v>1421190</v>
      </c>
      <c r="J11" s="7"/>
      <c r="K11" s="76">
        <v>0</v>
      </c>
      <c r="L11" s="76">
        <v>2063.93541</v>
      </c>
      <c r="M11" s="7"/>
      <c r="N11" s="76">
        <v>100</v>
      </c>
      <c r="O11" s="76">
        <v>1.04</v>
      </c>
      <c r="BF11" s="16"/>
      <c r="BG11" s="19"/>
      <c r="BH11" s="16"/>
      <c r="BJ11" s="16"/>
    </row>
    <row r="12" spans="2:62">
      <c r="B12" s="78" t="s">
        <v>78</v>
      </c>
      <c r="E12" s="16"/>
      <c r="F12" s="16"/>
      <c r="G12" s="16"/>
      <c r="I12" s="79">
        <v>1421190</v>
      </c>
      <c r="K12" s="79">
        <v>0</v>
      </c>
      <c r="L12" s="79">
        <v>2063.93541</v>
      </c>
      <c r="N12" s="79">
        <v>100</v>
      </c>
      <c r="O12" s="79">
        <v>1.04</v>
      </c>
    </row>
    <row r="13" spans="2:62">
      <c r="B13" s="78" t="s">
        <v>340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80</v>
      </c>
      <c r="C14" t="s">
        <v>80</v>
      </c>
      <c r="E14" s="16"/>
      <c r="F14" s="16"/>
      <c r="G14" t="s">
        <v>80</v>
      </c>
      <c r="H14" t="s">
        <v>80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341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80</v>
      </c>
      <c r="C16" t="s">
        <v>80</v>
      </c>
      <c r="E16" s="16"/>
      <c r="F16" s="16"/>
      <c r="G16" t="s">
        <v>80</v>
      </c>
      <c r="H16" t="s">
        <v>80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342</v>
      </c>
      <c r="E17" s="16"/>
      <c r="F17" s="16"/>
      <c r="G17" s="16"/>
      <c r="I17" s="79">
        <v>1421190</v>
      </c>
      <c r="K17" s="79">
        <v>0</v>
      </c>
      <c r="L17" s="79">
        <v>2063.93541</v>
      </c>
      <c r="N17" s="79">
        <v>100</v>
      </c>
      <c r="O17" s="79">
        <v>1.04</v>
      </c>
    </row>
    <row r="18" spans="2:15">
      <c r="B18" t="s">
        <v>343</v>
      </c>
      <c r="C18" t="s">
        <v>344</v>
      </c>
      <c r="D18" t="s">
        <v>119</v>
      </c>
      <c r="E18" t="s">
        <v>167</v>
      </c>
      <c r="F18" t="s">
        <v>345</v>
      </c>
      <c r="G18" t="s">
        <v>346</v>
      </c>
      <c r="H18" t="s">
        <v>86</v>
      </c>
      <c r="I18" s="77">
        <v>21190</v>
      </c>
      <c r="J18" s="77">
        <v>113.9</v>
      </c>
      <c r="K18" s="77">
        <v>0</v>
      </c>
      <c r="L18" s="77">
        <v>24.13541</v>
      </c>
      <c r="M18" s="77">
        <v>0.02</v>
      </c>
      <c r="N18" s="77">
        <v>1.17</v>
      </c>
      <c r="O18" s="77">
        <v>0.01</v>
      </c>
    </row>
    <row r="19" spans="2:15">
      <c r="B19" t="s">
        <v>347</v>
      </c>
      <c r="C19" t="s">
        <v>348</v>
      </c>
      <c r="D19" t="s">
        <v>119</v>
      </c>
      <c r="E19" t="s">
        <v>167</v>
      </c>
      <c r="F19" t="s">
        <v>349</v>
      </c>
      <c r="G19" t="s">
        <v>180</v>
      </c>
      <c r="H19" t="s">
        <v>86</v>
      </c>
      <c r="I19" s="77">
        <v>1400000</v>
      </c>
      <c r="J19" s="77">
        <v>145.69999999999999</v>
      </c>
      <c r="K19" s="77">
        <v>0</v>
      </c>
      <c r="L19" s="77">
        <v>2039.8</v>
      </c>
      <c r="M19" s="77">
        <v>0.65</v>
      </c>
      <c r="N19" s="77">
        <v>98.83</v>
      </c>
      <c r="O19" s="77">
        <v>1.02</v>
      </c>
    </row>
    <row r="20" spans="2:15">
      <c r="B20" s="78" t="s">
        <v>350</v>
      </c>
      <c r="E20" s="16"/>
      <c r="F20" s="16"/>
      <c r="G20" s="16"/>
      <c r="I20" s="79">
        <v>0</v>
      </c>
      <c r="K20" s="79">
        <v>0</v>
      </c>
      <c r="L20" s="79">
        <v>0</v>
      </c>
      <c r="N20" s="79">
        <v>0</v>
      </c>
      <c r="O20" s="79">
        <v>0</v>
      </c>
    </row>
    <row r="21" spans="2:15">
      <c r="B21" t="s">
        <v>80</v>
      </c>
      <c r="C21" t="s">
        <v>80</v>
      </c>
      <c r="E21" s="16"/>
      <c r="F21" s="16"/>
      <c r="G21" t="s">
        <v>80</v>
      </c>
      <c r="H21" t="s">
        <v>80</v>
      </c>
      <c r="I21" s="77">
        <v>0</v>
      </c>
      <c r="J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s="78" t="s">
        <v>161</v>
      </c>
      <c r="E23" s="16"/>
      <c r="F23" s="16"/>
      <c r="G23" s="16"/>
      <c r="I23" s="79">
        <v>0</v>
      </c>
      <c r="K23" s="79">
        <v>0</v>
      </c>
      <c r="L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E24" s="16"/>
      <c r="F24" s="16"/>
      <c r="G24" t="s">
        <v>80</v>
      </c>
      <c r="H24" t="s">
        <v>80</v>
      </c>
      <c r="I24" s="77">
        <v>0</v>
      </c>
      <c r="J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162</v>
      </c>
      <c r="E25" s="16"/>
      <c r="F25" s="16"/>
      <c r="G25" s="16"/>
      <c r="I25" s="79">
        <v>0</v>
      </c>
      <c r="K25" s="79">
        <v>0</v>
      </c>
      <c r="L25" s="79">
        <v>0</v>
      </c>
      <c r="N25" s="79">
        <v>0</v>
      </c>
      <c r="O25" s="79">
        <v>0</v>
      </c>
    </row>
    <row r="26" spans="2:15">
      <c r="B26" t="s">
        <v>80</v>
      </c>
      <c r="C26" t="s">
        <v>80</v>
      </c>
      <c r="E26" s="16"/>
      <c r="F26" s="16"/>
      <c r="G26" t="s">
        <v>80</v>
      </c>
      <c r="H26" t="s">
        <v>80</v>
      </c>
      <c r="I26" s="77">
        <v>0</v>
      </c>
      <c r="J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93</v>
      </c>
      <c r="E27" s="16"/>
      <c r="F27" s="16"/>
      <c r="G27" s="16"/>
    </row>
    <row r="28" spans="2:15">
      <c r="B28" t="s">
        <v>147</v>
      </c>
      <c r="E28" s="16"/>
      <c r="F28" s="16"/>
      <c r="G28" s="16"/>
    </row>
    <row r="29" spans="2:15">
      <c r="B29" t="s">
        <v>148</v>
      </c>
      <c r="E29" s="16"/>
      <c r="F29" s="16"/>
      <c r="G29" s="16"/>
    </row>
    <row r="30" spans="2:15">
      <c r="B30" t="s">
        <v>149</v>
      </c>
      <c r="E30" s="16"/>
      <c r="F30" s="16"/>
      <c r="G30" s="16"/>
    </row>
    <row r="31" spans="2:15">
      <c r="B31" t="s">
        <v>150</v>
      </c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topLeftCell="A4" workbookViewId="0">
      <selection activeCell="J21" sqref="J2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2101</v>
      </c>
    </row>
    <row r="5" spans="2:63">
      <c r="B5" s="75" t="s">
        <v>7</v>
      </c>
      <c r="C5" t="s">
        <v>8</v>
      </c>
    </row>
    <row r="6" spans="2:63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351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153</v>
      </c>
      <c r="G8" s="28" t="s">
        <v>63</v>
      </c>
      <c r="H8" s="28" t="s">
        <v>99</v>
      </c>
      <c r="I8" s="28" t="s">
        <v>100</v>
      </c>
      <c r="J8" s="38" t="s">
        <v>101</v>
      </c>
      <c r="K8" s="28" t="s">
        <v>66</v>
      </c>
      <c r="L8" s="28" t="s">
        <v>154</v>
      </c>
      <c r="M8" s="28" t="s">
        <v>67</v>
      </c>
      <c r="N8" s="28" t="s">
        <v>103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106</v>
      </c>
      <c r="I9" s="31"/>
      <c r="J9" s="21" t="s">
        <v>107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34" t="s">
        <v>76</v>
      </c>
      <c r="M10" s="34" t="s">
        <v>108</v>
      </c>
      <c r="N10" s="34" t="s">
        <v>109</v>
      </c>
      <c r="O10" s="35"/>
      <c r="BH10" s="16"/>
      <c r="BI10" s="19"/>
      <c r="BK10" s="16"/>
    </row>
    <row r="11" spans="2:63" s="23" customFormat="1" ht="18" customHeight="1">
      <c r="B11" s="24" t="s">
        <v>352</v>
      </c>
      <c r="C11" s="7"/>
      <c r="D11" s="7"/>
      <c r="E11" s="7"/>
      <c r="F11" s="7"/>
      <c r="G11" s="7"/>
      <c r="H11" s="76">
        <v>477496.13</v>
      </c>
      <c r="I11" s="7"/>
      <c r="J11" s="76">
        <v>6.95364</v>
      </c>
      <c r="K11" s="76">
        <v>6739.3964610399998</v>
      </c>
      <c r="L11" s="7"/>
      <c r="M11" s="76">
        <v>100</v>
      </c>
      <c r="N11" s="76">
        <v>3.38</v>
      </c>
      <c r="O11" s="35"/>
      <c r="BH11" s="16"/>
      <c r="BI11" s="19"/>
      <c r="BK11" s="16"/>
    </row>
    <row r="12" spans="2:63">
      <c r="B12" s="78" t="s">
        <v>78</v>
      </c>
      <c r="D12" s="16"/>
      <c r="E12" s="16"/>
      <c r="F12" s="16"/>
      <c r="G12" s="16"/>
      <c r="H12" s="79">
        <v>475573.13</v>
      </c>
      <c r="J12" s="79">
        <v>0</v>
      </c>
      <c r="K12" s="79">
        <v>4951.66037848</v>
      </c>
      <c r="M12" s="79">
        <v>73.47</v>
      </c>
      <c r="N12" s="79">
        <v>2.4900000000000002</v>
      </c>
    </row>
    <row r="13" spans="2:63">
      <c r="B13" s="78" t="s">
        <v>353</v>
      </c>
      <c r="D13" s="16"/>
      <c r="E13" s="16"/>
      <c r="F13" s="16"/>
      <c r="G13" s="16"/>
      <c r="H13" s="79">
        <v>49798.54</v>
      </c>
      <c r="J13" s="79">
        <v>0</v>
      </c>
      <c r="K13" s="79">
        <v>599.68483795999998</v>
      </c>
      <c r="M13" s="79">
        <v>8.9</v>
      </c>
      <c r="N13" s="79">
        <v>0.3</v>
      </c>
    </row>
    <row r="14" spans="2:63">
      <c r="B14" t="s">
        <v>354</v>
      </c>
      <c r="C14" t="s">
        <v>355</v>
      </c>
      <c r="D14" t="s">
        <v>119</v>
      </c>
      <c r="E14" t="s">
        <v>356</v>
      </c>
      <c r="F14" t="s">
        <v>357</v>
      </c>
      <c r="G14" t="s">
        <v>86</v>
      </c>
      <c r="H14" s="77">
        <v>21975</v>
      </c>
      <c r="I14" s="77">
        <v>1470</v>
      </c>
      <c r="J14" s="77">
        <v>0</v>
      </c>
      <c r="K14" s="77">
        <v>323.03250000000003</v>
      </c>
      <c r="L14" s="77">
        <v>0</v>
      </c>
      <c r="M14" s="77">
        <v>4.79</v>
      </c>
      <c r="N14" s="77">
        <v>0.16</v>
      </c>
    </row>
    <row r="15" spans="2:63">
      <c r="B15" t="s">
        <v>358</v>
      </c>
      <c r="C15" t="s">
        <v>359</v>
      </c>
      <c r="D15" t="s">
        <v>119</v>
      </c>
      <c r="E15" t="s">
        <v>356</v>
      </c>
      <c r="F15" t="s">
        <v>357</v>
      </c>
      <c r="G15" t="s">
        <v>86</v>
      </c>
      <c r="H15" s="77">
        <v>11462</v>
      </c>
      <c r="I15" s="77">
        <v>989.9</v>
      </c>
      <c r="J15" s="77">
        <v>0</v>
      </c>
      <c r="K15" s="77">
        <v>113.462338</v>
      </c>
      <c r="L15" s="77">
        <v>0</v>
      </c>
      <c r="M15" s="77">
        <v>1.68</v>
      </c>
      <c r="N15" s="77">
        <v>0.06</v>
      </c>
    </row>
    <row r="16" spans="2:63">
      <c r="B16" t="s">
        <v>360</v>
      </c>
      <c r="C16" t="s">
        <v>361</v>
      </c>
      <c r="D16" t="s">
        <v>119</v>
      </c>
      <c r="E16" t="s">
        <v>362</v>
      </c>
      <c r="F16" t="s">
        <v>357</v>
      </c>
      <c r="G16" t="s">
        <v>86</v>
      </c>
      <c r="H16" s="77">
        <v>16361.54</v>
      </c>
      <c r="I16" s="77">
        <v>997.4</v>
      </c>
      <c r="J16" s="77">
        <v>0</v>
      </c>
      <c r="K16" s="77">
        <v>163.18999995999999</v>
      </c>
      <c r="L16" s="77">
        <v>0</v>
      </c>
      <c r="M16" s="77">
        <v>2.42</v>
      </c>
      <c r="N16" s="77">
        <v>0.08</v>
      </c>
    </row>
    <row r="17" spans="2:14">
      <c r="B17" s="78" t="s">
        <v>363</v>
      </c>
      <c r="D17" s="16"/>
      <c r="E17" s="16"/>
      <c r="F17" s="16"/>
      <c r="G17" s="16"/>
      <c r="H17" s="79">
        <v>36899.879999999997</v>
      </c>
      <c r="J17" s="79">
        <v>0</v>
      </c>
      <c r="K17" s="79">
        <v>3095.1324777999998</v>
      </c>
      <c r="M17" s="79">
        <v>45.93</v>
      </c>
      <c r="N17" s="79">
        <v>1.55</v>
      </c>
    </row>
    <row r="18" spans="2:14">
      <c r="B18" t="s">
        <v>364</v>
      </c>
      <c r="C18" t="s">
        <v>365</v>
      </c>
      <c r="D18" t="s">
        <v>119</v>
      </c>
      <c r="E18" t="s">
        <v>356</v>
      </c>
      <c r="F18" t="s">
        <v>357</v>
      </c>
      <c r="G18" t="s">
        <v>86</v>
      </c>
      <c r="H18" s="77">
        <v>2935</v>
      </c>
      <c r="I18" s="77">
        <v>10010</v>
      </c>
      <c r="J18" s="77">
        <v>0</v>
      </c>
      <c r="K18" s="77">
        <v>293.79349999999999</v>
      </c>
      <c r="L18" s="77">
        <v>0.01</v>
      </c>
      <c r="M18" s="77">
        <v>4.3600000000000003</v>
      </c>
      <c r="N18" s="77">
        <v>0.15</v>
      </c>
    </row>
    <row r="19" spans="2:14">
      <c r="B19" t="s">
        <v>366</v>
      </c>
      <c r="C19" t="s">
        <v>367</v>
      </c>
      <c r="D19" t="s">
        <v>119</v>
      </c>
      <c r="E19" t="s">
        <v>356</v>
      </c>
      <c r="F19" t="s">
        <v>357</v>
      </c>
      <c r="G19" t="s">
        <v>86</v>
      </c>
      <c r="H19" s="77">
        <v>3430.67</v>
      </c>
      <c r="I19" s="77">
        <v>6370</v>
      </c>
      <c r="J19" s="77">
        <v>0</v>
      </c>
      <c r="K19" s="77">
        <v>218.53367900000001</v>
      </c>
      <c r="L19" s="77">
        <v>0.02</v>
      </c>
      <c r="M19" s="77">
        <v>3.24</v>
      </c>
      <c r="N19" s="77">
        <v>0.11</v>
      </c>
    </row>
    <row r="20" spans="2:14">
      <c r="B20" t="s">
        <v>368</v>
      </c>
      <c r="C20" t="s">
        <v>369</v>
      </c>
      <c r="D20" t="s">
        <v>119</v>
      </c>
      <c r="E20" t="s">
        <v>370</v>
      </c>
      <c r="F20" t="s">
        <v>357</v>
      </c>
      <c r="G20" t="s">
        <v>86</v>
      </c>
      <c r="H20" s="77">
        <v>2580</v>
      </c>
      <c r="I20" s="77">
        <v>8850</v>
      </c>
      <c r="J20" s="77">
        <v>0</v>
      </c>
      <c r="K20" s="77">
        <v>228.33</v>
      </c>
      <c r="L20" s="77">
        <v>0.04</v>
      </c>
      <c r="M20" s="77">
        <v>3.39</v>
      </c>
      <c r="N20" s="77">
        <v>0.11</v>
      </c>
    </row>
    <row r="21" spans="2:14">
      <c r="B21" t="s">
        <v>371</v>
      </c>
      <c r="C21" t="s">
        <v>372</v>
      </c>
      <c r="D21" t="s">
        <v>119</v>
      </c>
      <c r="E21" t="s">
        <v>370</v>
      </c>
      <c r="F21" t="s">
        <v>357</v>
      </c>
      <c r="G21" t="s">
        <v>86</v>
      </c>
      <c r="H21" s="77">
        <v>12724</v>
      </c>
      <c r="I21" s="77">
        <v>9928</v>
      </c>
      <c r="J21" s="77">
        <v>0</v>
      </c>
      <c r="K21" s="77">
        <v>1263.2387200000001</v>
      </c>
      <c r="L21" s="77">
        <v>0.08</v>
      </c>
      <c r="M21" s="77">
        <v>18.739999999999998</v>
      </c>
      <c r="N21" s="77">
        <v>0.63</v>
      </c>
    </row>
    <row r="22" spans="2:14">
      <c r="B22" t="s">
        <v>373</v>
      </c>
      <c r="C22" t="s">
        <v>374</v>
      </c>
      <c r="D22" t="s">
        <v>119</v>
      </c>
      <c r="E22" t="s">
        <v>362</v>
      </c>
      <c r="F22" t="s">
        <v>357</v>
      </c>
      <c r="G22" t="s">
        <v>86</v>
      </c>
      <c r="H22" s="77">
        <v>4701.21</v>
      </c>
      <c r="I22" s="77">
        <v>2428</v>
      </c>
      <c r="J22" s="77">
        <v>0</v>
      </c>
      <c r="K22" s="77">
        <v>114.1453788</v>
      </c>
      <c r="L22" s="77">
        <v>0</v>
      </c>
      <c r="M22" s="77">
        <v>1.69</v>
      </c>
      <c r="N22" s="77">
        <v>0.06</v>
      </c>
    </row>
    <row r="23" spans="2:14">
      <c r="B23" t="s">
        <v>375</v>
      </c>
      <c r="C23" t="s">
        <v>376</v>
      </c>
      <c r="D23" t="s">
        <v>119</v>
      </c>
      <c r="E23" t="s">
        <v>362</v>
      </c>
      <c r="F23" t="s">
        <v>357</v>
      </c>
      <c r="G23" t="s">
        <v>86</v>
      </c>
      <c r="H23" s="77">
        <v>10529</v>
      </c>
      <c r="I23" s="77">
        <v>9280</v>
      </c>
      <c r="J23" s="77">
        <v>0</v>
      </c>
      <c r="K23" s="77">
        <v>977.09119999999996</v>
      </c>
      <c r="L23" s="77">
        <v>0.28999999999999998</v>
      </c>
      <c r="M23" s="77">
        <v>14.5</v>
      </c>
      <c r="N23" s="77">
        <v>0.49</v>
      </c>
    </row>
    <row r="24" spans="2:14">
      <c r="B24" s="78" t="s">
        <v>377</v>
      </c>
      <c r="D24" s="16"/>
      <c r="E24" s="16"/>
      <c r="F24" s="16"/>
      <c r="G24" s="16"/>
      <c r="H24" s="79">
        <v>388874.71</v>
      </c>
      <c r="J24" s="79">
        <v>0</v>
      </c>
      <c r="K24" s="79">
        <v>1256.84306272</v>
      </c>
      <c r="M24" s="79">
        <v>18.649999999999999</v>
      </c>
      <c r="N24" s="79">
        <v>0.63</v>
      </c>
    </row>
    <row r="25" spans="2:14">
      <c r="B25" t="s">
        <v>378</v>
      </c>
      <c r="C25" t="s">
        <v>379</v>
      </c>
      <c r="D25" t="s">
        <v>119</v>
      </c>
      <c r="E25" t="s">
        <v>356</v>
      </c>
      <c r="F25" t="s">
        <v>380</v>
      </c>
      <c r="G25" t="s">
        <v>86</v>
      </c>
      <c r="H25" s="77">
        <v>388874.71</v>
      </c>
      <c r="I25" s="77">
        <v>323.2</v>
      </c>
      <c r="J25" s="77">
        <v>0</v>
      </c>
      <c r="K25" s="77">
        <v>1256.84306272</v>
      </c>
      <c r="L25" s="77">
        <v>0.03</v>
      </c>
      <c r="M25" s="77">
        <v>18.649999999999999</v>
      </c>
      <c r="N25" s="77">
        <v>0.63</v>
      </c>
    </row>
    <row r="26" spans="2:14">
      <c r="B26" s="78" t="s">
        <v>381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80</v>
      </c>
      <c r="C27" t="s">
        <v>80</v>
      </c>
      <c r="D27" s="16"/>
      <c r="E27" s="16"/>
      <c r="F27" t="s">
        <v>80</v>
      </c>
      <c r="G27" t="s">
        <v>80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331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80</v>
      </c>
      <c r="C29" t="s">
        <v>80</v>
      </c>
      <c r="D29" s="16"/>
      <c r="E29" s="16"/>
      <c r="F29" t="s">
        <v>80</v>
      </c>
      <c r="G29" t="s">
        <v>80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382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80</v>
      </c>
      <c r="C31" t="s">
        <v>80</v>
      </c>
      <c r="D31" s="16"/>
      <c r="E31" s="16"/>
      <c r="F31" t="s">
        <v>80</v>
      </c>
      <c r="G31" t="s">
        <v>80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91</v>
      </c>
      <c r="D32" s="16"/>
      <c r="E32" s="16"/>
      <c r="F32" s="16"/>
      <c r="G32" s="16"/>
      <c r="H32" s="79">
        <v>1923</v>
      </c>
      <c r="J32" s="79">
        <v>6.95364</v>
      </c>
      <c r="K32" s="79">
        <v>1787.7360825600001</v>
      </c>
      <c r="M32" s="79">
        <v>26.53</v>
      </c>
      <c r="N32" s="79">
        <v>0.9</v>
      </c>
    </row>
    <row r="33" spans="2:14">
      <c r="B33" s="78" t="s">
        <v>383</v>
      </c>
      <c r="D33" s="16"/>
      <c r="E33" s="16"/>
      <c r="F33" s="16"/>
      <c r="G33" s="16"/>
      <c r="H33" s="79">
        <v>1923</v>
      </c>
      <c r="J33" s="79">
        <v>6.95364</v>
      </c>
      <c r="K33" s="79">
        <v>1787.7360825600001</v>
      </c>
      <c r="M33" s="79">
        <v>26.53</v>
      </c>
      <c r="N33" s="79">
        <v>0.9</v>
      </c>
    </row>
    <row r="34" spans="2:14">
      <c r="B34" t="s">
        <v>384</v>
      </c>
      <c r="C34" t="s">
        <v>385</v>
      </c>
      <c r="D34" t="s">
        <v>334</v>
      </c>
      <c r="E34" t="s">
        <v>386</v>
      </c>
      <c r="F34" t="s">
        <v>357</v>
      </c>
      <c r="G34" t="s">
        <v>55</v>
      </c>
      <c r="H34" s="77">
        <v>327</v>
      </c>
      <c r="I34" s="77">
        <v>23320</v>
      </c>
      <c r="J34" s="77">
        <v>0.56194</v>
      </c>
      <c r="K34" s="77">
        <v>286.37092719999998</v>
      </c>
      <c r="L34" s="77">
        <v>0</v>
      </c>
      <c r="M34" s="77">
        <v>4.25</v>
      </c>
      <c r="N34" s="77">
        <v>0.14000000000000001</v>
      </c>
    </row>
    <row r="35" spans="2:14">
      <c r="B35" t="s">
        <v>387</v>
      </c>
      <c r="C35" t="s">
        <v>388</v>
      </c>
      <c r="D35" t="s">
        <v>334</v>
      </c>
      <c r="E35" t="s">
        <v>386</v>
      </c>
      <c r="F35" t="s">
        <v>357</v>
      </c>
      <c r="G35" t="s">
        <v>55</v>
      </c>
      <c r="H35" s="77">
        <v>1596</v>
      </c>
      <c r="I35" s="77">
        <v>24992</v>
      </c>
      <c r="J35" s="77">
        <v>6.3917000000000002</v>
      </c>
      <c r="K35" s="77">
        <v>1501.36515536</v>
      </c>
      <c r="L35" s="77">
        <v>0</v>
      </c>
      <c r="M35" s="77">
        <v>22.28</v>
      </c>
      <c r="N35" s="77">
        <v>0.75</v>
      </c>
    </row>
    <row r="36" spans="2:14">
      <c r="B36" s="78" t="s">
        <v>389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80</v>
      </c>
      <c r="C37" t="s">
        <v>80</v>
      </c>
      <c r="D37" s="16"/>
      <c r="E37" s="16"/>
      <c r="F37" t="s">
        <v>80</v>
      </c>
      <c r="G37" t="s">
        <v>80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331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80</v>
      </c>
      <c r="C39" t="s">
        <v>80</v>
      </c>
      <c r="D39" s="16"/>
      <c r="E39" s="16"/>
      <c r="F39" t="s">
        <v>80</v>
      </c>
      <c r="G39" t="s">
        <v>80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382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80</v>
      </c>
      <c r="C41" t="s">
        <v>80</v>
      </c>
      <c r="D41" s="16"/>
      <c r="E41" s="16"/>
      <c r="F41" t="s">
        <v>80</v>
      </c>
      <c r="G41" t="s">
        <v>80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t="s">
        <v>93</v>
      </c>
      <c r="D42" s="16"/>
      <c r="E42" s="16"/>
      <c r="F42" s="16"/>
      <c r="G42" s="16"/>
    </row>
    <row r="43" spans="2:14">
      <c r="B43" t="s">
        <v>147</v>
      </c>
      <c r="D43" s="16"/>
      <c r="E43" s="16"/>
      <c r="F43" s="16"/>
      <c r="G43" s="16"/>
    </row>
    <row r="44" spans="2:14">
      <c r="B44" t="s">
        <v>148</v>
      </c>
      <c r="D44" s="16"/>
      <c r="E44" s="16"/>
      <c r="F44" s="16"/>
      <c r="G44" s="16"/>
    </row>
    <row r="45" spans="2:14">
      <c r="B45" t="s">
        <v>149</v>
      </c>
      <c r="D45" s="16"/>
      <c r="E45" s="16"/>
      <c r="F45" s="16"/>
      <c r="G45" s="16"/>
    </row>
    <row r="46" spans="2:14">
      <c r="B46" t="s">
        <v>150</v>
      </c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2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2101</v>
      </c>
    </row>
    <row r="5" spans="2:65">
      <c r="B5" s="75" t="s">
        <v>7</v>
      </c>
      <c r="C5" t="s">
        <v>8</v>
      </c>
    </row>
    <row r="6" spans="2:65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390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58</v>
      </c>
      <c r="C8" s="28" t="s">
        <v>59</v>
      </c>
      <c r="D8" s="28" t="s">
        <v>96</v>
      </c>
      <c r="E8" s="28" t="s">
        <v>60</v>
      </c>
      <c r="F8" s="28" t="s">
        <v>153</v>
      </c>
      <c r="G8" s="28" t="s">
        <v>61</v>
      </c>
      <c r="H8" s="28" t="s">
        <v>62</v>
      </c>
      <c r="I8" s="28" t="s">
        <v>63</v>
      </c>
      <c r="J8" s="28" t="s">
        <v>99</v>
      </c>
      <c r="K8" s="28" t="s">
        <v>100</v>
      </c>
      <c r="L8" s="28" t="s">
        <v>66</v>
      </c>
      <c r="M8" s="28" t="s">
        <v>154</v>
      </c>
      <c r="N8" s="28" t="s">
        <v>67</v>
      </c>
      <c r="O8" s="34" t="s">
        <v>103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106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7" t="s">
        <v>75</v>
      </c>
      <c r="L10" s="7" t="s">
        <v>76</v>
      </c>
      <c r="M10" s="7" t="s">
        <v>108</v>
      </c>
      <c r="N10" s="34" t="s">
        <v>109</v>
      </c>
      <c r="O10" s="34" t="s">
        <v>110</v>
      </c>
      <c r="P10" s="35"/>
      <c r="BG10" s="16"/>
      <c r="BH10" s="19"/>
      <c r="BI10" s="16"/>
    </row>
    <row r="11" spans="2:65" s="23" customFormat="1" ht="18" customHeight="1">
      <c r="B11" s="24" t="s">
        <v>391</v>
      </c>
      <c r="C11" s="7"/>
      <c r="D11" s="7"/>
      <c r="E11" s="7"/>
      <c r="F11" s="7"/>
      <c r="G11" s="7"/>
      <c r="H11" s="7"/>
      <c r="I11" s="7"/>
      <c r="J11" s="76">
        <v>457050</v>
      </c>
      <c r="K11" s="7"/>
      <c r="L11" s="76">
        <v>1706.9920494</v>
      </c>
      <c r="M11" s="7"/>
      <c r="N11" s="76">
        <v>100</v>
      </c>
      <c r="O11" s="76">
        <v>0.86</v>
      </c>
      <c r="P11" s="35"/>
      <c r="BG11" s="16"/>
      <c r="BH11" s="19"/>
      <c r="BI11" s="16"/>
      <c r="BM11" s="16"/>
    </row>
    <row r="12" spans="2:65">
      <c r="B12" s="78" t="s">
        <v>78</v>
      </c>
      <c r="C12" s="16"/>
      <c r="D12" s="16"/>
      <c r="E12" s="16"/>
      <c r="J12" s="79">
        <v>445690</v>
      </c>
      <c r="L12" s="79">
        <v>367.54192899999998</v>
      </c>
      <c r="N12" s="79">
        <v>21.53</v>
      </c>
      <c r="O12" s="79">
        <v>0.18</v>
      </c>
    </row>
    <row r="13" spans="2:65">
      <c r="B13" s="78" t="s">
        <v>392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80</v>
      </c>
      <c r="C14" t="s">
        <v>80</v>
      </c>
      <c r="D14" s="16"/>
      <c r="E14" s="16"/>
      <c r="F14" t="s">
        <v>80</v>
      </c>
      <c r="G14" t="s">
        <v>80</v>
      </c>
      <c r="I14" t="s">
        <v>80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393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80</v>
      </c>
      <c r="C16" t="s">
        <v>80</v>
      </c>
      <c r="D16" s="16"/>
      <c r="E16" s="16"/>
      <c r="F16" t="s">
        <v>80</v>
      </c>
      <c r="G16" t="s">
        <v>80</v>
      </c>
      <c r="I16" t="s">
        <v>80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339</v>
      </c>
      <c r="C17" s="16"/>
      <c r="D17" s="16"/>
      <c r="E17" s="16"/>
      <c r="J17" s="79">
        <v>445690</v>
      </c>
      <c r="L17" s="79">
        <v>367.54192899999998</v>
      </c>
      <c r="N17" s="79">
        <v>21.53</v>
      </c>
      <c r="O17" s="79">
        <v>0.18</v>
      </c>
    </row>
    <row r="18" spans="2:15">
      <c r="B18" t="s">
        <v>394</v>
      </c>
      <c r="C18" t="s">
        <v>395</v>
      </c>
      <c r="D18" t="s">
        <v>119</v>
      </c>
      <c r="E18" t="s">
        <v>396</v>
      </c>
      <c r="F18" t="s">
        <v>167</v>
      </c>
      <c r="G18" t="s">
        <v>80</v>
      </c>
      <c r="H18" t="s">
        <v>309</v>
      </c>
      <c r="I18" t="s">
        <v>86</v>
      </c>
      <c r="J18" s="77">
        <v>203400</v>
      </c>
      <c r="K18" s="77">
        <v>84.2</v>
      </c>
      <c r="L18" s="77">
        <v>171.2628</v>
      </c>
      <c r="M18" s="77">
        <v>0</v>
      </c>
      <c r="N18" s="77">
        <v>10.029999999999999</v>
      </c>
      <c r="O18" s="77">
        <v>0.09</v>
      </c>
    </row>
    <row r="19" spans="2:15">
      <c r="B19" t="s">
        <v>397</v>
      </c>
      <c r="C19" t="s">
        <v>398</v>
      </c>
      <c r="D19" t="s">
        <v>119</v>
      </c>
      <c r="E19" t="s">
        <v>396</v>
      </c>
      <c r="F19" t="s">
        <v>167</v>
      </c>
      <c r="G19" t="s">
        <v>80</v>
      </c>
      <c r="H19" t="s">
        <v>309</v>
      </c>
      <c r="I19" t="s">
        <v>86</v>
      </c>
      <c r="J19" s="77">
        <v>242290</v>
      </c>
      <c r="K19" s="77">
        <v>81.010000000000005</v>
      </c>
      <c r="L19" s="77">
        <v>196.27912900000001</v>
      </c>
      <c r="M19" s="77">
        <v>0</v>
      </c>
      <c r="N19" s="77">
        <v>11.5</v>
      </c>
      <c r="O19" s="77">
        <v>0.1</v>
      </c>
    </row>
    <row r="20" spans="2:15">
      <c r="B20" s="78" t="s">
        <v>331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80</v>
      </c>
      <c r="C21" t="s">
        <v>80</v>
      </c>
      <c r="D21" s="16"/>
      <c r="E21" s="16"/>
      <c r="F21" t="s">
        <v>80</v>
      </c>
      <c r="G21" t="s">
        <v>80</v>
      </c>
      <c r="I21" t="s">
        <v>80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91</v>
      </c>
      <c r="C22" s="16"/>
      <c r="D22" s="16"/>
      <c r="E22" s="16"/>
      <c r="J22" s="79">
        <v>11360</v>
      </c>
      <c r="L22" s="79">
        <v>1339.4501204000001</v>
      </c>
      <c r="N22" s="79">
        <v>78.47</v>
      </c>
      <c r="O22" s="79">
        <v>0.67</v>
      </c>
    </row>
    <row r="23" spans="2:15">
      <c r="B23" s="78" t="s">
        <v>392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80</v>
      </c>
      <c r="C24" t="s">
        <v>80</v>
      </c>
      <c r="D24" s="16"/>
      <c r="E24" s="16"/>
      <c r="F24" t="s">
        <v>80</v>
      </c>
      <c r="G24" t="s">
        <v>80</v>
      </c>
      <c r="I24" t="s">
        <v>80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393</v>
      </c>
      <c r="C25" s="16"/>
      <c r="D25" s="16"/>
      <c r="E25" s="16"/>
      <c r="J25" s="79">
        <v>0</v>
      </c>
      <c r="L25" s="79">
        <v>0</v>
      </c>
      <c r="N25" s="79">
        <v>0</v>
      </c>
      <c r="O25" s="79">
        <v>0</v>
      </c>
    </row>
    <row r="26" spans="2:15">
      <c r="B26" t="s">
        <v>80</v>
      </c>
      <c r="C26" t="s">
        <v>80</v>
      </c>
      <c r="D26" s="16"/>
      <c r="E26" s="16"/>
      <c r="F26" t="s">
        <v>80</v>
      </c>
      <c r="G26" t="s">
        <v>80</v>
      </c>
      <c r="I26" t="s">
        <v>80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s="78" t="s">
        <v>339</v>
      </c>
      <c r="C27" s="16"/>
      <c r="D27" s="16"/>
      <c r="E27" s="16"/>
      <c r="J27" s="79">
        <v>11360</v>
      </c>
      <c r="L27" s="79">
        <v>1339.4501204000001</v>
      </c>
      <c r="N27" s="79">
        <v>78.47</v>
      </c>
      <c r="O27" s="79">
        <v>0.67</v>
      </c>
    </row>
    <row r="28" spans="2:15">
      <c r="B28" t="s">
        <v>399</v>
      </c>
      <c r="C28" t="s">
        <v>400</v>
      </c>
      <c r="D28" t="s">
        <v>401</v>
      </c>
      <c r="E28" t="s">
        <v>402</v>
      </c>
      <c r="F28" t="s">
        <v>357</v>
      </c>
      <c r="G28" t="s">
        <v>80</v>
      </c>
      <c r="H28" t="s">
        <v>309</v>
      </c>
      <c r="I28" t="s">
        <v>55</v>
      </c>
      <c r="J28" s="77">
        <v>10065</v>
      </c>
      <c r="K28" s="77">
        <v>1065</v>
      </c>
      <c r="L28" s="77">
        <v>401.756553</v>
      </c>
      <c r="M28" s="77">
        <v>0</v>
      </c>
      <c r="N28" s="77">
        <v>23.54</v>
      </c>
      <c r="O28" s="77">
        <v>0.2</v>
      </c>
    </row>
    <row r="29" spans="2:15">
      <c r="B29" t="s">
        <v>403</v>
      </c>
      <c r="C29" t="s">
        <v>404</v>
      </c>
      <c r="D29" t="s">
        <v>405</v>
      </c>
      <c r="E29" t="s">
        <v>406</v>
      </c>
      <c r="F29" t="s">
        <v>357</v>
      </c>
      <c r="G29" t="s">
        <v>80</v>
      </c>
      <c r="H29" t="s">
        <v>309</v>
      </c>
      <c r="I29" t="s">
        <v>55</v>
      </c>
      <c r="J29" s="77">
        <v>740</v>
      </c>
      <c r="K29" s="77">
        <v>12511</v>
      </c>
      <c r="L29" s="77">
        <v>346.9950872</v>
      </c>
      <c r="M29" s="77">
        <v>0</v>
      </c>
      <c r="N29" s="77">
        <v>20.329999999999998</v>
      </c>
      <c r="O29" s="77">
        <v>0.17</v>
      </c>
    </row>
    <row r="30" spans="2:15">
      <c r="B30" t="s">
        <v>407</v>
      </c>
      <c r="C30" t="s">
        <v>408</v>
      </c>
      <c r="D30" t="s">
        <v>409</v>
      </c>
      <c r="E30" t="s">
        <v>410</v>
      </c>
      <c r="F30" t="s">
        <v>357</v>
      </c>
      <c r="G30" t="s">
        <v>80</v>
      </c>
      <c r="H30" t="s">
        <v>309</v>
      </c>
      <c r="I30" t="s">
        <v>55</v>
      </c>
      <c r="J30" s="77">
        <v>255</v>
      </c>
      <c r="K30" s="77">
        <v>15400</v>
      </c>
      <c r="L30" s="77">
        <v>147.18396000000001</v>
      </c>
      <c r="M30" s="77">
        <v>0</v>
      </c>
      <c r="N30" s="77">
        <v>8.6199999999999992</v>
      </c>
      <c r="O30" s="77">
        <v>7.0000000000000007E-2</v>
      </c>
    </row>
    <row r="31" spans="2:15">
      <c r="B31" t="s">
        <v>411</v>
      </c>
      <c r="C31" t="s">
        <v>412</v>
      </c>
      <c r="D31" t="s">
        <v>409</v>
      </c>
      <c r="E31" t="s">
        <v>413</v>
      </c>
      <c r="F31" t="s">
        <v>357</v>
      </c>
      <c r="G31" t="s">
        <v>80</v>
      </c>
      <c r="H31" t="s">
        <v>309</v>
      </c>
      <c r="I31" t="s">
        <v>55</v>
      </c>
      <c r="J31" s="77">
        <v>300</v>
      </c>
      <c r="K31" s="77">
        <v>39444.550000000003</v>
      </c>
      <c r="L31" s="77">
        <v>443.51452019999999</v>
      </c>
      <c r="M31" s="77">
        <v>0</v>
      </c>
      <c r="N31" s="77">
        <v>25.98</v>
      </c>
      <c r="O31" s="77">
        <v>0.22</v>
      </c>
    </row>
    <row r="32" spans="2:15">
      <c r="B32" s="78" t="s">
        <v>331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80</v>
      </c>
      <c r="C33" t="s">
        <v>80</v>
      </c>
      <c r="D33" s="16"/>
      <c r="E33" s="16"/>
      <c r="F33" t="s">
        <v>80</v>
      </c>
      <c r="G33" t="s">
        <v>80</v>
      </c>
      <c r="I33" t="s">
        <v>80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93</v>
      </c>
      <c r="C34" s="16"/>
      <c r="D34" s="16"/>
      <c r="E34" s="16"/>
    </row>
    <row r="35" spans="2:15">
      <c r="B35" t="s">
        <v>147</v>
      </c>
      <c r="C35" s="16"/>
      <c r="D35" s="16"/>
      <c r="E35" s="16"/>
    </row>
    <row r="36" spans="2:15">
      <c r="B36" t="s">
        <v>148</v>
      </c>
      <c r="C36" s="16"/>
      <c r="D36" s="16"/>
      <c r="E36" s="16"/>
    </row>
    <row r="37" spans="2:15">
      <c r="B37" t="s">
        <v>149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C5:C1048576 C1:C2 D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2101</v>
      </c>
    </row>
    <row r="5" spans="2:60">
      <c r="B5" s="75" t="s">
        <v>7</v>
      </c>
      <c r="C5" t="s">
        <v>8</v>
      </c>
    </row>
    <row r="6" spans="2:60" ht="26.25" customHeight="1">
      <c r="B6" s="101" t="s">
        <v>94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414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415</v>
      </c>
      <c r="C8" s="28" t="s">
        <v>59</v>
      </c>
      <c r="D8" s="28" t="s">
        <v>96</v>
      </c>
      <c r="E8" s="28" t="s">
        <v>153</v>
      </c>
      <c r="F8" s="28" t="s">
        <v>63</v>
      </c>
      <c r="G8" s="28" t="s">
        <v>99</v>
      </c>
      <c r="H8" s="28" t="s">
        <v>100</v>
      </c>
      <c r="I8" s="28" t="s">
        <v>66</v>
      </c>
      <c r="J8" s="28" t="s">
        <v>154</v>
      </c>
      <c r="K8" s="28" t="s">
        <v>67</v>
      </c>
      <c r="L8" s="28" t="s">
        <v>103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106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69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BC10" s="16"/>
      <c r="BD10" s="19"/>
      <c r="BE10" s="16"/>
    </row>
    <row r="11" spans="2:60" s="23" customFormat="1" ht="18" customHeight="1">
      <c r="B11" s="24" t="s">
        <v>416</v>
      </c>
      <c r="C11" s="7"/>
      <c r="D11" s="7"/>
      <c r="E11" s="7"/>
      <c r="F11" s="7"/>
      <c r="G11" s="76">
        <v>420000</v>
      </c>
      <c r="H11" s="7"/>
      <c r="I11" s="76">
        <v>24.78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78</v>
      </c>
      <c r="D12" s="16"/>
      <c r="E12" s="16"/>
      <c r="G12" s="79">
        <v>420000</v>
      </c>
      <c r="I12" s="79">
        <v>24.78</v>
      </c>
      <c r="K12" s="79">
        <v>100</v>
      </c>
      <c r="L12" s="79">
        <v>0.01</v>
      </c>
    </row>
    <row r="13" spans="2:60">
      <c r="B13" s="78" t="s">
        <v>417</v>
      </c>
      <c r="D13" s="16"/>
      <c r="E13" s="16"/>
      <c r="G13" s="79">
        <v>420000</v>
      </c>
      <c r="I13" s="79">
        <v>24.78</v>
      </c>
      <c r="K13" s="79">
        <v>100</v>
      </c>
      <c r="L13" s="79">
        <v>0.01</v>
      </c>
    </row>
    <row r="14" spans="2:60">
      <c r="B14" t="s">
        <v>418</v>
      </c>
      <c r="C14" t="s">
        <v>419</v>
      </c>
      <c r="D14" t="s">
        <v>119</v>
      </c>
      <c r="E14" t="s">
        <v>180</v>
      </c>
      <c r="F14" t="s">
        <v>86</v>
      </c>
      <c r="G14" s="77">
        <v>420000</v>
      </c>
      <c r="H14" s="77">
        <v>5.9</v>
      </c>
      <c r="I14" s="77">
        <v>24.78</v>
      </c>
      <c r="J14" s="77">
        <v>0.64</v>
      </c>
      <c r="K14" s="77">
        <v>100</v>
      </c>
      <c r="L14" s="77">
        <v>0.01</v>
      </c>
    </row>
    <row r="15" spans="2:60">
      <c r="B15" s="78" t="s">
        <v>91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420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80</v>
      </c>
      <c r="C17" t="s">
        <v>80</v>
      </c>
      <c r="D17" s="16"/>
      <c r="E17" t="s">
        <v>80</v>
      </c>
      <c r="F17" t="s">
        <v>80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93</v>
      </c>
      <c r="D18" s="16"/>
      <c r="E18" s="16"/>
    </row>
    <row r="19" spans="2:12">
      <c r="B19" t="s">
        <v>147</v>
      </c>
      <c r="D19" s="16"/>
      <c r="E19" s="16"/>
    </row>
    <row r="20" spans="2:12">
      <c r="B20" t="s">
        <v>148</v>
      </c>
      <c r="D20" s="16"/>
      <c r="E20" s="16"/>
    </row>
    <row r="21" spans="2:12">
      <c r="B21" t="s">
        <v>149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2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רועי אושר</cp:lastModifiedBy>
  <cp:revision/>
  <dcterms:created xsi:type="dcterms:W3CDTF">2015-11-10T09:34:27Z</dcterms:created>
  <dcterms:modified xsi:type="dcterms:W3CDTF">2019-07-02T09:00:29Z</dcterms:modified>
  <cp:category/>
  <cp:contentStatus/>
</cp:coreProperties>
</file>