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קונצרני'!$B$5:$U$96</definedName>
    <definedName name="_xlnm.Print_Area" localSheetId="9">אופציות!$B$5:$L$22</definedName>
    <definedName name="_xlnm.Print_Area" localSheetId="21">הלוואות!$B$5:$Q$45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קונצרני'!$B$5:$S$23</definedName>
    <definedName name="_xlnm.Print_Area" localSheetId="18">'לא סחיר - אופציות'!$B$5:$L$23</definedName>
    <definedName name="_xlnm.Print_Area" localSheetId="19">'לא סחיר - חוזים עתידיים'!$B$5:$K$22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מסחריות'!$B$5:$S$20</definedName>
    <definedName name="_xlnm.Print_Area" localSheetId="11">'מוצרים מובנים'!$B$5:$Q$27</definedName>
    <definedName name="_xlnm.Print_Area" localSheetId="1">מזומנים!$B$5:$L$28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נאמנות'!$B$5:$O$21</definedName>
    <definedName name="_xlnm.Print_Area" localSheetId="2">'תעודות התחייבות ממשלתיות'!$B$5:$R$40</definedName>
    <definedName name="_xlnm.Print_Area" localSheetId="3">'תעודות חוב מסחריות'!$B$5:$U$18</definedName>
    <definedName name="_xlnm.Print_Area" localSheetId="6">'תעודות סל'!$B$5:$N$27</definedName>
    <definedName name="_xlnm.Print_Titles" localSheetId="1">מזומנים!$10:$10</definedName>
  </definedNames>
  <calcPr calcId="145621" concurrentCalc="0"/>
</workbook>
</file>

<file path=xl/calcChain.xml><?xml version="1.0" encoding="utf-8"?>
<calcChain xmlns="http://schemas.openxmlformats.org/spreadsheetml/2006/main">
  <c r="Q14" i="16" l="1"/>
  <c r="P14" i="16"/>
  <c r="O14" i="16"/>
</calcChain>
</file>

<file path=xl/sharedStrings.xml><?xml version="1.0" encoding="utf-8"?>
<sst xmlns="http://schemas.openxmlformats.org/spreadsheetml/2006/main" count="4740" uniqueCount="731">
  <si>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</si>
  <si>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</si>
  <si>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</si>
  <si>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</si>
  <si>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</si>
  <si>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</si>
  <si>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</si>
  <si>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</si>
  <si>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</si>
  <si>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</si>
  <si>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</si>
  <si>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</si>
  <si>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</si>
  <si>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</si>
  <si>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</si>
  <si>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</si>
  <si>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</si>
  <si>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</si>
  <si>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</si>
  <si>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</si>
  <si>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</si>
  <si>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</si>
  <si>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</si>
  <si>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</si>
  <si>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</si>
  <si>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</si>
  <si>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</si>
  <si>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</si>
  <si>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</si>
  <si>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</si>
  <si>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</si>
  <si>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</si>
  <si>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</si>
  <si>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</si>
  <si>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</si>
  <si>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</si>
  <si>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</si>
  <si>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</si>
  <si>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</si>
  <si>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</si>
  <si>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</si>
  <si>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</si>
  <si>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</si>
  <si>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</si>
  <si>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</si>
  <si>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</si>
  <si>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</si>
  <si>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</si>
  <si>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</si>
  <si>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</si>
  <si>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</si>
  <si>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</si>
  <si>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</si>
  <si>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</si>
  <si>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</si>
  <si>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</si>
  <si>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</si>
  <si>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</si>
  <si>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</si>
  <si>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</si>
  <si>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</si>
  <si>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</si>
  <si>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</si>
  <si>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</si>
  <si>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</si>
  <si>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</si>
  <si>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</si>
  <si>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</si>
  <si>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</si>
  <si>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</si>
  <si>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</si>
  <si>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</si>
  <si>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</si>
  <si>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</si>
  <si>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</si>
  <si>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</si>
  <si>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</si>
  <si>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</si>
  <si>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</si>
  <si>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</si>
  <si>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</si>
  <si>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</si>
  <si>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</si>
  <si>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</si>
  <si>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</si>
  <si>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</si>
  <si>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</si>
  <si>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</si>
  <si>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</si>
  <si>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</si>
  <si>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</si>
  <si>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</si>
  <si>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</si>
  <si>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</si>
  <si>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</si>
  <si>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</si>
  <si>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</si>
  <si>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</si>
  <si>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</si>
  <si>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</si>
  <si>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</si>
  <si>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</si>
  <si>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</si>
  <si>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</si>
  <si>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</si>
  <si>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</si>
  <si>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</si>
  <si>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</si>
  <si>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</si>
  <si>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</si>
  <si>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</si>
  <si>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</si>
  <si>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</si>
  <si>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</si>
  <si>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</si>
  <si>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</si>
  <si>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</si>
  <si>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</si>
  <si>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</si>
  <si>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</si>
  <si>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</si>
  <si>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</si>
  <si>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</si>
  <si>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</si>
  <si>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</si>
  <si>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</si>
  <si>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</si>
  <si>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</si>
  <si>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</si>
  <si>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</si>
  <si>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</si>
  <si>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</si>
  <si>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</si>
  <si>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</si>
  <si>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</si>
  <si>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</si>
  <si>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</si>
  <si>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</si>
  <si>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</si>
  <si>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</si>
  <si>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</si>
  <si>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</si>
  <si>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</si>
  <si>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</si>
  <si>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</si>
  <si>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</si>
  <si>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</si>
  <si>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</si>
  <si>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</si>
  <si>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</si>
  <si>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</si>
  <si>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</si>
  <si>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</si>
  <si>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</si>
  <si>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</si>
  <si>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</si>
  <si>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</si>
  <si>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</si>
  <si>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</si>
  <si>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</si>
  <si>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</si>
  <si>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</si>
  <si>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</si>
  <si>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</si>
  <si>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</si>
  <si>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</si>
  <si>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</si>
  <si>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</si>
  <si>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</si>
  <si>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</si>
  <si>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</si>
  <si>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</si>
  <si>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מסלול שיקלי</t>
  </si>
  <si>
    <t>028</t>
  </si>
  <si>
    <t>12</t>
  </si>
  <si>
    <t xml:space="preserve">סה"כ בישראל: </t>
  </si>
  <si>
    <t/>
  </si>
  <si>
    <t xml:space="preserve">יתרות מזומנים ועו"ש בש"ח </t>
  </si>
  <si>
    <t>30009590</t>
  </si>
  <si>
    <t>26</t>
  </si>
  <si>
    <t>Aa3 IL</t>
  </si>
  <si>
    <t>מידרוג</t>
  </si>
  <si>
    <t>שקל חדש</t>
  </si>
  <si>
    <t>30090270</t>
  </si>
  <si>
    <t>10</t>
  </si>
  <si>
    <t>AAA IL</t>
  </si>
  <si>
    <t>S&amp;P מעלות</t>
  </si>
  <si>
    <t>יתרות המזומנים בעו"ש ההשקעות ג' בנק הפועלים בע"מ</t>
  </si>
  <si>
    <t>999999655</t>
  </si>
  <si>
    <t>30091530</t>
  </si>
  <si>
    <t>11</t>
  </si>
  <si>
    <t>AA+ IL</t>
  </si>
  <si>
    <t>30098610</t>
  </si>
  <si>
    <t xml:space="preserve">יתרות מזומנים ועו"ש נקובים במט"ח 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</si>
  <si>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</si>
  <si>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</si>
  <si>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</si>
  <si>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</si>
  <si>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שיקלי יו בנק בנק יו-בנק בע"מ</t>
  </si>
  <si>
    <t>68009590</t>
  </si>
  <si>
    <t xml:space="preserve">פקדונות במט"ח עד שלושה חודשים </t>
  </si>
  <si>
    <t xml:space="preserve">סה"כ בחו"ל: </t>
  </si>
  <si>
    <t>סה"כ צמודות למדד</t>
  </si>
  <si>
    <t>ממצ"מ 1020</t>
  </si>
  <si>
    <t>1137181</t>
  </si>
  <si>
    <t>TASE</t>
  </si>
  <si>
    <t>RF</t>
  </si>
  <si>
    <t>15/02/2016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</si>
  <si>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</si>
  <si>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</si>
  <si>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</si>
  <si>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</si>
  <si>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</si>
  <si>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</si>
  <si>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</si>
  <si>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</si>
  <si>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</si>
  <si>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</si>
  <si>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</si>
  <si>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</si>
  <si>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</si>
  <si>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</si>
  <si>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</si>
  <si>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</si>
  <si>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</si>
  <si>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</si>
  <si>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</si>
  <si>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</si>
  <si>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</si>
  <si>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</si>
  <si>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</si>
  <si>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</si>
  <si>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</si>
  <si>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</si>
  <si>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</si>
  <si>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</si>
  <si>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</si>
  <si>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</si>
  <si>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</si>
  <si>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</si>
  <si>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</si>
  <si>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</si>
  <si>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</si>
  <si>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</si>
  <si>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</si>
  <si>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</si>
  <si>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</si>
  <si>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</si>
  <si>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</si>
  <si>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</si>
  <si>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</si>
  <si>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</si>
  <si>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</si>
  <si>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</si>
  <si>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</si>
  <si>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</si>
  <si>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</si>
  <si>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</si>
  <si>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</si>
  <si>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</si>
  <si>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</si>
  <si>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</si>
  <si>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</si>
  <si>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</si>
  <si>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</si>
  <si>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</si>
  <si>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</si>
  <si>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</si>
  <si>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</si>
  <si>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</si>
  <si>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</si>
  <si>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נתיבי גז אגח ד - הוסחר 1131994</t>
  </si>
  <si>
    <t>1147503</t>
  </si>
  <si>
    <t>513436394</t>
  </si>
  <si>
    <t>שרותים</t>
  </si>
  <si>
    <t>07/06/2018</t>
  </si>
  <si>
    <t>אלביט מערכות אג1</t>
  </si>
  <si>
    <t>1119635</t>
  </si>
  <si>
    <t>520043027</t>
  </si>
  <si>
    <t>ביטחוניות</t>
  </si>
  <si>
    <t>Aa1 IL</t>
  </si>
  <si>
    <t>10/06/2010</t>
  </si>
  <si>
    <t>פועלים הנפקות אגח 29</t>
  </si>
  <si>
    <t>1940485</t>
  </si>
  <si>
    <t>520032640</t>
  </si>
  <si>
    <t>בנקים</t>
  </si>
  <si>
    <t>Aaa IL</t>
  </si>
  <si>
    <t>13/09/2010</t>
  </si>
  <si>
    <t>דלתא אגח ה</t>
  </si>
  <si>
    <t>6270136</t>
  </si>
  <si>
    <t>520025602</t>
  </si>
  <si>
    <t>אופנה והלבשה</t>
  </si>
  <si>
    <t>A1 IL</t>
  </si>
  <si>
    <t>08/04/2012</t>
  </si>
  <si>
    <t>תעשיה אווירית אגח ג</t>
  </si>
  <si>
    <t>1127547</t>
  </si>
  <si>
    <t>520027194</t>
  </si>
  <si>
    <t>AA IL</t>
  </si>
  <si>
    <t>13/01/2013</t>
  </si>
  <si>
    <t>שטראוס אגח ד</t>
  </si>
  <si>
    <t>7460363</t>
  </si>
  <si>
    <t>520003781</t>
  </si>
  <si>
    <t>מזון</t>
  </si>
  <si>
    <t>Aa2 IL</t>
  </si>
  <si>
    <t>23/01/2013</t>
  </si>
  <si>
    <t>אלקטרה אגח ד</t>
  </si>
  <si>
    <t>7390149</t>
  </si>
  <si>
    <t>520028911</t>
  </si>
  <si>
    <t>השקעה ואחזקות</t>
  </si>
  <si>
    <t>01/07/2014</t>
  </si>
  <si>
    <t>אשטרום קב אגח ב</t>
  </si>
  <si>
    <t>1132331</t>
  </si>
  <si>
    <t>510381601</t>
  </si>
  <si>
    <t>נדל"ן ובינוי</t>
  </si>
  <si>
    <t>A IL</t>
  </si>
  <si>
    <t>29/05/2014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</si>
  <si>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</si>
  <si>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</si>
  <si>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</si>
  <si>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</si>
  <si>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</si>
  <si>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</si>
  <si>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</si>
  <si>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</si>
  <si>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A+ IL</t>
  </si>
  <si>
    <t>02/02/2014</t>
  </si>
  <si>
    <t>פניקס הון אגח ד</t>
  </si>
  <si>
    <t>1133529</t>
  </si>
  <si>
    <t>514290345</t>
  </si>
  <si>
    <t>ביטוח</t>
  </si>
  <si>
    <t>28/09/2014</t>
  </si>
  <si>
    <t>בינלאומי הנפקות אגח ח</t>
  </si>
  <si>
    <t>1134212</t>
  </si>
  <si>
    <t>513141879</t>
  </si>
  <si>
    <t>15/01/2015</t>
  </si>
  <si>
    <t>מזרחי טפחות הנפקות 40</t>
  </si>
  <si>
    <t>2310167</t>
  </si>
  <si>
    <t>520032046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</si>
  <si>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</si>
  <si>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</si>
  <si>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</si>
  <si>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</si>
  <si>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</si>
  <si>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</si>
  <si>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</si>
  <si>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</si>
  <si>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</si>
  <si>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513937714</t>
  </si>
  <si>
    <t>30/06/2015</t>
  </si>
  <si>
    <t>פטרוכימים אגח 1</t>
  </si>
  <si>
    <t>7560154</t>
  </si>
  <si>
    <t>520029315</t>
  </si>
  <si>
    <t>אנרגיה</t>
  </si>
  <si>
    <t>לא מדורג</t>
  </si>
  <si>
    <t>29/06/2015</t>
  </si>
  <si>
    <t>לאומי אגח 178</t>
  </si>
  <si>
    <t>6040323</t>
  </si>
  <si>
    <t>520018078</t>
  </si>
  <si>
    <t>23/07/2015</t>
  </si>
  <si>
    <t>בזן אגח ה</t>
  </si>
  <si>
    <t>2590388</t>
  </si>
  <si>
    <t>520036658</t>
  </si>
  <si>
    <t>A- IL</t>
  </si>
  <si>
    <t>29/07/2015</t>
  </si>
  <si>
    <t>הראל הנפקות אגח יא</t>
  </si>
  <si>
    <t>1136316</t>
  </si>
  <si>
    <t>513834200</t>
  </si>
  <si>
    <t>AA- IL</t>
  </si>
  <si>
    <t>03/09/2015</t>
  </si>
  <si>
    <t>כלכלית ים אגח יג</t>
  </si>
  <si>
    <t>1980366</t>
  </si>
  <si>
    <t>520017070</t>
  </si>
  <si>
    <t>A2 IL</t>
  </si>
  <si>
    <t>20/10/2014</t>
  </si>
  <si>
    <t>פניקס הון אגח ו</t>
  </si>
  <si>
    <t>1136696</t>
  </si>
  <si>
    <t>16/11/2015</t>
  </si>
  <si>
    <t>אמות אגח ה</t>
  </si>
  <si>
    <t>1138114</t>
  </si>
  <si>
    <t>520026683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</si>
  <si>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</si>
  <si>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</si>
  <si>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</si>
  <si>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</si>
  <si>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</si>
  <si>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</si>
  <si>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דה זראסאי אגח ג</t>
  </si>
  <si>
    <t>1137975</t>
  </si>
  <si>
    <t>1744984</t>
  </si>
  <si>
    <t>05/05/2016</t>
  </si>
  <si>
    <t>בזק אגח 9</t>
  </si>
  <si>
    <t>2300176</t>
  </si>
  <si>
    <t>520031931</t>
  </si>
  <si>
    <t>תקשורת ומדיה</t>
  </si>
  <si>
    <t>09/06/2016</t>
  </si>
  <si>
    <t>כיל אגח ה</t>
  </si>
  <si>
    <t>2810299</t>
  </si>
  <si>
    <t>520027830</t>
  </si>
  <si>
    <t>כימיה, גומי ופלסטיק</t>
  </si>
  <si>
    <t>03/07/2016</t>
  </si>
  <si>
    <t>בזן אגח ד</t>
  </si>
  <si>
    <t>2590362</t>
  </si>
  <si>
    <t>21/07/2016</t>
  </si>
  <si>
    <t>מנורה אגח ג</t>
  </si>
  <si>
    <t>5660063</t>
  </si>
  <si>
    <t>520007469</t>
  </si>
  <si>
    <t>05/10/2016</t>
  </si>
  <si>
    <t>אלדן תחבורה אגח ב</t>
  </si>
  <si>
    <t>1138254</t>
  </si>
  <si>
    <t>510454333</t>
  </si>
  <si>
    <t>06/11/2016</t>
  </si>
  <si>
    <t>מליסרון אגח טו</t>
  </si>
  <si>
    <t>3230240</t>
  </si>
  <si>
    <t>520037789</t>
  </si>
  <si>
    <t>21/11/2016</t>
  </si>
  <si>
    <t>נמקו אגח א</t>
  </si>
  <si>
    <t>1139575</t>
  </si>
  <si>
    <t>07/12/2016</t>
  </si>
  <si>
    <t>שופרסל אגח ה *</t>
  </si>
  <si>
    <t>7770209</t>
  </si>
  <si>
    <t>520022732</t>
  </si>
  <si>
    <t>מסחר</t>
  </si>
  <si>
    <t>09/10/2013</t>
  </si>
  <si>
    <t>אול יר אגח ב</t>
  </si>
  <si>
    <t>1139781</t>
  </si>
  <si>
    <t>1841580</t>
  </si>
  <si>
    <t>A3 IL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</si>
  <si>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</si>
  <si>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</si>
  <si>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</si>
  <si>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</si>
  <si>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</si>
  <si>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</si>
  <si>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</si>
  <si>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</si>
  <si>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</si>
  <si>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</si>
  <si>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</si>
  <si>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</si>
  <si>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</si>
  <si>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</si>
  <si>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</si>
  <si>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</si>
  <si>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</si>
  <si>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</si>
  <si>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</si>
  <si>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28/02/2017</t>
  </si>
  <si>
    <t>פז נפט  אגח ה</t>
  </si>
  <si>
    <t>1139534</t>
  </si>
  <si>
    <t>510216054</t>
  </si>
  <si>
    <t>01/03/2017</t>
  </si>
  <si>
    <t>חשמל אגח 26</t>
  </si>
  <si>
    <t>6000202</t>
  </si>
  <si>
    <t>520000472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</si>
  <si>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</si>
  <si>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</si>
  <si>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</si>
  <si>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</si>
  <si>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</si>
  <si>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</si>
  <si>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</si>
  <si>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</si>
  <si>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</si>
  <si>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</si>
  <si>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</si>
  <si>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</si>
  <si>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</si>
  <si>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</si>
  <si>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</si>
  <si>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</si>
  <si>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</si>
  <si>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520034372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</si>
  <si>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</si>
  <si>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</si>
  <si>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</si>
  <si>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</si>
  <si>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</si>
  <si>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</si>
  <si>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</si>
  <si>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</si>
  <si>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</si>
  <si>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</si>
  <si>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</si>
  <si>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</si>
  <si>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</si>
  <si>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</si>
  <si>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</si>
  <si>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</si>
  <si>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</si>
  <si>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</si>
  <si>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520017450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</si>
  <si>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</si>
  <si>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</si>
  <si>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</si>
  <si>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</si>
  <si>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</si>
  <si>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</si>
  <si>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</si>
  <si>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</si>
  <si>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</si>
  <si>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</si>
  <si>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</si>
  <si>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</si>
  <si>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</si>
  <si>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</si>
  <si>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</si>
  <si>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</si>
  <si>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</si>
  <si>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</si>
  <si>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</si>
  <si>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</si>
  <si>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</si>
  <si>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</si>
  <si>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</si>
  <si>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</si>
  <si>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</si>
  <si>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520001736</t>
  </si>
  <si>
    <t>05/08/2018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</si>
  <si>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</si>
  <si>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</si>
  <si>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</si>
  <si>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</si>
  <si>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</si>
  <si>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</si>
  <si>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</si>
  <si>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</si>
  <si>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</si>
  <si>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</si>
  <si>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</si>
  <si>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</si>
  <si>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520029935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</si>
  <si>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</si>
  <si>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</si>
  <si>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</si>
  <si>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</si>
  <si>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</si>
  <si>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</si>
  <si>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</si>
  <si>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520007030</t>
  </si>
  <si>
    <t>20/06/2010</t>
  </si>
  <si>
    <t>פועלים הנפקות התחייבות יא</t>
  </si>
  <si>
    <t>1940410</t>
  </si>
  <si>
    <t>29/03/2007</t>
  </si>
  <si>
    <t>מזרחי טפחות הנפקות 37</t>
  </si>
  <si>
    <t>2310134</t>
  </si>
  <si>
    <t>02/06/2014</t>
  </si>
  <si>
    <t>איי די איי אגח ד</t>
  </si>
  <si>
    <t>1133099</t>
  </si>
  <si>
    <t>514486042</t>
  </si>
  <si>
    <t>23/07/2014</t>
  </si>
  <si>
    <t>איי די איי אגח ה</t>
  </si>
  <si>
    <t>1155878</t>
  </si>
  <si>
    <t>25/11/2018</t>
  </si>
  <si>
    <t>לאומי שה נדחה 201</t>
  </si>
  <si>
    <t>6040158</t>
  </si>
  <si>
    <t>09/02/2010</t>
  </si>
  <si>
    <t>בזק אגח 7</t>
  </si>
  <si>
    <t>2300150</t>
  </si>
  <si>
    <t>03/07/2011</t>
  </si>
  <si>
    <t>פז נפט אגח ד</t>
  </si>
  <si>
    <t>1132505</t>
  </si>
  <si>
    <t>15/06/2014</t>
  </si>
  <si>
    <t>דקסיה הנפקות אגח יא</t>
  </si>
  <si>
    <t>1134154</t>
  </si>
  <si>
    <t>513704304</t>
  </si>
  <si>
    <t>20/01/2015</t>
  </si>
  <si>
    <t>דיסקונט התחייבות נדחה יב</t>
  </si>
  <si>
    <t>6910160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</si>
  <si>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</si>
  <si>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</si>
  <si>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</si>
  <si>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</si>
  <si>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</si>
  <si>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</si>
  <si>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</si>
  <si>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</si>
  <si>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</si>
  <si>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</si>
  <si>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תכלית קרן סל תלבונד שקלי</t>
  </si>
  <si>
    <t>1145184</t>
  </si>
  <si>
    <t>513534974</t>
  </si>
  <si>
    <t>אגח</t>
  </si>
  <si>
    <t>קסם קרן סל תלבונד שקלי</t>
  </si>
  <si>
    <t>1146414</t>
  </si>
  <si>
    <t>510938608</t>
  </si>
  <si>
    <t>פסגות קרן סל תלבונד שקלי</t>
  </si>
  <si>
    <t>1148261</t>
  </si>
  <si>
    <t>513865626</t>
  </si>
  <si>
    <t>הראל קרן סל תלבונד שקלי</t>
  </si>
  <si>
    <t>1150523</t>
  </si>
  <si>
    <t>513930768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</si>
  <si>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</si>
  <si>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</si>
  <si>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</si>
  <si>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</si>
  <si>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</si>
  <si>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</si>
  <si>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</si>
  <si>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</si>
  <si>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</si>
  <si>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</si>
  <si>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</si>
  <si>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</si>
  <si>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</si>
  <si>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</si>
  <si>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</si>
  <si>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</si>
  <si>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</si>
  <si>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</si>
  <si>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</si>
  <si>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</si>
  <si>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</si>
  <si>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</si>
  <si>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</si>
  <si>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</si>
  <si>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</si>
  <si>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</si>
  <si>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אחר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</si>
  <si>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</si>
  <si>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</si>
  <si>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</si>
  <si>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</si>
  <si>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- ביג מרכזי קניות</t>
  </si>
  <si>
    <t>20701431</t>
  </si>
  <si>
    <t>513623314</t>
  </si>
  <si>
    <t>14/09/2016</t>
  </si>
  <si>
    <t>סה"כ תעודות חוב מסחריות של חברות זרות</t>
  </si>
  <si>
    <t>סה"כ תעודות חוב מסחריות של חברות ישראליות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</si>
  <si>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</si>
  <si>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</si>
  <si>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</si>
  <si>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</si>
  <si>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</si>
  <si>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</si>
  <si>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</si>
  <si>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</si>
  <si>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</si>
  <si>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</si>
  <si>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</si>
  <si>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</si>
  <si>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</si>
  <si>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</si>
  <si>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</si>
  <si>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</si>
  <si>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</si>
  <si>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</si>
  <si>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</si>
  <si>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</si>
  <si>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</si>
  <si>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</si>
  <si>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</si>
  <si>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</si>
  <si>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</si>
  <si>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</si>
  <si>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</si>
  <si>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</si>
  <si>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</si>
  <si>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סה"כ חוזים עתידיים בחו"ל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</si>
  <si>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</si>
  <si>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</si>
  <si>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</si>
  <si>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</si>
  <si>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</si>
  <si>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</si>
  <si>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</si>
  <si>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</si>
  <si>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</si>
  <si>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</si>
  <si>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</si>
  <si>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</si>
  <si>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123</t>
  </si>
  <si>
    <t>2080184</t>
  </si>
  <si>
    <t>515642528</t>
  </si>
  <si>
    <t>02/08/2017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</si>
  <si>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</si>
  <si>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</si>
  <si>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</si>
  <si>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</si>
  <si>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</si>
  <si>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</si>
  <si>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</si>
  <si>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</si>
  <si>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</si>
  <si>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</si>
  <si>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</si>
  <si>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</si>
  <si>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</si>
  <si>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</si>
  <si>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</si>
  <si>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2080288</t>
  </si>
  <si>
    <t>21/08/2018</t>
  </si>
  <si>
    <t>2080303</t>
  </si>
  <si>
    <t>04/10/2018</t>
  </si>
  <si>
    <t>2080308</t>
  </si>
  <si>
    <t>17/10/2018</t>
  </si>
  <si>
    <t>2080326</t>
  </si>
  <si>
    <t>17/12/2018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</si>
  <si>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</si>
  <si>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</si>
  <si>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</si>
  <si>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</si>
  <si>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</si>
  <si>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</si>
  <si>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</si>
  <si>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</si>
  <si>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</si>
  <si>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</si>
  <si>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</si>
  <si>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</si>
  <si>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</si>
  <si>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</si>
  <si>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</si>
  <si>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</si>
  <si>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</si>
  <si>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</si>
  <si>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קמור אגח ח</t>
  </si>
  <si>
    <t>1320134</t>
  </si>
  <si>
    <t>קמור ח חש11/12</t>
  </si>
  <si>
    <t>1320167</t>
  </si>
  <si>
    <t>שקל  יובנק בנק יו-בנק בע"מ</t>
  </si>
  <si>
    <t>שקל  דיסקונט בנק דיסקונט לישראל בע"מ</t>
  </si>
  <si>
    <t>שקל  לאומי בנק לאומי לישראל בע"מ</t>
  </si>
  <si>
    <t>סה"כ יתרות התחייבות להשקעה</t>
  </si>
  <si>
    <t>מסגרת רד דיזיין</t>
  </si>
  <si>
    <t>2020</t>
  </si>
  <si>
    <t>מסגרת קרן לעסקים קטנים</t>
  </si>
  <si>
    <t>יין יפני</t>
  </si>
  <si>
    <t>הלוואות כנגד חסכון עמיתים/מבוטחים</t>
  </si>
  <si>
    <t>מרנצב אלכסנדר</t>
  </si>
  <si>
    <t>AA+</t>
  </si>
  <si>
    <t>שנור-רובינשטיין רולנד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</si>
</sst>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4" fillId="0" borderId="0" xfId="0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4-2018/&#1491;&#1497;&#1493;&#1493;&#1495;&#1497;_&#1492;&#1513;&#1511;&#1506;&#1493;&#1514;/&#1504;&#1499;&#1505;_&#1489;&#1493;&#1491;&#1491;_15_&#1500;&#1495;&#1493;&#1491;&#1513;/&#1512;&#1513;&#1497;&#1502;&#1514;%20&#1504;&#1499;&#1505;&#1497;&#1501;%20&#1502;&#1513;&#1514;&#1514;&#1507;/520024647_B028_.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408945.40596365486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4" t="s">
        <v>57</v>
      </c>
      <c r="C6" s="225"/>
      <c r="D6" s="22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4" t="s">
        <v>48</v>
      </c>
      <c r="C11" s="132">
        <v>15622.549825458142</v>
      </c>
      <c r="D11" s="49">
        <v>3.820213149961324E-2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2">
        <v>386292.5838601967</v>
      </c>
      <c r="D12" s="49">
        <v>0.94460893073322894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5" t="s">
        <v>12</v>
      </c>
      <c r="C13" s="132">
        <v>312147.28829059663</v>
      </c>
      <c r="D13" s="49">
        <v>0.76329996625089058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5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5" t="s">
        <v>21</v>
      </c>
      <c r="C15" s="132">
        <v>42096.575291199995</v>
      </c>
      <c r="D15" s="49">
        <v>0.10293959199522865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5" t="s">
        <v>22</v>
      </c>
      <c r="C16" s="132">
        <v>1.3999999999999999E-6</v>
      </c>
      <c r="D16" s="49">
        <v>3.4234478172253232E-12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5" t="s">
        <v>23</v>
      </c>
      <c r="C17" s="132">
        <v>32048.720271999999</v>
      </c>
      <c r="D17" s="49">
        <v>7.8369372471459545E-2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5" t="s">
        <v>49</v>
      </c>
      <c r="C18" s="132">
        <v>0</v>
      </c>
      <c r="D18" s="49">
        <v>0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5" t="s">
        <v>25</v>
      </c>
      <c r="C19" s="132">
        <v>4.0000000000000003E-7</v>
      </c>
      <c r="D19" s="49">
        <v>9.7812794777866384E-13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5" t="s">
        <v>26</v>
      </c>
      <c r="C20" s="132">
        <v>1.8000000000000001E-6</v>
      </c>
      <c r="D20" s="49">
        <v>4.4015757650039875E-12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5" t="s">
        <v>27</v>
      </c>
      <c r="C21" s="132">
        <v>4.0000000000000003E-7</v>
      </c>
      <c r="D21" s="49">
        <v>9.7812794777866384E-13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5" t="s">
        <v>28</v>
      </c>
      <c r="C22" s="132">
        <v>2.4000000000000003E-6</v>
      </c>
      <c r="D22" s="49">
        <v>5.8687676866719838E-12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2">
        <v>2863.3801326000003</v>
      </c>
      <c r="D23" s="49">
        <v>7.0018803320255913E-3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5" t="s">
        <v>12</v>
      </c>
      <c r="C24" s="132">
        <v>1.3999999999999999E-6</v>
      </c>
      <c r="D24" s="49">
        <v>3.4234478172253232E-12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5" t="s">
        <v>19</v>
      </c>
      <c r="C25" s="132">
        <v>1506.4500012000001</v>
      </c>
      <c r="D25" s="49">
        <v>3.6837521202623042E-3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5" t="s">
        <v>21</v>
      </c>
      <c r="C26" s="132">
        <v>1356.9301212</v>
      </c>
      <c r="D26" s="49">
        <v>3.318128186821024E-3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5" t="s">
        <v>22</v>
      </c>
      <c r="C27" s="132">
        <v>6.0000000000000008E-7</v>
      </c>
      <c r="D27" s="49">
        <v>1.467191921667996E-12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5" t="s">
        <v>32</v>
      </c>
      <c r="C28" s="132">
        <v>1.6000000000000001E-6</v>
      </c>
      <c r="D28" s="49">
        <v>3.9125117911146554E-12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5" t="s">
        <v>33</v>
      </c>
      <c r="C29" s="132">
        <v>4.0000000000000003E-7</v>
      </c>
      <c r="D29" s="49">
        <v>9.7812794777866384E-13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5" t="s">
        <v>34</v>
      </c>
      <c r="C30" s="132">
        <v>1.9999999999999999E-6</v>
      </c>
      <c r="D30" s="49">
        <v>4.8906397388933188E-12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5" t="s">
        <v>35</v>
      </c>
      <c r="C31" s="132">
        <v>1.8000000000000001E-6</v>
      </c>
      <c r="D31" s="49">
        <v>4.4015757650039875E-12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5" t="s">
        <v>36</v>
      </c>
      <c r="C32" s="132">
        <v>2.4000000000000003E-6</v>
      </c>
      <c r="D32" s="49">
        <v>5.8687676866719838E-12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5" t="s">
        <v>38</v>
      </c>
      <c r="C33" s="132">
        <v>4161.9222425999997</v>
      </c>
      <c r="D33" s="49">
        <v>1.017723115492178E-2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5" t="s">
        <v>40</v>
      </c>
      <c r="C34" s="132">
        <v>1.2000000000000002E-6</v>
      </c>
      <c r="D34" s="49">
        <v>2.9343838433359919E-12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5" t="s">
        <v>52</v>
      </c>
      <c r="C35" s="132">
        <v>8.0000000000000007E-7</v>
      </c>
      <c r="D35" s="49">
        <v>1.9562558955573277E-12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2">
        <v>4.0000000000000003E-7</v>
      </c>
      <c r="D36" s="49">
        <v>9.7812794777866384E-13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5" t="s">
        <v>96</v>
      </c>
      <c r="C37" s="132">
        <v>4.0184003999999991</v>
      </c>
      <c r="D37" s="49">
        <v>9.8262743415124018E-6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408944.4544636549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6" t="s">
        <v>103</v>
      </c>
      <c r="C43" s="115">
        <v>2078.5360104000001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4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144</v>
      </c>
      <c r="D56" s="114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726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142</v>
      </c>
      <c r="D58" s="114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4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4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4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141</v>
      </c>
      <c r="D62" s="114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7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26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9" customFormat="1" ht="12.75" customHeight="1" thickBot="1" x14ac:dyDescent="0.25">
      <c r="B11" s="191" t="s">
        <v>63</v>
      </c>
      <c r="C11" s="103"/>
      <c r="D11" s="103"/>
      <c r="E11" s="103"/>
      <c r="F11" s="192"/>
      <c r="G11" s="193"/>
      <c r="H11" s="197"/>
      <c r="I11" s="146">
        <v>1.8000000000000001E-6</v>
      </c>
      <c r="J11" s="103"/>
      <c r="K11" s="103">
        <v>1</v>
      </c>
      <c r="L11" s="119">
        <v>0</v>
      </c>
    </row>
    <row r="12" spans="1:17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3" t="s">
        <v>176</v>
      </c>
      <c r="G12" s="175" t="s">
        <v>176</v>
      </c>
      <c r="H12" s="198" t="s">
        <v>176</v>
      </c>
      <c r="I12" s="164">
        <v>0</v>
      </c>
      <c r="J12" s="162" t="s">
        <v>176</v>
      </c>
      <c r="K12" s="162">
        <v>0</v>
      </c>
      <c r="L12" s="162">
        <v>0</v>
      </c>
    </row>
    <row r="13" spans="1:17" s="159" customFormat="1" x14ac:dyDescent="0.2">
      <c r="B13" s="130" t="s">
        <v>598</v>
      </c>
      <c r="C13" s="162" t="s">
        <v>176</v>
      </c>
      <c r="D13" s="162" t="s">
        <v>176</v>
      </c>
      <c r="E13" s="162" t="s">
        <v>176</v>
      </c>
      <c r="F13" s="163" t="s">
        <v>176</v>
      </c>
      <c r="G13" s="177" t="s">
        <v>176</v>
      </c>
      <c r="H13" s="199" t="s">
        <v>176</v>
      </c>
      <c r="I13" s="168">
        <v>0</v>
      </c>
      <c r="J13" s="162" t="s">
        <v>176</v>
      </c>
      <c r="K13" s="162">
        <v>0</v>
      </c>
      <c r="L13" s="166">
        <v>0</v>
      </c>
    </row>
    <row r="14" spans="1:17" s="159" customFormat="1" x14ac:dyDescent="0.2">
      <c r="B14" s="130" t="s">
        <v>599</v>
      </c>
      <c r="C14" s="162" t="s">
        <v>176</v>
      </c>
      <c r="D14" s="162" t="s">
        <v>176</v>
      </c>
      <c r="E14" s="162" t="s">
        <v>176</v>
      </c>
      <c r="F14" s="163" t="s">
        <v>176</v>
      </c>
      <c r="G14" s="177" t="s">
        <v>176</v>
      </c>
      <c r="H14" s="199" t="s">
        <v>176</v>
      </c>
      <c r="I14" s="168">
        <v>0</v>
      </c>
      <c r="J14" s="162" t="s">
        <v>176</v>
      </c>
      <c r="K14" s="162">
        <v>0</v>
      </c>
      <c r="L14" s="166">
        <v>0</v>
      </c>
    </row>
    <row r="15" spans="1:17" s="159" customFormat="1" x14ac:dyDescent="0.2">
      <c r="B15" s="130" t="s">
        <v>600</v>
      </c>
      <c r="C15" s="162" t="s">
        <v>176</v>
      </c>
      <c r="D15" s="162" t="s">
        <v>176</v>
      </c>
      <c r="E15" s="162" t="s">
        <v>176</v>
      </c>
      <c r="F15" s="163" t="s">
        <v>176</v>
      </c>
      <c r="G15" s="177" t="s">
        <v>176</v>
      </c>
      <c r="H15" s="199" t="s">
        <v>176</v>
      </c>
      <c r="I15" s="168">
        <v>0</v>
      </c>
      <c r="J15" s="162" t="s">
        <v>176</v>
      </c>
      <c r="K15" s="162">
        <v>0</v>
      </c>
      <c r="L15" s="166">
        <v>0</v>
      </c>
    </row>
    <row r="16" spans="1:17" s="159" customFormat="1" x14ac:dyDescent="0.2">
      <c r="B16" s="130" t="s">
        <v>153</v>
      </c>
      <c r="C16" s="162" t="s">
        <v>176</v>
      </c>
      <c r="D16" s="162" t="s">
        <v>176</v>
      </c>
      <c r="E16" s="162" t="s">
        <v>176</v>
      </c>
      <c r="F16" s="163" t="s">
        <v>176</v>
      </c>
      <c r="G16" s="177" t="s">
        <v>176</v>
      </c>
      <c r="H16" s="199" t="s">
        <v>176</v>
      </c>
      <c r="I16" s="168">
        <v>0</v>
      </c>
      <c r="J16" s="162" t="s">
        <v>176</v>
      </c>
      <c r="K16" s="162">
        <v>0</v>
      </c>
      <c r="L16" s="166">
        <v>0</v>
      </c>
    </row>
    <row r="17" spans="2:16" s="159" customFormat="1" x14ac:dyDescent="0.2">
      <c r="B17" s="130" t="s">
        <v>266</v>
      </c>
      <c r="C17" s="162" t="s">
        <v>176</v>
      </c>
      <c r="D17" s="162" t="s">
        <v>176</v>
      </c>
      <c r="E17" s="162" t="s">
        <v>176</v>
      </c>
      <c r="F17" s="163" t="s">
        <v>176</v>
      </c>
      <c r="G17" s="177" t="s">
        <v>176</v>
      </c>
      <c r="H17" s="199" t="s">
        <v>176</v>
      </c>
      <c r="I17" s="168">
        <v>0</v>
      </c>
      <c r="J17" s="162" t="s">
        <v>176</v>
      </c>
      <c r="K17" s="162">
        <v>0</v>
      </c>
      <c r="L17" s="166">
        <v>0</v>
      </c>
    </row>
    <row r="18" spans="2:16" s="159" customFormat="1" x14ac:dyDescent="0.2">
      <c r="B18" s="130" t="s">
        <v>598</v>
      </c>
      <c r="C18" s="162" t="s">
        <v>176</v>
      </c>
      <c r="D18" s="162" t="s">
        <v>176</v>
      </c>
      <c r="E18" s="162" t="s">
        <v>176</v>
      </c>
      <c r="F18" s="163" t="s">
        <v>176</v>
      </c>
      <c r="G18" s="177" t="s">
        <v>176</v>
      </c>
      <c r="H18" s="199" t="s">
        <v>176</v>
      </c>
      <c r="I18" s="168">
        <v>0</v>
      </c>
      <c r="J18" s="162" t="s">
        <v>176</v>
      </c>
      <c r="K18" s="162">
        <v>0</v>
      </c>
      <c r="L18" s="166">
        <v>0</v>
      </c>
    </row>
    <row r="19" spans="2:16" s="159" customFormat="1" x14ac:dyDescent="0.2">
      <c r="B19" s="130" t="s">
        <v>601</v>
      </c>
      <c r="C19" s="162" t="s">
        <v>176</v>
      </c>
      <c r="D19" s="162" t="s">
        <v>176</v>
      </c>
      <c r="E19" s="162" t="s">
        <v>176</v>
      </c>
      <c r="F19" s="163" t="s">
        <v>176</v>
      </c>
      <c r="G19" s="177" t="s">
        <v>176</v>
      </c>
      <c r="H19" s="199" t="s">
        <v>176</v>
      </c>
      <c r="I19" s="168">
        <v>0</v>
      </c>
      <c r="J19" s="162" t="s">
        <v>176</v>
      </c>
      <c r="K19" s="162">
        <v>0</v>
      </c>
      <c r="L19" s="166">
        <v>0</v>
      </c>
    </row>
    <row r="20" spans="2:16" s="159" customFormat="1" x14ac:dyDescent="0.2">
      <c r="B20" s="130" t="s">
        <v>600</v>
      </c>
      <c r="C20" s="162" t="s">
        <v>176</v>
      </c>
      <c r="D20" s="162" t="s">
        <v>176</v>
      </c>
      <c r="E20" s="162" t="s">
        <v>176</v>
      </c>
      <c r="F20" s="163" t="s">
        <v>176</v>
      </c>
      <c r="G20" s="177" t="s">
        <v>176</v>
      </c>
      <c r="H20" s="199" t="s">
        <v>176</v>
      </c>
      <c r="I20" s="168">
        <v>0</v>
      </c>
      <c r="J20" s="162" t="s">
        <v>176</v>
      </c>
      <c r="K20" s="162">
        <v>0</v>
      </c>
      <c r="L20" s="166">
        <v>0</v>
      </c>
    </row>
    <row r="21" spans="2:16" s="159" customFormat="1" x14ac:dyDescent="0.2">
      <c r="B21" s="130" t="s">
        <v>602</v>
      </c>
      <c r="C21" s="162" t="s">
        <v>176</v>
      </c>
      <c r="D21" s="162" t="s">
        <v>176</v>
      </c>
      <c r="E21" s="162" t="s">
        <v>176</v>
      </c>
      <c r="F21" s="163" t="s">
        <v>176</v>
      </c>
      <c r="G21" s="177" t="s">
        <v>176</v>
      </c>
      <c r="H21" s="199" t="s">
        <v>176</v>
      </c>
      <c r="I21" s="168">
        <v>0</v>
      </c>
      <c r="J21" s="162" t="s">
        <v>176</v>
      </c>
      <c r="K21" s="162">
        <v>0</v>
      </c>
      <c r="L21" s="166">
        <v>0</v>
      </c>
    </row>
    <row r="22" spans="2:16" s="159" customFormat="1" x14ac:dyDescent="0.2">
      <c r="B22" s="130" t="s">
        <v>153</v>
      </c>
      <c r="C22" s="162" t="s">
        <v>176</v>
      </c>
      <c r="D22" s="162" t="s">
        <v>176</v>
      </c>
      <c r="E22" s="162" t="s">
        <v>176</v>
      </c>
      <c r="F22" s="163" t="s">
        <v>176</v>
      </c>
      <c r="G22" s="177" t="s">
        <v>176</v>
      </c>
      <c r="H22" s="199" t="s">
        <v>176</v>
      </c>
      <c r="I22" s="168">
        <v>0</v>
      </c>
      <c r="J22" s="162" t="s">
        <v>176</v>
      </c>
      <c r="K22" s="162">
        <v>0</v>
      </c>
      <c r="L22" s="166">
        <v>0</v>
      </c>
    </row>
    <row r="23" spans="2:16" s="159" customFormat="1" x14ac:dyDescent="0.2">
      <c r="B23" s="113" t="s">
        <v>166</v>
      </c>
      <c r="C23" s="169"/>
      <c r="D23" s="169"/>
      <c r="E23" s="169"/>
      <c r="F23" s="169"/>
      <c r="G23" s="170"/>
      <c r="H23" s="170"/>
      <c r="I23" s="170"/>
      <c r="J23" s="171"/>
      <c r="K23" s="172"/>
      <c r="L23" s="173"/>
      <c r="M23" s="190"/>
      <c r="N23" s="190"/>
      <c r="O23" s="174"/>
      <c r="P23" s="174"/>
    </row>
    <row r="24" spans="2:16" s="159" customFormat="1" x14ac:dyDescent="0.2">
      <c r="B24" s="113" t="s">
        <v>167</v>
      </c>
      <c r="C24" s="169"/>
      <c r="D24" s="169"/>
      <c r="E24" s="169"/>
      <c r="F24" s="169"/>
      <c r="G24" s="170"/>
      <c r="H24" s="170"/>
      <c r="I24" s="170"/>
      <c r="J24" s="171"/>
      <c r="K24" s="172"/>
      <c r="L24" s="173"/>
      <c r="M24" s="190"/>
      <c r="N24" s="190"/>
      <c r="O24" s="174"/>
      <c r="P24" s="174"/>
    </row>
    <row r="25" spans="2:16" s="159" customFormat="1" x14ac:dyDescent="0.2">
      <c r="B25" s="113" t="s">
        <v>168</v>
      </c>
      <c r="C25" s="169"/>
      <c r="D25" s="169"/>
      <c r="E25" s="169"/>
      <c r="F25" s="169"/>
      <c r="G25" s="170"/>
      <c r="H25" s="170"/>
      <c r="I25" s="170"/>
      <c r="J25" s="171"/>
      <c r="K25" s="172"/>
      <c r="L25" s="173"/>
      <c r="M25" s="190"/>
      <c r="N25" s="190"/>
      <c r="O25" s="174"/>
      <c r="P25" s="174"/>
    </row>
    <row r="26" spans="2:16" s="159" customFormat="1" x14ac:dyDescent="0.2">
      <c r="B26" s="113" t="s">
        <v>169</v>
      </c>
      <c r="C26" s="169"/>
      <c r="D26" s="169"/>
      <c r="E26" s="169"/>
      <c r="F26" s="169"/>
      <c r="G26" s="170"/>
      <c r="H26" s="170"/>
      <c r="I26" s="170"/>
      <c r="J26" s="171"/>
      <c r="K26" s="172"/>
      <c r="L26" s="173"/>
      <c r="M26" s="190"/>
      <c r="N26" s="190"/>
      <c r="O26" s="174"/>
      <c r="P26" s="174"/>
    </row>
    <row r="27" spans="2:16" s="159" customFormat="1" x14ac:dyDescent="0.2">
      <c r="B27" s="113" t="s">
        <v>170</v>
      </c>
      <c r="C27" s="169"/>
      <c r="D27" s="169"/>
      <c r="E27" s="169"/>
      <c r="F27" s="169"/>
      <c r="G27" s="170"/>
      <c r="H27" s="170"/>
      <c r="I27" s="170"/>
      <c r="J27" s="171"/>
      <c r="K27" s="172"/>
      <c r="L27" s="173"/>
      <c r="M27" s="190"/>
      <c r="N27" s="190"/>
      <c r="O27" s="174"/>
      <c r="P27" s="174"/>
    </row>
  </sheetData>
  <mergeCells count="2">
    <mergeCell ref="B7:L7"/>
    <mergeCell ref="B6:L6"/>
  </mergeCells>
  <phoneticPr fontId="3" type="noConversion"/>
  <conditionalFormatting sqref="K1:K5 J23:J55557 G11:J22">
    <cfRule type="expression" dxfId="88" priority="179" stopIfTrue="1">
      <formula>LEFT(#REF!,3)="TIR"</formula>
    </cfRule>
  </conditionalFormatting>
  <conditionalFormatting sqref="K11:L22 C11:G22">
    <cfRule type="expression" dxfId="87" priority="182" stopIfTrue="1">
      <formula>LEFT(#REF!,3)="TIR"</formula>
    </cfRule>
  </conditionalFormatting>
  <conditionalFormatting sqref="B11:B22 J11:J22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22 K12:L22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7.7109375" style="14" bestFit="1" customWidth="1"/>
    <col min="8" max="8" width="8.5703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7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15"/>
      <c r="M6" s="15"/>
      <c r="N6" s="17"/>
      <c r="O6" s="16"/>
      <c r="P6" s="16"/>
      <c r="Q6" s="18"/>
    </row>
    <row r="7" spans="1:17" s="10" customFormat="1" x14ac:dyDescent="0.2">
      <c r="B7" s="230" t="s">
        <v>27</v>
      </c>
      <c r="C7" s="231"/>
      <c r="D7" s="231"/>
      <c r="E7" s="231"/>
      <c r="F7" s="231"/>
      <c r="G7" s="231"/>
      <c r="H7" s="231"/>
      <c r="I7" s="231"/>
      <c r="J7" s="231"/>
      <c r="K7" s="232"/>
      <c r="L7" s="15"/>
      <c r="M7" s="15"/>
    </row>
    <row r="8" spans="1:17" s="10" customFormat="1" ht="51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9" customFormat="1" ht="12.75" customHeight="1" thickBot="1" x14ac:dyDescent="0.25">
      <c r="B11" s="191" t="s">
        <v>69</v>
      </c>
      <c r="C11" s="103"/>
      <c r="D11" s="103"/>
      <c r="E11" s="103"/>
      <c r="F11" s="192"/>
      <c r="G11" s="193"/>
      <c r="H11" s="192"/>
      <c r="I11" s="195">
        <v>4.0000000000000003E-7</v>
      </c>
      <c r="J11" s="103">
        <v>1</v>
      </c>
      <c r="K11" s="119">
        <v>0</v>
      </c>
    </row>
    <row r="12" spans="1:17" s="159" customFormat="1" x14ac:dyDescent="0.2">
      <c r="B12" s="129" t="s">
        <v>149</v>
      </c>
      <c r="C12" s="162" t="s">
        <v>176</v>
      </c>
      <c r="D12" s="162" t="s">
        <v>176</v>
      </c>
      <c r="E12" s="162"/>
      <c r="F12" s="163" t="s">
        <v>176</v>
      </c>
      <c r="G12" s="175" t="s">
        <v>176</v>
      </c>
      <c r="H12" s="163" t="s">
        <v>176</v>
      </c>
      <c r="I12" s="164">
        <v>0</v>
      </c>
      <c r="J12" s="162">
        <v>0</v>
      </c>
      <c r="K12" s="162">
        <v>0</v>
      </c>
    </row>
    <row r="13" spans="1:17" s="159" customFormat="1" x14ac:dyDescent="0.2">
      <c r="B13" s="130" t="s">
        <v>266</v>
      </c>
      <c r="C13" s="162" t="s">
        <v>176</v>
      </c>
      <c r="D13" s="166" t="s">
        <v>176</v>
      </c>
      <c r="E13" s="166"/>
      <c r="F13" s="167" t="s">
        <v>176</v>
      </c>
      <c r="G13" s="177" t="s">
        <v>176</v>
      </c>
      <c r="H13" s="167" t="s">
        <v>176</v>
      </c>
      <c r="I13" s="168">
        <v>0</v>
      </c>
      <c r="J13" s="162">
        <v>0</v>
      </c>
      <c r="K13" s="162">
        <v>0</v>
      </c>
    </row>
    <row r="14" spans="1:17" s="159" customFormat="1" x14ac:dyDescent="0.2">
      <c r="B14" s="113" t="s">
        <v>166</v>
      </c>
      <c r="C14" s="169"/>
      <c r="D14" s="113"/>
      <c r="E14" s="113"/>
      <c r="F14" s="170"/>
      <c r="G14" s="188"/>
      <c r="H14" s="188"/>
      <c r="I14" s="189"/>
      <c r="J14" s="189"/>
      <c r="K14" s="174"/>
      <c r="L14" s="190"/>
      <c r="M14" s="190"/>
      <c r="N14" s="190"/>
      <c r="O14" s="174"/>
      <c r="P14" s="174"/>
    </row>
    <row r="15" spans="1:17" s="159" customFormat="1" x14ac:dyDescent="0.2">
      <c r="B15" s="113" t="s">
        <v>167</v>
      </c>
      <c r="C15" s="169"/>
      <c r="D15" s="113"/>
      <c r="E15" s="113"/>
      <c r="F15" s="170"/>
      <c r="G15" s="188"/>
      <c r="H15" s="188"/>
      <c r="I15" s="189"/>
      <c r="J15" s="189"/>
      <c r="K15" s="174"/>
      <c r="L15" s="190"/>
      <c r="M15" s="190"/>
      <c r="N15" s="190"/>
      <c r="O15" s="174"/>
      <c r="P15" s="174"/>
    </row>
    <row r="16" spans="1:17" s="159" customFormat="1" x14ac:dyDescent="0.2">
      <c r="B16" s="113" t="s">
        <v>168</v>
      </c>
      <c r="C16" s="169"/>
      <c r="D16" s="113"/>
      <c r="E16" s="113"/>
      <c r="F16" s="170"/>
      <c r="G16" s="188"/>
      <c r="H16" s="188"/>
      <c r="I16" s="189"/>
      <c r="J16" s="189"/>
      <c r="K16" s="174"/>
      <c r="L16" s="190"/>
      <c r="M16" s="190"/>
      <c r="N16" s="190"/>
      <c r="O16" s="174"/>
      <c r="P16" s="174"/>
    </row>
    <row r="17" spans="2:16" s="159" customFormat="1" x14ac:dyDescent="0.2">
      <c r="B17" s="113" t="s">
        <v>169</v>
      </c>
      <c r="C17" s="169"/>
      <c r="D17" s="113"/>
      <c r="E17" s="113"/>
      <c r="F17" s="170"/>
      <c r="G17" s="188"/>
      <c r="H17" s="188"/>
      <c r="I17" s="189"/>
      <c r="J17" s="189"/>
      <c r="K17" s="174"/>
      <c r="L17" s="190"/>
      <c r="M17" s="190"/>
      <c r="N17" s="190"/>
      <c r="O17" s="174"/>
      <c r="P17" s="174"/>
    </row>
    <row r="18" spans="2:16" s="159" customFormat="1" x14ac:dyDescent="0.2">
      <c r="B18" s="113" t="s">
        <v>170</v>
      </c>
      <c r="C18" s="169"/>
      <c r="D18" s="113"/>
      <c r="E18" s="113"/>
      <c r="F18" s="170"/>
      <c r="G18" s="188"/>
      <c r="H18" s="188"/>
      <c r="I18" s="189"/>
      <c r="J18" s="189"/>
      <c r="K18" s="174"/>
      <c r="L18" s="190"/>
      <c r="M18" s="190"/>
      <c r="N18" s="190"/>
      <c r="O18" s="174"/>
      <c r="P18" s="174"/>
    </row>
  </sheetData>
  <mergeCells count="2">
    <mergeCell ref="B7:K7"/>
    <mergeCell ref="B6:K6"/>
  </mergeCells>
  <phoneticPr fontId="3" type="noConversion"/>
  <conditionalFormatting sqref="K1:K5 K14:K55548 G11:H13">
    <cfRule type="expression" dxfId="83" priority="203" stopIfTrue="1">
      <formula>LEFT(#REF!,3)="TIR"</formula>
    </cfRule>
  </conditionalFormatting>
  <conditionalFormatting sqref="J11:K13 C11:F13">
    <cfRule type="expression" dxfId="82" priority="206" stopIfTrue="1">
      <formula>LEFT(#REF!,3)="TIR"</formula>
    </cfRule>
  </conditionalFormatting>
  <conditionalFormatting sqref="B11:B13 J12:J13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13">
    <cfRule type="expression" dxfId="79" priority="214" stopIfTrue="1">
      <formula>OR(LEFT(#REF!,3)="TIR",LEFT(#REF!,2)="IR")</formula>
    </cfRule>
  </conditionalFormatting>
  <conditionalFormatting sqref="I12:J13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57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28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9" customFormat="1" ht="12.75" customHeight="1" thickBot="1" x14ac:dyDescent="0.25">
      <c r="B11" s="138" t="s">
        <v>64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0"/>
      <c r="M11" s="139"/>
      <c r="N11" s="143">
        <v>2.4000000000000003E-6</v>
      </c>
      <c r="O11" s="100"/>
      <c r="P11" s="100">
        <v>1</v>
      </c>
      <c r="Q11" s="118">
        <v>0</v>
      </c>
    </row>
    <row r="12" spans="1:17" s="159" customFormat="1" x14ac:dyDescent="0.2">
      <c r="B12" s="129" t="s">
        <v>149</v>
      </c>
      <c r="C12" s="162" t="s">
        <v>176</v>
      </c>
      <c r="D12" s="162" t="s">
        <v>176</v>
      </c>
      <c r="E12" s="163" t="s">
        <v>176</v>
      </c>
      <c r="F12" s="163" t="s">
        <v>176</v>
      </c>
      <c r="G12" s="163" t="s">
        <v>176</v>
      </c>
      <c r="H12" s="163" t="s">
        <v>176</v>
      </c>
      <c r="I12" s="163" t="s">
        <v>176</v>
      </c>
      <c r="J12" s="162" t="s">
        <v>176</v>
      </c>
      <c r="K12" s="162" t="s">
        <v>176</v>
      </c>
      <c r="L12" s="175" t="s">
        <v>176</v>
      </c>
      <c r="M12" s="163" t="s">
        <v>176</v>
      </c>
      <c r="N12" s="164">
        <v>0</v>
      </c>
      <c r="O12" s="162" t="s">
        <v>176</v>
      </c>
      <c r="P12" s="162">
        <v>0</v>
      </c>
      <c r="Q12" s="162">
        <v>0</v>
      </c>
    </row>
    <row r="13" spans="1:17" s="159" customFormat="1" x14ac:dyDescent="0.2">
      <c r="B13" s="130" t="s">
        <v>603</v>
      </c>
      <c r="C13" s="162" t="s">
        <v>176</v>
      </c>
      <c r="D13" s="166" t="s">
        <v>176</v>
      </c>
      <c r="E13" s="167" t="s">
        <v>176</v>
      </c>
      <c r="F13" s="167" t="s">
        <v>176</v>
      </c>
      <c r="G13" s="167" t="s">
        <v>176</v>
      </c>
      <c r="H13" s="167" t="s">
        <v>176</v>
      </c>
      <c r="I13" s="167" t="s">
        <v>176</v>
      </c>
      <c r="J13" s="166" t="s">
        <v>176</v>
      </c>
      <c r="K13" s="166" t="s">
        <v>176</v>
      </c>
      <c r="L13" s="177" t="s">
        <v>176</v>
      </c>
      <c r="M13" s="167" t="s">
        <v>176</v>
      </c>
      <c r="N13" s="168">
        <v>0</v>
      </c>
      <c r="O13" s="166" t="s">
        <v>176</v>
      </c>
      <c r="P13" s="166">
        <v>0</v>
      </c>
      <c r="Q13" s="166">
        <v>0</v>
      </c>
    </row>
    <row r="14" spans="1:17" s="159" customFormat="1" x14ac:dyDescent="0.2">
      <c r="B14" s="130" t="s">
        <v>604</v>
      </c>
      <c r="C14" s="162" t="s">
        <v>176</v>
      </c>
      <c r="D14" s="166" t="s">
        <v>176</v>
      </c>
      <c r="E14" s="167" t="s">
        <v>176</v>
      </c>
      <c r="F14" s="167" t="s">
        <v>176</v>
      </c>
      <c r="G14" s="167" t="s">
        <v>176</v>
      </c>
      <c r="H14" s="167" t="s">
        <v>176</v>
      </c>
      <c r="I14" s="167" t="s">
        <v>176</v>
      </c>
      <c r="J14" s="166" t="s">
        <v>176</v>
      </c>
      <c r="K14" s="166" t="s">
        <v>176</v>
      </c>
      <c r="L14" s="177" t="s">
        <v>176</v>
      </c>
      <c r="M14" s="167" t="s">
        <v>176</v>
      </c>
      <c r="N14" s="168">
        <v>0</v>
      </c>
      <c r="O14" s="166" t="s">
        <v>176</v>
      </c>
      <c r="P14" s="166">
        <v>0</v>
      </c>
      <c r="Q14" s="166">
        <v>0</v>
      </c>
    </row>
    <row r="15" spans="1:17" s="159" customFormat="1" x14ac:dyDescent="0.2">
      <c r="B15" s="130" t="s">
        <v>605</v>
      </c>
      <c r="C15" s="162" t="s">
        <v>176</v>
      </c>
      <c r="D15" s="166" t="s">
        <v>176</v>
      </c>
      <c r="E15" s="167" t="s">
        <v>176</v>
      </c>
      <c r="F15" s="167" t="s">
        <v>176</v>
      </c>
      <c r="G15" s="167" t="s">
        <v>176</v>
      </c>
      <c r="H15" s="167" t="s">
        <v>176</v>
      </c>
      <c r="I15" s="167" t="s">
        <v>176</v>
      </c>
      <c r="J15" s="166" t="s">
        <v>176</v>
      </c>
      <c r="K15" s="166" t="s">
        <v>176</v>
      </c>
      <c r="L15" s="177" t="s">
        <v>176</v>
      </c>
      <c r="M15" s="167" t="s">
        <v>176</v>
      </c>
      <c r="N15" s="168">
        <v>0</v>
      </c>
      <c r="O15" s="166" t="s">
        <v>176</v>
      </c>
      <c r="P15" s="166">
        <v>0</v>
      </c>
      <c r="Q15" s="166">
        <v>0</v>
      </c>
    </row>
    <row r="16" spans="1:17" s="159" customFormat="1" x14ac:dyDescent="0.2">
      <c r="B16" s="130" t="s">
        <v>606</v>
      </c>
      <c r="C16" s="162" t="s">
        <v>176</v>
      </c>
      <c r="D16" s="166" t="s">
        <v>176</v>
      </c>
      <c r="E16" s="167" t="s">
        <v>176</v>
      </c>
      <c r="F16" s="167" t="s">
        <v>176</v>
      </c>
      <c r="G16" s="167" t="s">
        <v>176</v>
      </c>
      <c r="H16" s="167" t="s">
        <v>176</v>
      </c>
      <c r="I16" s="167" t="s">
        <v>176</v>
      </c>
      <c r="J16" s="166" t="s">
        <v>176</v>
      </c>
      <c r="K16" s="166" t="s">
        <v>176</v>
      </c>
      <c r="L16" s="177" t="s">
        <v>176</v>
      </c>
      <c r="M16" s="167" t="s">
        <v>176</v>
      </c>
      <c r="N16" s="168">
        <v>0</v>
      </c>
      <c r="O16" s="166" t="s">
        <v>176</v>
      </c>
      <c r="P16" s="166">
        <v>0</v>
      </c>
      <c r="Q16" s="166">
        <v>0</v>
      </c>
    </row>
    <row r="17" spans="2:17" s="159" customFormat="1" x14ac:dyDescent="0.2">
      <c r="B17" s="130" t="s">
        <v>607</v>
      </c>
      <c r="C17" s="162" t="s">
        <v>176</v>
      </c>
      <c r="D17" s="166" t="s">
        <v>176</v>
      </c>
      <c r="E17" s="167" t="s">
        <v>176</v>
      </c>
      <c r="F17" s="167" t="s">
        <v>176</v>
      </c>
      <c r="G17" s="167" t="s">
        <v>176</v>
      </c>
      <c r="H17" s="167" t="s">
        <v>176</v>
      </c>
      <c r="I17" s="167" t="s">
        <v>176</v>
      </c>
      <c r="J17" s="166" t="s">
        <v>176</v>
      </c>
      <c r="K17" s="166" t="s">
        <v>176</v>
      </c>
      <c r="L17" s="177" t="s">
        <v>176</v>
      </c>
      <c r="M17" s="167" t="s">
        <v>176</v>
      </c>
      <c r="N17" s="168">
        <v>0</v>
      </c>
      <c r="O17" s="166" t="s">
        <v>176</v>
      </c>
      <c r="P17" s="166">
        <v>0</v>
      </c>
      <c r="Q17" s="166">
        <v>0</v>
      </c>
    </row>
    <row r="18" spans="2:17" s="159" customFormat="1" x14ac:dyDescent="0.2">
      <c r="B18" s="130" t="s">
        <v>608</v>
      </c>
      <c r="C18" s="162" t="s">
        <v>176</v>
      </c>
      <c r="D18" s="166" t="s">
        <v>176</v>
      </c>
      <c r="E18" s="167" t="s">
        <v>176</v>
      </c>
      <c r="F18" s="167" t="s">
        <v>176</v>
      </c>
      <c r="G18" s="167" t="s">
        <v>176</v>
      </c>
      <c r="H18" s="167" t="s">
        <v>176</v>
      </c>
      <c r="I18" s="167" t="s">
        <v>176</v>
      </c>
      <c r="J18" s="166" t="s">
        <v>176</v>
      </c>
      <c r="K18" s="166" t="s">
        <v>176</v>
      </c>
      <c r="L18" s="177" t="s">
        <v>176</v>
      </c>
      <c r="M18" s="167" t="s">
        <v>176</v>
      </c>
      <c r="N18" s="168">
        <v>0</v>
      </c>
      <c r="O18" s="166" t="s">
        <v>176</v>
      </c>
      <c r="P18" s="166">
        <v>0</v>
      </c>
      <c r="Q18" s="166">
        <v>0</v>
      </c>
    </row>
    <row r="19" spans="2:17" s="159" customFormat="1" x14ac:dyDescent="0.2">
      <c r="B19" s="130" t="s">
        <v>609</v>
      </c>
      <c r="C19" s="162" t="s">
        <v>176</v>
      </c>
      <c r="D19" s="166" t="s">
        <v>176</v>
      </c>
      <c r="E19" s="167" t="s">
        <v>176</v>
      </c>
      <c r="F19" s="167" t="s">
        <v>176</v>
      </c>
      <c r="G19" s="167" t="s">
        <v>176</v>
      </c>
      <c r="H19" s="167" t="s">
        <v>176</v>
      </c>
      <c r="I19" s="167" t="s">
        <v>176</v>
      </c>
      <c r="J19" s="166" t="s">
        <v>176</v>
      </c>
      <c r="K19" s="166" t="s">
        <v>176</v>
      </c>
      <c r="L19" s="177" t="s">
        <v>176</v>
      </c>
      <c r="M19" s="167" t="s">
        <v>176</v>
      </c>
      <c r="N19" s="168">
        <v>0</v>
      </c>
      <c r="O19" s="166" t="s">
        <v>176</v>
      </c>
      <c r="P19" s="166">
        <v>0</v>
      </c>
      <c r="Q19" s="166">
        <v>0</v>
      </c>
    </row>
    <row r="20" spans="2:17" s="159" customFormat="1" x14ac:dyDescent="0.2">
      <c r="B20" s="130" t="s">
        <v>266</v>
      </c>
      <c r="C20" s="162" t="s">
        <v>176</v>
      </c>
      <c r="D20" s="166" t="s">
        <v>176</v>
      </c>
      <c r="E20" s="167" t="s">
        <v>176</v>
      </c>
      <c r="F20" s="167" t="s">
        <v>176</v>
      </c>
      <c r="G20" s="167" t="s">
        <v>176</v>
      </c>
      <c r="H20" s="167" t="s">
        <v>176</v>
      </c>
      <c r="I20" s="167" t="s">
        <v>176</v>
      </c>
      <c r="J20" s="166" t="s">
        <v>176</v>
      </c>
      <c r="K20" s="166" t="s">
        <v>176</v>
      </c>
      <c r="L20" s="177" t="s">
        <v>176</v>
      </c>
      <c r="M20" s="167" t="s">
        <v>176</v>
      </c>
      <c r="N20" s="168">
        <v>0</v>
      </c>
      <c r="O20" s="166" t="s">
        <v>176</v>
      </c>
      <c r="P20" s="166">
        <v>0</v>
      </c>
      <c r="Q20" s="166">
        <v>0</v>
      </c>
    </row>
    <row r="21" spans="2:17" s="159" customFormat="1" x14ac:dyDescent="0.2">
      <c r="B21" s="130" t="s">
        <v>610</v>
      </c>
      <c r="C21" s="162" t="s">
        <v>176</v>
      </c>
      <c r="D21" s="166" t="s">
        <v>176</v>
      </c>
      <c r="E21" s="167" t="s">
        <v>176</v>
      </c>
      <c r="F21" s="167" t="s">
        <v>176</v>
      </c>
      <c r="G21" s="167" t="s">
        <v>176</v>
      </c>
      <c r="H21" s="167" t="s">
        <v>176</v>
      </c>
      <c r="I21" s="167" t="s">
        <v>176</v>
      </c>
      <c r="J21" s="166" t="s">
        <v>176</v>
      </c>
      <c r="K21" s="166" t="s">
        <v>176</v>
      </c>
      <c r="L21" s="177" t="s">
        <v>176</v>
      </c>
      <c r="M21" s="167" t="s">
        <v>176</v>
      </c>
      <c r="N21" s="168">
        <v>0</v>
      </c>
      <c r="O21" s="166" t="s">
        <v>176</v>
      </c>
      <c r="P21" s="166">
        <v>0</v>
      </c>
      <c r="Q21" s="166">
        <v>0</v>
      </c>
    </row>
    <row r="22" spans="2:17" s="159" customFormat="1" x14ac:dyDescent="0.2">
      <c r="B22" s="130" t="s">
        <v>611</v>
      </c>
      <c r="C22" s="162" t="s">
        <v>176</v>
      </c>
      <c r="D22" s="166" t="s">
        <v>176</v>
      </c>
      <c r="E22" s="167" t="s">
        <v>176</v>
      </c>
      <c r="F22" s="167" t="s">
        <v>176</v>
      </c>
      <c r="G22" s="167" t="s">
        <v>176</v>
      </c>
      <c r="H22" s="167" t="s">
        <v>176</v>
      </c>
      <c r="I22" s="167" t="s">
        <v>176</v>
      </c>
      <c r="J22" s="166" t="s">
        <v>176</v>
      </c>
      <c r="K22" s="166" t="s">
        <v>176</v>
      </c>
      <c r="L22" s="177" t="s">
        <v>176</v>
      </c>
      <c r="M22" s="167" t="s">
        <v>176</v>
      </c>
      <c r="N22" s="168">
        <v>0</v>
      </c>
      <c r="O22" s="166" t="s">
        <v>176</v>
      </c>
      <c r="P22" s="166">
        <v>0</v>
      </c>
      <c r="Q22" s="166">
        <v>0</v>
      </c>
    </row>
    <row r="23" spans="2:17" s="159" customFormat="1" x14ac:dyDescent="0.2">
      <c r="B23" s="130" t="s">
        <v>612</v>
      </c>
      <c r="C23" s="162" t="s">
        <v>176</v>
      </c>
      <c r="D23" s="166" t="s">
        <v>176</v>
      </c>
      <c r="E23" s="167" t="s">
        <v>176</v>
      </c>
      <c r="F23" s="167" t="s">
        <v>176</v>
      </c>
      <c r="G23" s="167" t="s">
        <v>176</v>
      </c>
      <c r="H23" s="167" t="s">
        <v>176</v>
      </c>
      <c r="I23" s="167" t="s">
        <v>176</v>
      </c>
      <c r="J23" s="166" t="s">
        <v>176</v>
      </c>
      <c r="K23" s="166" t="s">
        <v>176</v>
      </c>
      <c r="L23" s="177" t="s">
        <v>176</v>
      </c>
      <c r="M23" s="167" t="s">
        <v>176</v>
      </c>
      <c r="N23" s="168">
        <v>0</v>
      </c>
      <c r="O23" s="166" t="s">
        <v>176</v>
      </c>
      <c r="P23" s="166">
        <v>0</v>
      </c>
      <c r="Q23" s="166">
        <v>0</v>
      </c>
    </row>
    <row r="24" spans="2:17" s="159" customFormat="1" x14ac:dyDescent="0.2">
      <c r="B24" s="130" t="s">
        <v>606</v>
      </c>
      <c r="C24" s="162" t="s">
        <v>176</v>
      </c>
      <c r="D24" s="166" t="s">
        <v>176</v>
      </c>
      <c r="E24" s="167" t="s">
        <v>176</v>
      </c>
      <c r="F24" s="167" t="s">
        <v>176</v>
      </c>
      <c r="G24" s="167" t="s">
        <v>176</v>
      </c>
      <c r="H24" s="167" t="s">
        <v>176</v>
      </c>
      <c r="I24" s="167" t="s">
        <v>176</v>
      </c>
      <c r="J24" s="166" t="s">
        <v>176</v>
      </c>
      <c r="K24" s="166" t="s">
        <v>176</v>
      </c>
      <c r="L24" s="177" t="s">
        <v>176</v>
      </c>
      <c r="M24" s="167" t="s">
        <v>176</v>
      </c>
      <c r="N24" s="168">
        <v>0</v>
      </c>
      <c r="O24" s="166" t="s">
        <v>176</v>
      </c>
      <c r="P24" s="166">
        <v>0</v>
      </c>
      <c r="Q24" s="166">
        <v>0</v>
      </c>
    </row>
    <row r="25" spans="2:17" s="159" customFormat="1" x14ac:dyDescent="0.2">
      <c r="B25" s="130" t="s">
        <v>607</v>
      </c>
      <c r="C25" s="162" t="s">
        <v>176</v>
      </c>
      <c r="D25" s="166" t="s">
        <v>176</v>
      </c>
      <c r="E25" s="167" t="s">
        <v>176</v>
      </c>
      <c r="F25" s="167" t="s">
        <v>176</v>
      </c>
      <c r="G25" s="167" t="s">
        <v>176</v>
      </c>
      <c r="H25" s="167" t="s">
        <v>176</v>
      </c>
      <c r="I25" s="167" t="s">
        <v>176</v>
      </c>
      <c r="J25" s="166" t="s">
        <v>176</v>
      </c>
      <c r="K25" s="166" t="s">
        <v>176</v>
      </c>
      <c r="L25" s="177" t="s">
        <v>176</v>
      </c>
      <c r="M25" s="167" t="s">
        <v>176</v>
      </c>
      <c r="N25" s="168">
        <v>0</v>
      </c>
      <c r="O25" s="166" t="s">
        <v>176</v>
      </c>
      <c r="P25" s="166">
        <v>0</v>
      </c>
      <c r="Q25" s="166">
        <v>0</v>
      </c>
    </row>
    <row r="26" spans="2:17" s="159" customFormat="1" x14ac:dyDescent="0.2">
      <c r="B26" s="130" t="s">
        <v>608</v>
      </c>
      <c r="C26" s="162" t="s">
        <v>176</v>
      </c>
      <c r="D26" s="166" t="s">
        <v>176</v>
      </c>
      <c r="E26" s="167" t="s">
        <v>176</v>
      </c>
      <c r="F26" s="167" t="s">
        <v>176</v>
      </c>
      <c r="G26" s="167" t="s">
        <v>176</v>
      </c>
      <c r="H26" s="167" t="s">
        <v>176</v>
      </c>
      <c r="I26" s="167" t="s">
        <v>176</v>
      </c>
      <c r="J26" s="166" t="s">
        <v>176</v>
      </c>
      <c r="K26" s="166" t="s">
        <v>176</v>
      </c>
      <c r="L26" s="177" t="s">
        <v>176</v>
      </c>
      <c r="M26" s="167" t="s">
        <v>176</v>
      </c>
      <c r="N26" s="168">
        <v>0</v>
      </c>
      <c r="O26" s="166" t="s">
        <v>176</v>
      </c>
      <c r="P26" s="166">
        <v>0</v>
      </c>
      <c r="Q26" s="166">
        <v>0</v>
      </c>
    </row>
    <row r="27" spans="2:17" s="159" customFormat="1" x14ac:dyDescent="0.2">
      <c r="B27" s="130" t="s">
        <v>609</v>
      </c>
      <c r="C27" s="162" t="s">
        <v>176</v>
      </c>
      <c r="D27" s="166" t="s">
        <v>176</v>
      </c>
      <c r="E27" s="167" t="s">
        <v>176</v>
      </c>
      <c r="F27" s="167" t="s">
        <v>176</v>
      </c>
      <c r="G27" s="167" t="s">
        <v>176</v>
      </c>
      <c r="H27" s="167" t="s">
        <v>176</v>
      </c>
      <c r="I27" s="167" t="s">
        <v>176</v>
      </c>
      <c r="J27" s="166" t="s">
        <v>176</v>
      </c>
      <c r="K27" s="166" t="s">
        <v>176</v>
      </c>
      <c r="L27" s="177" t="s">
        <v>176</v>
      </c>
      <c r="M27" s="167" t="s">
        <v>176</v>
      </c>
      <c r="N27" s="168">
        <v>0</v>
      </c>
      <c r="O27" s="166" t="s">
        <v>176</v>
      </c>
      <c r="P27" s="166">
        <v>0</v>
      </c>
      <c r="Q27" s="166">
        <v>0</v>
      </c>
    </row>
    <row r="28" spans="2:17" s="159" customFormat="1" x14ac:dyDescent="0.2">
      <c r="B28" s="113" t="s">
        <v>166</v>
      </c>
      <c r="C28" s="169"/>
      <c r="D28" s="113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3" t="s">
        <v>167</v>
      </c>
      <c r="C29" s="169"/>
      <c r="D29" s="113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3" t="s">
        <v>168</v>
      </c>
      <c r="C30" s="169"/>
      <c r="D30" s="113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3" t="s">
        <v>169</v>
      </c>
      <c r="C31" s="169"/>
      <c r="D31" s="113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3" t="s">
        <v>170</v>
      </c>
      <c r="C32" s="169"/>
      <c r="D32" s="113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76" priority="221" stopIfTrue="1">
      <formula>OR(LEFT(#REF!,3)="TIR",LEFT(#REF!,2)="IR")</formula>
    </cfRule>
  </conditionalFormatting>
  <conditionalFormatting sqref="B12:B27 N12:N27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57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1:16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9" customFormat="1" ht="12.75" customHeight="1" thickBot="1" x14ac:dyDescent="0.25">
      <c r="B11" s="107" t="s">
        <v>58</v>
      </c>
      <c r="C11" s="160" t="s">
        <v>176</v>
      </c>
      <c r="D11" s="160"/>
      <c r="E11" s="160"/>
      <c r="F11" s="160" t="s">
        <v>176</v>
      </c>
      <c r="G11" s="160" t="s">
        <v>176</v>
      </c>
      <c r="H11" s="160" t="s">
        <v>176</v>
      </c>
      <c r="I11" s="160" t="s">
        <v>176</v>
      </c>
      <c r="J11" s="160" t="s">
        <v>176</v>
      </c>
      <c r="K11" s="200" t="s">
        <v>176</v>
      </c>
      <c r="L11" s="160" t="s">
        <v>176</v>
      </c>
      <c r="M11" s="145">
        <v>1.3999999999999999E-6</v>
      </c>
      <c r="N11" s="160" t="s">
        <v>176</v>
      </c>
      <c r="O11" s="144">
        <v>1</v>
      </c>
      <c r="P11" s="91">
        <v>0</v>
      </c>
    </row>
    <row r="12" spans="1:16" s="159" customFormat="1" x14ac:dyDescent="0.2">
      <c r="B12" s="129" t="s">
        <v>149</v>
      </c>
      <c r="C12" s="162" t="s">
        <v>176</v>
      </c>
      <c r="D12" s="182" t="s">
        <v>176</v>
      </c>
      <c r="E12" s="182" t="s">
        <v>176</v>
      </c>
      <c r="F12" s="182" t="s">
        <v>176</v>
      </c>
      <c r="G12" s="182" t="s">
        <v>176</v>
      </c>
      <c r="H12" s="182" t="s">
        <v>176</v>
      </c>
      <c r="I12" s="183" t="s">
        <v>176</v>
      </c>
      <c r="J12" s="183" t="s">
        <v>176</v>
      </c>
      <c r="K12" s="184" t="s">
        <v>176</v>
      </c>
      <c r="L12" s="182" t="s">
        <v>176</v>
      </c>
      <c r="M12" s="164">
        <v>0</v>
      </c>
      <c r="N12" s="183" t="s">
        <v>176</v>
      </c>
      <c r="O12" s="162">
        <v>0</v>
      </c>
      <c r="P12" s="162">
        <v>0</v>
      </c>
    </row>
    <row r="13" spans="1:16" s="159" customFormat="1" x14ac:dyDescent="0.2">
      <c r="B13" s="130" t="s">
        <v>613</v>
      </c>
      <c r="C13" s="162" t="s">
        <v>176</v>
      </c>
      <c r="D13" s="185" t="s">
        <v>176</v>
      </c>
      <c r="E13" s="185" t="s">
        <v>176</v>
      </c>
      <c r="F13" s="185" t="s">
        <v>176</v>
      </c>
      <c r="G13" s="185" t="s">
        <v>176</v>
      </c>
      <c r="H13" s="185" t="s">
        <v>176</v>
      </c>
      <c r="I13" s="186" t="s">
        <v>176</v>
      </c>
      <c r="J13" s="186" t="s">
        <v>176</v>
      </c>
      <c r="K13" s="187" t="s">
        <v>176</v>
      </c>
      <c r="L13" s="185" t="s">
        <v>176</v>
      </c>
      <c r="M13" s="168">
        <v>0</v>
      </c>
      <c r="N13" s="186" t="s">
        <v>176</v>
      </c>
      <c r="O13" s="166">
        <v>0</v>
      </c>
      <c r="P13" s="166">
        <v>0</v>
      </c>
    </row>
    <row r="14" spans="1:16" s="159" customFormat="1" x14ac:dyDescent="0.2">
      <c r="B14" s="130" t="s">
        <v>614</v>
      </c>
      <c r="C14" s="162" t="s">
        <v>176</v>
      </c>
      <c r="D14" s="185" t="s">
        <v>176</v>
      </c>
      <c r="E14" s="185" t="s">
        <v>176</v>
      </c>
      <c r="F14" s="185" t="s">
        <v>176</v>
      </c>
      <c r="G14" s="185" t="s">
        <v>176</v>
      </c>
      <c r="H14" s="185" t="s">
        <v>176</v>
      </c>
      <c r="I14" s="186" t="s">
        <v>176</v>
      </c>
      <c r="J14" s="186" t="s">
        <v>176</v>
      </c>
      <c r="K14" s="187" t="s">
        <v>176</v>
      </c>
      <c r="L14" s="185" t="s">
        <v>176</v>
      </c>
      <c r="M14" s="168">
        <v>0</v>
      </c>
      <c r="N14" s="186" t="s">
        <v>176</v>
      </c>
      <c r="O14" s="166">
        <v>0</v>
      </c>
      <c r="P14" s="166">
        <v>0</v>
      </c>
    </row>
    <row r="15" spans="1:16" s="159" customFormat="1" x14ac:dyDescent="0.2">
      <c r="B15" s="130" t="s">
        <v>615</v>
      </c>
      <c r="C15" s="162" t="s">
        <v>176</v>
      </c>
      <c r="D15" s="185" t="s">
        <v>176</v>
      </c>
      <c r="E15" s="185" t="s">
        <v>176</v>
      </c>
      <c r="F15" s="185" t="s">
        <v>176</v>
      </c>
      <c r="G15" s="185" t="s">
        <v>176</v>
      </c>
      <c r="H15" s="185" t="s">
        <v>176</v>
      </c>
      <c r="I15" s="186" t="s">
        <v>176</v>
      </c>
      <c r="J15" s="186" t="s">
        <v>176</v>
      </c>
      <c r="K15" s="187" t="s">
        <v>176</v>
      </c>
      <c r="L15" s="185" t="s">
        <v>176</v>
      </c>
      <c r="M15" s="168">
        <v>0</v>
      </c>
      <c r="N15" s="186" t="s">
        <v>176</v>
      </c>
      <c r="O15" s="166">
        <v>0</v>
      </c>
      <c r="P15" s="166">
        <v>0</v>
      </c>
    </row>
    <row r="16" spans="1:16" s="159" customFormat="1" x14ac:dyDescent="0.2">
      <c r="B16" s="130" t="s">
        <v>616</v>
      </c>
      <c r="C16" s="162" t="s">
        <v>176</v>
      </c>
      <c r="D16" s="185" t="s">
        <v>176</v>
      </c>
      <c r="E16" s="185" t="s">
        <v>176</v>
      </c>
      <c r="F16" s="185" t="s">
        <v>176</v>
      </c>
      <c r="G16" s="185" t="s">
        <v>176</v>
      </c>
      <c r="H16" s="185" t="s">
        <v>176</v>
      </c>
      <c r="I16" s="186" t="s">
        <v>176</v>
      </c>
      <c r="J16" s="186" t="s">
        <v>176</v>
      </c>
      <c r="K16" s="187" t="s">
        <v>176</v>
      </c>
      <c r="L16" s="185" t="s">
        <v>176</v>
      </c>
      <c r="M16" s="168">
        <v>0</v>
      </c>
      <c r="N16" s="186" t="s">
        <v>176</v>
      </c>
      <c r="O16" s="166">
        <v>0</v>
      </c>
      <c r="P16" s="166">
        <v>0</v>
      </c>
    </row>
    <row r="17" spans="2:16" s="159" customFormat="1" x14ac:dyDescent="0.2">
      <c r="B17" s="130" t="s">
        <v>617</v>
      </c>
      <c r="C17" s="162" t="s">
        <v>176</v>
      </c>
      <c r="D17" s="185" t="s">
        <v>176</v>
      </c>
      <c r="E17" s="185" t="s">
        <v>176</v>
      </c>
      <c r="F17" s="185" t="s">
        <v>176</v>
      </c>
      <c r="G17" s="185" t="s">
        <v>176</v>
      </c>
      <c r="H17" s="185" t="s">
        <v>176</v>
      </c>
      <c r="I17" s="186" t="s">
        <v>176</v>
      </c>
      <c r="J17" s="186" t="s">
        <v>176</v>
      </c>
      <c r="K17" s="187" t="s">
        <v>176</v>
      </c>
      <c r="L17" s="185" t="s">
        <v>176</v>
      </c>
      <c r="M17" s="168">
        <v>0</v>
      </c>
      <c r="N17" s="186" t="s">
        <v>176</v>
      </c>
      <c r="O17" s="166">
        <v>0</v>
      </c>
      <c r="P17" s="166">
        <v>0</v>
      </c>
    </row>
    <row r="18" spans="2:16" s="159" customFormat="1" x14ac:dyDescent="0.2">
      <c r="B18" s="130" t="s">
        <v>266</v>
      </c>
      <c r="C18" s="162" t="s">
        <v>176</v>
      </c>
      <c r="D18" s="185" t="s">
        <v>176</v>
      </c>
      <c r="E18" s="185" t="s">
        <v>176</v>
      </c>
      <c r="F18" s="185" t="s">
        <v>176</v>
      </c>
      <c r="G18" s="185" t="s">
        <v>176</v>
      </c>
      <c r="H18" s="185" t="s">
        <v>176</v>
      </c>
      <c r="I18" s="186" t="s">
        <v>176</v>
      </c>
      <c r="J18" s="186" t="s">
        <v>176</v>
      </c>
      <c r="K18" s="187" t="s">
        <v>176</v>
      </c>
      <c r="L18" s="185" t="s">
        <v>176</v>
      </c>
      <c r="M18" s="168">
        <v>0</v>
      </c>
      <c r="N18" s="186" t="s">
        <v>176</v>
      </c>
      <c r="O18" s="166">
        <v>0</v>
      </c>
      <c r="P18" s="166">
        <v>0</v>
      </c>
    </row>
    <row r="19" spans="2:16" s="159" customFormat="1" x14ac:dyDescent="0.2">
      <c r="B19" s="130" t="s">
        <v>618</v>
      </c>
      <c r="C19" s="162" t="s">
        <v>176</v>
      </c>
      <c r="D19" s="185" t="s">
        <v>176</v>
      </c>
      <c r="E19" s="185" t="s">
        <v>176</v>
      </c>
      <c r="F19" s="185" t="s">
        <v>176</v>
      </c>
      <c r="G19" s="185" t="s">
        <v>176</v>
      </c>
      <c r="H19" s="185" t="s">
        <v>176</v>
      </c>
      <c r="I19" s="186" t="s">
        <v>176</v>
      </c>
      <c r="J19" s="186" t="s">
        <v>176</v>
      </c>
      <c r="K19" s="187" t="s">
        <v>176</v>
      </c>
      <c r="L19" s="185" t="s">
        <v>176</v>
      </c>
      <c r="M19" s="168">
        <v>0</v>
      </c>
      <c r="N19" s="186" t="s">
        <v>176</v>
      </c>
      <c r="O19" s="166">
        <v>0</v>
      </c>
      <c r="P19" s="166">
        <v>0</v>
      </c>
    </row>
    <row r="20" spans="2:16" s="159" customFormat="1" x14ac:dyDescent="0.2">
      <c r="B20" s="130" t="s">
        <v>619</v>
      </c>
      <c r="C20" s="162" t="s">
        <v>176</v>
      </c>
      <c r="D20" s="185" t="s">
        <v>176</v>
      </c>
      <c r="E20" s="185" t="s">
        <v>176</v>
      </c>
      <c r="F20" s="185" t="s">
        <v>176</v>
      </c>
      <c r="G20" s="185" t="s">
        <v>176</v>
      </c>
      <c r="H20" s="185" t="s">
        <v>176</v>
      </c>
      <c r="I20" s="186" t="s">
        <v>176</v>
      </c>
      <c r="J20" s="186" t="s">
        <v>176</v>
      </c>
      <c r="K20" s="187" t="s">
        <v>176</v>
      </c>
      <c r="L20" s="185" t="s">
        <v>176</v>
      </c>
      <c r="M20" s="168">
        <v>0</v>
      </c>
      <c r="N20" s="186" t="s">
        <v>176</v>
      </c>
      <c r="O20" s="166">
        <v>0</v>
      </c>
      <c r="P20" s="166">
        <v>0</v>
      </c>
    </row>
    <row r="21" spans="2:16" s="159" customFormat="1" x14ac:dyDescent="0.2">
      <c r="B21" s="113" t="s">
        <v>166</v>
      </c>
      <c r="C21" s="169"/>
      <c r="D21" s="113"/>
      <c r="E21" s="188"/>
      <c r="F21" s="188"/>
      <c r="G21" s="188"/>
      <c r="H21" s="189"/>
      <c r="I21" s="174"/>
      <c r="J21" s="190"/>
      <c r="K21" s="190"/>
      <c r="L21" s="190"/>
      <c r="M21" s="174"/>
      <c r="N21" s="174"/>
      <c r="O21" s="174"/>
    </row>
    <row r="22" spans="2:16" s="159" customFormat="1" x14ac:dyDescent="0.2">
      <c r="B22" s="113" t="s">
        <v>167</v>
      </c>
      <c r="C22" s="169"/>
      <c r="D22" s="113"/>
      <c r="E22" s="188"/>
      <c r="F22" s="188"/>
      <c r="G22" s="188"/>
      <c r="H22" s="189"/>
      <c r="I22" s="174"/>
      <c r="J22" s="190"/>
      <c r="K22" s="190"/>
      <c r="L22" s="190"/>
      <c r="M22" s="174"/>
      <c r="N22" s="174"/>
      <c r="O22" s="174"/>
    </row>
    <row r="23" spans="2:16" s="159" customFormat="1" x14ac:dyDescent="0.2">
      <c r="B23" s="113" t="s">
        <v>168</v>
      </c>
      <c r="C23" s="169"/>
      <c r="D23" s="113"/>
      <c r="E23" s="188"/>
      <c r="F23" s="188"/>
      <c r="G23" s="188"/>
      <c r="H23" s="189"/>
      <c r="I23" s="174"/>
      <c r="J23" s="190"/>
      <c r="K23" s="190"/>
      <c r="L23" s="190"/>
      <c r="M23" s="174"/>
      <c r="N23" s="174"/>
      <c r="O23" s="174"/>
    </row>
    <row r="24" spans="2:16" s="159" customFormat="1" x14ac:dyDescent="0.2">
      <c r="B24" s="113" t="s">
        <v>169</v>
      </c>
      <c r="C24" s="169"/>
      <c r="D24" s="113"/>
      <c r="E24" s="188"/>
      <c r="F24" s="188"/>
      <c r="G24" s="188"/>
      <c r="H24" s="189"/>
      <c r="I24" s="174"/>
      <c r="J24" s="190"/>
      <c r="K24" s="190"/>
      <c r="L24" s="190"/>
      <c r="M24" s="174"/>
      <c r="N24" s="174"/>
      <c r="O24" s="174"/>
    </row>
    <row r="25" spans="2:16" s="159" customFormat="1" x14ac:dyDescent="0.2">
      <c r="B25" s="113" t="s">
        <v>170</v>
      </c>
      <c r="C25" s="169"/>
      <c r="D25" s="113"/>
      <c r="E25" s="188"/>
      <c r="F25" s="188"/>
      <c r="G25" s="188"/>
      <c r="H25" s="189"/>
      <c r="I25" s="174"/>
      <c r="J25" s="190"/>
      <c r="K25" s="190"/>
      <c r="L25" s="190"/>
      <c r="M25" s="174"/>
      <c r="N25" s="174"/>
      <c r="O25" s="174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8554687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710937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28515625" style="16" bestFit="1" customWidth="1"/>
    <col min="12" max="12" width="10.5703125" style="97" bestFit="1" customWidth="1"/>
    <col min="13" max="13" width="12.140625" style="97" bestFit="1" customWidth="1"/>
    <col min="14" max="14" width="12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8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8"/>
      <c r="R2" s="18"/>
    </row>
    <row r="3" spans="1:19" s="10" customFormat="1" x14ac:dyDescent="0.2">
      <c r="B3" s="13" t="s">
        <v>164</v>
      </c>
      <c r="C3" s="157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8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8"/>
      <c r="R5" s="18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9" customFormat="1" ht="12.75" customHeight="1" thickBot="1" x14ac:dyDescent="0.25">
      <c r="B11" s="138" t="s">
        <v>68</v>
      </c>
      <c r="C11" s="100" t="s">
        <v>176</v>
      </c>
      <c r="D11" s="100" t="s">
        <v>176</v>
      </c>
      <c r="E11" s="100" t="s">
        <v>176</v>
      </c>
      <c r="F11" s="100" t="s">
        <v>176</v>
      </c>
      <c r="G11" s="139"/>
      <c r="H11" s="179" t="s">
        <v>176</v>
      </c>
      <c r="I11" s="179" t="s">
        <v>176</v>
      </c>
      <c r="J11" s="179" t="s">
        <v>176</v>
      </c>
      <c r="K11" s="179" t="s">
        <v>176</v>
      </c>
      <c r="L11" s="100" t="s">
        <v>176</v>
      </c>
      <c r="M11" s="100" t="s">
        <v>176</v>
      </c>
      <c r="N11" s="140" t="s">
        <v>176</v>
      </c>
      <c r="O11" s="139"/>
      <c r="P11" s="141">
        <v>1506.4500012000001</v>
      </c>
      <c r="Q11" s="160" t="s">
        <v>176</v>
      </c>
      <c r="R11" s="144">
        <v>1</v>
      </c>
      <c r="S11" s="91">
        <v>3.6837521202623042E-3</v>
      </c>
    </row>
    <row r="12" spans="1:19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2" t="s">
        <v>176</v>
      </c>
      <c r="G12" s="163" t="s">
        <v>176</v>
      </c>
      <c r="H12" s="182" t="s">
        <v>176</v>
      </c>
      <c r="I12" s="182" t="s">
        <v>176</v>
      </c>
      <c r="J12" s="182" t="s">
        <v>176</v>
      </c>
      <c r="K12" s="182" t="s">
        <v>176</v>
      </c>
      <c r="L12" s="162" t="s">
        <v>176</v>
      </c>
      <c r="M12" s="162" t="s">
        <v>176</v>
      </c>
      <c r="N12" s="175" t="s">
        <v>176</v>
      </c>
      <c r="O12" s="163" t="s">
        <v>176</v>
      </c>
      <c r="P12" s="164">
        <v>1506.4500008</v>
      </c>
      <c r="Q12" s="162" t="s">
        <v>176</v>
      </c>
      <c r="R12" s="162">
        <v>0.99999999973447506</v>
      </c>
      <c r="S12" s="162">
        <v>3.6837521192841761E-3</v>
      </c>
    </row>
    <row r="13" spans="1:19" s="159" customFormat="1" x14ac:dyDescent="0.2">
      <c r="B13" s="130" t="s">
        <v>620</v>
      </c>
      <c r="C13" s="162" t="s">
        <v>176</v>
      </c>
      <c r="D13" s="166" t="s">
        <v>176</v>
      </c>
      <c r="E13" s="166" t="s">
        <v>176</v>
      </c>
      <c r="F13" s="166" t="s">
        <v>176</v>
      </c>
      <c r="G13" s="167" t="s">
        <v>176</v>
      </c>
      <c r="H13" s="185" t="s">
        <v>176</v>
      </c>
      <c r="I13" s="185" t="s">
        <v>176</v>
      </c>
      <c r="J13" s="185" t="s">
        <v>176</v>
      </c>
      <c r="K13" s="185" t="s">
        <v>176</v>
      </c>
      <c r="L13" s="166" t="s">
        <v>176</v>
      </c>
      <c r="M13" s="166" t="s">
        <v>176</v>
      </c>
      <c r="N13" s="177" t="s">
        <v>176</v>
      </c>
      <c r="O13" s="167" t="s">
        <v>176</v>
      </c>
      <c r="P13" s="168">
        <v>0</v>
      </c>
      <c r="Q13" s="166" t="s">
        <v>176</v>
      </c>
      <c r="R13" s="166">
        <v>0</v>
      </c>
      <c r="S13" s="166">
        <v>0</v>
      </c>
    </row>
    <row r="14" spans="1:19" s="159" customFormat="1" x14ac:dyDescent="0.2">
      <c r="B14" s="130" t="s">
        <v>621</v>
      </c>
      <c r="C14" s="162" t="s">
        <v>176</v>
      </c>
      <c r="D14" s="166" t="s">
        <v>176</v>
      </c>
      <c r="E14" s="166" t="s">
        <v>176</v>
      </c>
      <c r="F14" s="166" t="s">
        <v>176</v>
      </c>
      <c r="G14" s="167" t="s">
        <v>176</v>
      </c>
      <c r="H14" s="185" t="s">
        <v>176</v>
      </c>
      <c r="I14" s="185" t="s">
        <v>176</v>
      </c>
      <c r="J14" s="185" t="s">
        <v>176</v>
      </c>
      <c r="K14" s="185" t="s">
        <v>176</v>
      </c>
      <c r="L14" s="166" t="s">
        <v>176</v>
      </c>
      <c r="M14" s="166" t="s">
        <v>176</v>
      </c>
      <c r="N14" s="177" t="s">
        <v>176</v>
      </c>
      <c r="O14" s="167" t="s">
        <v>176</v>
      </c>
      <c r="P14" s="168">
        <v>1506.4500002</v>
      </c>
      <c r="Q14" s="166" t="s">
        <v>176</v>
      </c>
      <c r="R14" s="166">
        <v>0.99999999933618766</v>
      </c>
      <c r="S14" s="166">
        <v>3.6837521178169842E-3</v>
      </c>
    </row>
    <row r="15" spans="1:19" x14ac:dyDescent="0.2">
      <c r="B15" s="23" t="s">
        <v>622</v>
      </c>
      <c r="C15" s="41" t="s">
        <v>623</v>
      </c>
      <c r="D15" s="32" t="s">
        <v>176</v>
      </c>
      <c r="E15" s="32" t="s">
        <v>624</v>
      </c>
      <c r="F15" s="32" t="s">
        <v>285</v>
      </c>
      <c r="G15" s="94" t="s">
        <v>292</v>
      </c>
      <c r="H15" s="33" t="s">
        <v>181</v>
      </c>
      <c r="I15" s="33" t="s">
        <v>625</v>
      </c>
      <c r="J15" s="33">
        <v>1.54</v>
      </c>
      <c r="K15" s="33" t="s">
        <v>182</v>
      </c>
      <c r="L15" s="32">
        <v>9.4999998807907098E-3</v>
      </c>
      <c r="M15" s="32">
        <v>9.1000000000000004E-3</v>
      </c>
      <c r="N15" s="102">
        <v>1500000</v>
      </c>
      <c r="O15" s="94">
        <v>100.43000000000002</v>
      </c>
      <c r="P15" s="122">
        <v>1506.45</v>
      </c>
      <c r="Q15" s="32" t="s">
        <v>176</v>
      </c>
      <c r="R15" s="32">
        <v>0.99999999920342519</v>
      </c>
      <c r="S15" s="32">
        <v>3.6837521173279206E-3</v>
      </c>
    </row>
    <row r="16" spans="1:19" s="159" customFormat="1" x14ac:dyDescent="0.2">
      <c r="B16" s="130" t="s">
        <v>269</v>
      </c>
      <c r="C16" s="162" t="s">
        <v>176</v>
      </c>
      <c r="D16" s="166" t="s">
        <v>176</v>
      </c>
      <c r="E16" s="166" t="s">
        <v>176</v>
      </c>
      <c r="F16" s="166" t="s">
        <v>176</v>
      </c>
      <c r="G16" s="167" t="s">
        <v>176</v>
      </c>
      <c r="H16" s="185" t="s">
        <v>176</v>
      </c>
      <c r="I16" s="185" t="s">
        <v>176</v>
      </c>
      <c r="J16" s="185" t="s">
        <v>176</v>
      </c>
      <c r="K16" s="185" t="s">
        <v>176</v>
      </c>
      <c r="L16" s="166" t="s">
        <v>176</v>
      </c>
      <c r="M16" s="166" t="s">
        <v>176</v>
      </c>
      <c r="N16" s="177" t="s">
        <v>176</v>
      </c>
      <c r="O16" s="167" t="s">
        <v>176</v>
      </c>
      <c r="P16" s="168">
        <v>0</v>
      </c>
      <c r="Q16" s="166" t="s">
        <v>176</v>
      </c>
      <c r="R16" s="166">
        <v>0</v>
      </c>
      <c r="S16" s="166">
        <v>0</v>
      </c>
    </row>
    <row r="17" spans="2:19" s="159" customFormat="1" x14ac:dyDescent="0.2">
      <c r="B17" s="130" t="s">
        <v>153</v>
      </c>
      <c r="C17" s="162" t="s">
        <v>176</v>
      </c>
      <c r="D17" s="166" t="s">
        <v>176</v>
      </c>
      <c r="E17" s="166" t="s">
        <v>176</v>
      </c>
      <c r="F17" s="166" t="s">
        <v>176</v>
      </c>
      <c r="G17" s="167" t="s">
        <v>176</v>
      </c>
      <c r="H17" s="185" t="s">
        <v>176</v>
      </c>
      <c r="I17" s="185" t="s">
        <v>176</v>
      </c>
      <c r="J17" s="185" t="s">
        <v>176</v>
      </c>
      <c r="K17" s="185" t="s">
        <v>176</v>
      </c>
      <c r="L17" s="166" t="s">
        <v>176</v>
      </c>
      <c r="M17" s="166" t="s">
        <v>176</v>
      </c>
      <c r="N17" s="177" t="s">
        <v>176</v>
      </c>
      <c r="O17" s="167" t="s">
        <v>176</v>
      </c>
      <c r="P17" s="168">
        <v>0</v>
      </c>
      <c r="Q17" s="166" t="s">
        <v>176</v>
      </c>
      <c r="R17" s="166">
        <v>0</v>
      </c>
      <c r="S17" s="166">
        <v>0</v>
      </c>
    </row>
    <row r="18" spans="2:19" s="159" customFormat="1" x14ac:dyDescent="0.2">
      <c r="B18" s="130" t="s">
        <v>266</v>
      </c>
      <c r="C18" s="162" t="s">
        <v>176</v>
      </c>
      <c r="D18" s="166" t="s">
        <v>176</v>
      </c>
      <c r="E18" s="166" t="s">
        <v>176</v>
      </c>
      <c r="F18" s="166" t="s">
        <v>176</v>
      </c>
      <c r="G18" s="167" t="s">
        <v>176</v>
      </c>
      <c r="H18" s="185" t="s">
        <v>176</v>
      </c>
      <c r="I18" s="185" t="s">
        <v>176</v>
      </c>
      <c r="J18" s="185" t="s">
        <v>176</v>
      </c>
      <c r="K18" s="185" t="s">
        <v>176</v>
      </c>
      <c r="L18" s="166" t="s">
        <v>176</v>
      </c>
      <c r="M18" s="166" t="s">
        <v>176</v>
      </c>
      <c r="N18" s="177" t="s">
        <v>176</v>
      </c>
      <c r="O18" s="167" t="s">
        <v>176</v>
      </c>
      <c r="P18" s="168">
        <v>0</v>
      </c>
      <c r="Q18" s="166" t="s">
        <v>176</v>
      </c>
      <c r="R18" s="166">
        <v>0</v>
      </c>
      <c r="S18" s="166">
        <v>0</v>
      </c>
    </row>
    <row r="19" spans="2:19" s="159" customFormat="1" x14ac:dyDescent="0.2">
      <c r="B19" s="130" t="s">
        <v>626</v>
      </c>
      <c r="C19" s="162" t="s">
        <v>176</v>
      </c>
      <c r="D19" s="166" t="s">
        <v>176</v>
      </c>
      <c r="E19" s="166" t="s">
        <v>176</v>
      </c>
      <c r="F19" s="166" t="s">
        <v>176</v>
      </c>
      <c r="G19" s="167" t="s">
        <v>176</v>
      </c>
      <c r="H19" s="185" t="s">
        <v>176</v>
      </c>
      <c r="I19" s="185" t="s">
        <v>176</v>
      </c>
      <c r="J19" s="185" t="s">
        <v>176</v>
      </c>
      <c r="K19" s="185" t="s">
        <v>176</v>
      </c>
      <c r="L19" s="166" t="s">
        <v>176</v>
      </c>
      <c r="M19" s="166" t="s">
        <v>176</v>
      </c>
      <c r="N19" s="177" t="s">
        <v>176</v>
      </c>
      <c r="O19" s="167" t="s">
        <v>176</v>
      </c>
      <c r="P19" s="168">
        <v>0</v>
      </c>
      <c r="Q19" s="166" t="s">
        <v>176</v>
      </c>
      <c r="R19" s="166">
        <v>0</v>
      </c>
      <c r="S19" s="166">
        <v>0</v>
      </c>
    </row>
    <row r="20" spans="2:19" s="159" customFormat="1" x14ac:dyDescent="0.2">
      <c r="B20" s="130" t="s">
        <v>627</v>
      </c>
      <c r="C20" s="162" t="s">
        <v>176</v>
      </c>
      <c r="D20" s="166" t="s">
        <v>176</v>
      </c>
      <c r="E20" s="166" t="s">
        <v>176</v>
      </c>
      <c r="F20" s="166" t="s">
        <v>176</v>
      </c>
      <c r="G20" s="167" t="s">
        <v>176</v>
      </c>
      <c r="H20" s="185" t="s">
        <v>176</v>
      </c>
      <c r="I20" s="185" t="s">
        <v>176</v>
      </c>
      <c r="J20" s="185" t="s">
        <v>176</v>
      </c>
      <c r="K20" s="185" t="s">
        <v>176</v>
      </c>
      <c r="L20" s="166" t="s">
        <v>176</v>
      </c>
      <c r="M20" s="166" t="s">
        <v>176</v>
      </c>
      <c r="N20" s="177" t="s">
        <v>176</v>
      </c>
      <c r="O20" s="167" t="s">
        <v>176</v>
      </c>
      <c r="P20" s="168">
        <v>0</v>
      </c>
      <c r="Q20" s="166" t="s">
        <v>176</v>
      </c>
      <c r="R20" s="166">
        <v>0</v>
      </c>
      <c r="S20" s="166">
        <v>0</v>
      </c>
    </row>
    <row r="21" spans="2:19" s="159" customFormat="1" x14ac:dyDescent="0.2">
      <c r="B21" s="113" t="s">
        <v>166</v>
      </c>
      <c r="C21" s="169"/>
      <c r="D21" s="169"/>
      <c r="E21" s="169"/>
      <c r="F21" s="113"/>
      <c r="G21" s="188"/>
      <c r="H21" s="188"/>
      <c r="I21" s="188"/>
      <c r="J21" s="189"/>
      <c r="K21" s="174"/>
      <c r="L21" s="173"/>
      <c r="M21" s="173"/>
      <c r="N21" s="190"/>
      <c r="O21" s="172"/>
      <c r="P21" s="174"/>
      <c r="Q21" s="178"/>
    </row>
    <row r="22" spans="2:19" s="159" customFormat="1" x14ac:dyDescent="0.2">
      <c r="B22" s="113" t="s">
        <v>167</v>
      </c>
      <c r="C22" s="169"/>
      <c r="D22" s="169"/>
      <c r="E22" s="169"/>
      <c r="F22" s="113"/>
      <c r="G22" s="188"/>
      <c r="H22" s="188"/>
      <c r="I22" s="188"/>
      <c r="J22" s="189"/>
      <c r="K22" s="174"/>
      <c r="L22" s="173"/>
      <c r="M22" s="173"/>
      <c r="N22" s="190"/>
      <c r="O22" s="172"/>
      <c r="P22" s="174"/>
      <c r="Q22" s="178"/>
    </row>
    <row r="23" spans="2:19" s="159" customFormat="1" x14ac:dyDescent="0.2">
      <c r="B23" s="113" t="s">
        <v>168</v>
      </c>
      <c r="C23" s="169"/>
      <c r="D23" s="169"/>
      <c r="E23" s="169"/>
      <c r="F23" s="113"/>
      <c r="G23" s="188"/>
      <c r="H23" s="188"/>
      <c r="I23" s="188"/>
      <c r="J23" s="189"/>
      <c r="K23" s="174"/>
      <c r="L23" s="173"/>
      <c r="M23" s="173"/>
      <c r="N23" s="190"/>
      <c r="O23" s="172"/>
      <c r="P23" s="174"/>
      <c r="Q23" s="178"/>
    </row>
    <row r="24" spans="2:19" s="159" customFormat="1" x14ac:dyDescent="0.2">
      <c r="B24" s="113" t="s">
        <v>169</v>
      </c>
      <c r="C24" s="169"/>
      <c r="D24" s="169"/>
      <c r="E24" s="169"/>
      <c r="F24" s="113"/>
      <c r="G24" s="188"/>
      <c r="H24" s="188"/>
      <c r="I24" s="188"/>
      <c r="J24" s="189"/>
      <c r="K24" s="174"/>
      <c r="L24" s="173"/>
      <c r="M24" s="173"/>
      <c r="N24" s="190"/>
      <c r="O24" s="172"/>
      <c r="P24" s="174"/>
      <c r="Q24" s="178"/>
    </row>
    <row r="25" spans="2:19" s="159" customFormat="1" x14ac:dyDescent="0.2">
      <c r="B25" s="113" t="s">
        <v>170</v>
      </c>
      <c r="C25" s="169"/>
      <c r="D25" s="169"/>
      <c r="E25" s="169"/>
      <c r="F25" s="113"/>
      <c r="G25" s="188"/>
      <c r="H25" s="188"/>
      <c r="I25" s="188"/>
      <c r="J25" s="189"/>
      <c r="K25" s="174"/>
      <c r="L25" s="173"/>
      <c r="M25" s="173"/>
      <c r="N25" s="190"/>
      <c r="O25" s="172"/>
      <c r="P25" s="174"/>
      <c r="Q25" s="178"/>
    </row>
  </sheetData>
  <mergeCells count="2">
    <mergeCell ref="B7:S7"/>
    <mergeCell ref="B6:S6"/>
  </mergeCells>
  <phoneticPr fontId="3" type="noConversion"/>
  <conditionalFormatting sqref="K1:K5 K21:K55555 J11:J20 L11:O20 Q12:R20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20 C11:I20">
    <cfRule type="expression" dxfId="67" priority="266" stopIfTrue="1">
      <formula>LEFT(#REF!,3)="TIR"</formula>
    </cfRule>
  </conditionalFormatting>
  <conditionalFormatting sqref="B11:B20 P12:P20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20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6.7109375" style="93" bestFit="1" customWidth="1"/>
    <col min="8" max="8" width="8.85546875" style="93" bestFit="1" customWidth="1"/>
    <col min="9" max="9" width="12.140625" style="93" bestFit="1" customWidth="1"/>
    <col min="10" max="10" width="10.42578125" style="45" bestFit="1" customWidth="1"/>
    <col min="11" max="11" width="9.28515625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164</v>
      </c>
      <c r="C3" s="157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21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9" customFormat="1" ht="12.75" customHeight="1" thickBot="1" x14ac:dyDescent="0.25">
      <c r="B11" s="138" t="s">
        <v>65</v>
      </c>
      <c r="C11" s="100"/>
      <c r="D11" s="100"/>
      <c r="E11" s="100"/>
      <c r="F11" s="100"/>
      <c r="G11" s="139"/>
      <c r="H11" s="139"/>
      <c r="I11" s="139"/>
      <c r="J11" s="139"/>
      <c r="K11" s="139"/>
      <c r="L11" s="100"/>
      <c r="M11" s="100"/>
      <c r="N11" s="140"/>
      <c r="O11" s="139"/>
      <c r="P11" s="143">
        <v>1356.9301212</v>
      </c>
      <c r="Q11" s="100"/>
      <c r="R11" s="100">
        <v>1</v>
      </c>
      <c r="S11" s="118">
        <v>3.318128186821024E-3</v>
      </c>
    </row>
    <row r="12" spans="1:19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2" t="s">
        <v>176</v>
      </c>
      <c r="G12" s="163" t="s">
        <v>176</v>
      </c>
      <c r="H12" s="163" t="s">
        <v>176</v>
      </c>
      <c r="I12" s="163" t="s">
        <v>176</v>
      </c>
      <c r="J12" s="175" t="s">
        <v>176</v>
      </c>
      <c r="K12" s="163" t="s">
        <v>176</v>
      </c>
      <c r="L12" s="162" t="s">
        <v>176</v>
      </c>
      <c r="M12" s="162" t="s">
        <v>176</v>
      </c>
      <c r="N12" s="175" t="s">
        <v>176</v>
      </c>
      <c r="O12" s="163" t="s">
        <v>176</v>
      </c>
      <c r="P12" s="176">
        <v>1356.9301208000002</v>
      </c>
      <c r="Q12" s="162" t="s">
        <v>176</v>
      </c>
      <c r="R12" s="162">
        <v>0.99999999970521714</v>
      </c>
      <c r="S12" s="162">
        <v>3.3181281858428962E-3</v>
      </c>
    </row>
    <row r="13" spans="1:19" s="159" customFormat="1" x14ac:dyDescent="0.2">
      <c r="B13" s="130" t="s">
        <v>620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63" t="s">
        <v>176</v>
      </c>
      <c r="H13" s="167" t="s">
        <v>176</v>
      </c>
      <c r="I13" s="167" t="s">
        <v>176</v>
      </c>
      <c r="J13" s="175" t="s">
        <v>176</v>
      </c>
      <c r="K13" s="167" t="s">
        <v>176</v>
      </c>
      <c r="L13" s="166" t="s">
        <v>176</v>
      </c>
      <c r="M13" s="166" t="s">
        <v>176</v>
      </c>
      <c r="N13" s="177" t="s">
        <v>176</v>
      </c>
      <c r="O13" s="167" t="s">
        <v>176</v>
      </c>
      <c r="P13" s="168">
        <v>0</v>
      </c>
      <c r="Q13" s="166" t="s">
        <v>176</v>
      </c>
      <c r="R13" s="162">
        <v>0</v>
      </c>
      <c r="S13" s="162">
        <v>0</v>
      </c>
    </row>
    <row r="14" spans="1:19" s="159" customFormat="1" x14ac:dyDescent="0.2">
      <c r="B14" s="130" t="s">
        <v>621</v>
      </c>
      <c r="C14" s="166" t="s">
        <v>176</v>
      </c>
      <c r="D14" s="166" t="s">
        <v>176</v>
      </c>
      <c r="E14" s="166" t="s">
        <v>176</v>
      </c>
      <c r="F14" s="166" t="s">
        <v>99</v>
      </c>
      <c r="G14" s="163" t="s">
        <v>176</v>
      </c>
      <c r="H14" s="167" t="s">
        <v>176</v>
      </c>
      <c r="I14" s="167" t="s">
        <v>176</v>
      </c>
      <c r="J14" s="175" t="s">
        <v>176</v>
      </c>
      <c r="K14" s="167" t="s">
        <v>176</v>
      </c>
      <c r="L14" s="166" t="s">
        <v>176</v>
      </c>
      <c r="M14" s="166" t="s">
        <v>176</v>
      </c>
      <c r="N14" s="177" t="s">
        <v>176</v>
      </c>
      <c r="O14" s="167" t="s">
        <v>176</v>
      </c>
      <c r="P14" s="168">
        <v>1356.9301202000001</v>
      </c>
      <c r="Q14" s="166" t="s">
        <v>176</v>
      </c>
      <c r="R14" s="162">
        <v>0.99999999926304262</v>
      </c>
      <c r="S14" s="162">
        <v>3.3181281843757044E-3</v>
      </c>
    </row>
    <row r="15" spans="1:19" x14ac:dyDescent="0.2">
      <c r="B15" s="23" t="s">
        <v>631</v>
      </c>
      <c r="C15" s="32" t="s">
        <v>632</v>
      </c>
      <c r="D15" s="32" t="s">
        <v>176</v>
      </c>
      <c r="E15" s="32" t="s">
        <v>633</v>
      </c>
      <c r="F15" s="32" t="s">
        <v>617</v>
      </c>
      <c r="G15" s="99" t="s">
        <v>286</v>
      </c>
      <c r="H15" s="94" t="s">
        <v>181</v>
      </c>
      <c r="I15" s="94" t="s">
        <v>634</v>
      </c>
      <c r="J15" s="137">
        <v>7.23</v>
      </c>
      <c r="K15" s="94" t="s">
        <v>182</v>
      </c>
      <c r="L15" s="32">
        <v>3.7400000000000003E-2</v>
      </c>
      <c r="M15" s="32">
        <v>3.5699999999999996E-2</v>
      </c>
      <c r="N15" s="102">
        <v>408500</v>
      </c>
      <c r="O15" s="94">
        <v>102.51999999999998</v>
      </c>
      <c r="P15" s="122">
        <v>418.79419999999999</v>
      </c>
      <c r="Q15" s="32" t="s">
        <v>176</v>
      </c>
      <c r="R15" s="41">
        <v>0.30863357917771017</v>
      </c>
      <c r="S15" s="41">
        <v>1.0240857784690183E-3</v>
      </c>
    </row>
    <row r="16" spans="1:19" x14ac:dyDescent="0.2">
      <c r="B16" s="23" t="s">
        <v>635</v>
      </c>
      <c r="C16" s="32" t="s">
        <v>636</v>
      </c>
      <c r="D16" s="32" t="s">
        <v>176</v>
      </c>
      <c r="E16" s="32" t="s">
        <v>633</v>
      </c>
      <c r="F16" s="32" t="s">
        <v>617</v>
      </c>
      <c r="G16" s="99" t="s">
        <v>286</v>
      </c>
      <c r="H16" s="94" t="s">
        <v>181</v>
      </c>
      <c r="I16" s="94" t="s">
        <v>634</v>
      </c>
      <c r="J16" s="137">
        <v>3.96</v>
      </c>
      <c r="K16" s="94" t="s">
        <v>182</v>
      </c>
      <c r="L16" s="32">
        <v>2.5000000000000001E-2</v>
      </c>
      <c r="M16" s="32">
        <v>2.23E-2</v>
      </c>
      <c r="N16" s="102">
        <v>322000</v>
      </c>
      <c r="O16" s="94">
        <v>101.83</v>
      </c>
      <c r="P16" s="122">
        <v>327.89259999999996</v>
      </c>
      <c r="Q16" s="32" t="s">
        <v>176</v>
      </c>
      <c r="R16" s="41">
        <v>0.24164295189352009</v>
      </c>
      <c r="S16" s="41">
        <v>8.0180228982452571E-4</v>
      </c>
    </row>
    <row r="17" spans="2:19" x14ac:dyDescent="0.2">
      <c r="B17" s="23" t="s">
        <v>637</v>
      </c>
      <c r="C17" s="32" t="s">
        <v>638</v>
      </c>
      <c r="D17" s="32" t="s">
        <v>176</v>
      </c>
      <c r="E17" s="32" t="s">
        <v>639</v>
      </c>
      <c r="F17" s="32" t="s">
        <v>285</v>
      </c>
      <c r="G17" s="99" t="s">
        <v>292</v>
      </c>
      <c r="H17" s="94" t="s">
        <v>181</v>
      </c>
      <c r="I17" s="94" t="s">
        <v>640</v>
      </c>
      <c r="J17" s="137">
        <v>8.0500000000000007</v>
      </c>
      <c r="K17" s="94" t="s">
        <v>182</v>
      </c>
      <c r="L17" s="32">
        <v>5.1799999999999999E-2</v>
      </c>
      <c r="M17" s="32">
        <v>5.0999999999999997E-2</v>
      </c>
      <c r="N17" s="102">
        <v>157000</v>
      </c>
      <c r="O17" s="94">
        <v>100.73</v>
      </c>
      <c r="P17" s="122">
        <v>158.14610000000002</v>
      </c>
      <c r="Q17" s="32" t="s">
        <v>176</v>
      </c>
      <c r="R17" s="41">
        <v>0.1165469743277153</v>
      </c>
      <c r="S17" s="41">
        <v>3.8671780060549842E-4</v>
      </c>
    </row>
    <row r="18" spans="2:19" x14ac:dyDescent="0.2">
      <c r="B18" s="23" t="s">
        <v>628</v>
      </c>
      <c r="C18" s="32" t="s">
        <v>629</v>
      </c>
      <c r="D18" s="32" t="s">
        <v>176</v>
      </c>
      <c r="E18" s="32" t="s">
        <v>630</v>
      </c>
      <c r="F18" s="32" t="s">
        <v>329</v>
      </c>
      <c r="G18" s="99" t="s">
        <v>372</v>
      </c>
      <c r="H18" s="94" t="s">
        <v>181</v>
      </c>
      <c r="I18" s="94" t="s">
        <v>402</v>
      </c>
      <c r="J18" s="137">
        <v>5.16</v>
      </c>
      <c r="K18" s="94" t="s">
        <v>182</v>
      </c>
      <c r="L18" s="32">
        <v>4.5999999999999999E-2</v>
      </c>
      <c r="M18" s="32">
        <v>4.1799999999999997E-2</v>
      </c>
      <c r="N18" s="102">
        <v>441760.04</v>
      </c>
      <c r="O18" s="94">
        <v>102.34</v>
      </c>
      <c r="P18" s="122">
        <v>452.09721999999999</v>
      </c>
      <c r="Q18" s="32" t="s">
        <v>176</v>
      </c>
      <c r="R18" s="41">
        <v>0.33317649371670532</v>
      </c>
      <c r="S18" s="41">
        <v>1.1055223149875977E-3</v>
      </c>
    </row>
    <row r="19" spans="2:19" s="159" customFormat="1" x14ac:dyDescent="0.2">
      <c r="B19" s="130" t="s">
        <v>269</v>
      </c>
      <c r="C19" s="166" t="s">
        <v>176</v>
      </c>
      <c r="D19" s="166" t="s">
        <v>176</v>
      </c>
      <c r="E19" s="166" t="s">
        <v>176</v>
      </c>
      <c r="F19" s="166" t="s">
        <v>176</v>
      </c>
      <c r="G19" s="163" t="s">
        <v>176</v>
      </c>
      <c r="H19" s="167" t="s">
        <v>176</v>
      </c>
      <c r="I19" s="167" t="s">
        <v>176</v>
      </c>
      <c r="J19" s="175" t="s">
        <v>176</v>
      </c>
      <c r="K19" s="167" t="s">
        <v>176</v>
      </c>
      <c r="L19" s="166" t="s">
        <v>176</v>
      </c>
      <c r="M19" s="166" t="s">
        <v>176</v>
      </c>
      <c r="N19" s="177" t="s">
        <v>176</v>
      </c>
      <c r="O19" s="167" t="s">
        <v>176</v>
      </c>
      <c r="P19" s="168">
        <v>0</v>
      </c>
      <c r="Q19" s="166" t="s">
        <v>176</v>
      </c>
      <c r="R19" s="162">
        <v>0</v>
      </c>
      <c r="S19" s="162">
        <v>0</v>
      </c>
    </row>
    <row r="20" spans="2:19" s="159" customFormat="1" x14ac:dyDescent="0.2">
      <c r="B20" s="130" t="s">
        <v>153</v>
      </c>
      <c r="C20" s="166" t="s">
        <v>176</v>
      </c>
      <c r="D20" s="166" t="s">
        <v>176</v>
      </c>
      <c r="E20" s="166" t="s">
        <v>176</v>
      </c>
      <c r="F20" s="166" t="s">
        <v>176</v>
      </c>
      <c r="G20" s="163" t="s">
        <v>176</v>
      </c>
      <c r="H20" s="167" t="s">
        <v>176</v>
      </c>
      <c r="I20" s="167" t="s">
        <v>176</v>
      </c>
      <c r="J20" s="175" t="s">
        <v>176</v>
      </c>
      <c r="K20" s="167" t="s">
        <v>176</v>
      </c>
      <c r="L20" s="166" t="s">
        <v>176</v>
      </c>
      <c r="M20" s="166" t="s">
        <v>176</v>
      </c>
      <c r="N20" s="177" t="s">
        <v>176</v>
      </c>
      <c r="O20" s="167" t="s">
        <v>176</v>
      </c>
      <c r="P20" s="168">
        <v>0</v>
      </c>
      <c r="Q20" s="166" t="s">
        <v>176</v>
      </c>
      <c r="R20" s="162">
        <v>0</v>
      </c>
      <c r="S20" s="162">
        <v>0</v>
      </c>
    </row>
    <row r="21" spans="2:19" s="159" customFormat="1" x14ac:dyDescent="0.2">
      <c r="B21" s="130" t="s">
        <v>266</v>
      </c>
      <c r="C21" s="166" t="s">
        <v>176</v>
      </c>
      <c r="D21" s="166" t="s">
        <v>176</v>
      </c>
      <c r="E21" s="166" t="s">
        <v>176</v>
      </c>
      <c r="F21" s="166" t="s">
        <v>176</v>
      </c>
      <c r="G21" s="163" t="s">
        <v>176</v>
      </c>
      <c r="H21" s="167" t="s">
        <v>176</v>
      </c>
      <c r="I21" s="167" t="s">
        <v>176</v>
      </c>
      <c r="J21" s="175" t="s">
        <v>176</v>
      </c>
      <c r="K21" s="167" t="s">
        <v>176</v>
      </c>
      <c r="L21" s="166" t="s">
        <v>176</v>
      </c>
      <c r="M21" s="166" t="s">
        <v>176</v>
      </c>
      <c r="N21" s="177" t="s">
        <v>176</v>
      </c>
      <c r="O21" s="167" t="s">
        <v>176</v>
      </c>
      <c r="P21" s="168">
        <v>0</v>
      </c>
      <c r="Q21" s="166" t="s">
        <v>176</v>
      </c>
      <c r="R21" s="162">
        <v>0</v>
      </c>
      <c r="S21" s="162">
        <v>0</v>
      </c>
    </row>
    <row r="22" spans="2:19" s="159" customFormat="1" x14ac:dyDescent="0.2">
      <c r="B22" s="130" t="s">
        <v>641</v>
      </c>
      <c r="C22" s="166" t="s">
        <v>176</v>
      </c>
      <c r="D22" s="166" t="s">
        <v>176</v>
      </c>
      <c r="E22" s="166" t="s">
        <v>176</v>
      </c>
      <c r="F22" s="166" t="s">
        <v>176</v>
      </c>
      <c r="G22" s="163" t="s">
        <v>176</v>
      </c>
      <c r="H22" s="167" t="s">
        <v>176</v>
      </c>
      <c r="I22" s="167" t="s">
        <v>176</v>
      </c>
      <c r="J22" s="175" t="s">
        <v>176</v>
      </c>
      <c r="K22" s="167" t="s">
        <v>176</v>
      </c>
      <c r="L22" s="166" t="s">
        <v>176</v>
      </c>
      <c r="M22" s="166" t="s">
        <v>176</v>
      </c>
      <c r="N22" s="177" t="s">
        <v>176</v>
      </c>
      <c r="O22" s="167" t="s">
        <v>176</v>
      </c>
      <c r="P22" s="168">
        <v>0</v>
      </c>
      <c r="Q22" s="166" t="s">
        <v>176</v>
      </c>
      <c r="R22" s="162">
        <v>0</v>
      </c>
      <c r="S22" s="162">
        <v>0</v>
      </c>
    </row>
    <row r="23" spans="2:19" s="159" customFormat="1" x14ac:dyDescent="0.2">
      <c r="B23" s="130" t="s">
        <v>642</v>
      </c>
      <c r="C23" s="166" t="s">
        <v>176</v>
      </c>
      <c r="D23" s="166" t="s">
        <v>176</v>
      </c>
      <c r="E23" s="166" t="s">
        <v>176</v>
      </c>
      <c r="F23" s="166" t="s">
        <v>176</v>
      </c>
      <c r="G23" s="163" t="s">
        <v>176</v>
      </c>
      <c r="H23" s="167" t="s">
        <v>176</v>
      </c>
      <c r="I23" s="167" t="s">
        <v>176</v>
      </c>
      <c r="J23" s="175" t="s">
        <v>176</v>
      </c>
      <c r="K23" s="167" t="s">
        <v>176</v>
      </c>
      <c r="L23" s="166" t="s">
        <v>176</v>
      </c>
      <c r="M23" s="166" t="s">
        <v>176</v>
      </c>
      <c r="N23" s="177" t="s">
        <v>176</v>
      </c>
      <c r="O23" s="167" t="s">
        <v>176</v>
      </c>
      <c r="P23" s="168">
        <v>0</v>
      </c>
      <c r="Q23" s="166" t="s">
        <v>176</v>
      </c>
      <c r="R23" s="162">
        <v>0</v>
      </c>
      <c r="S23" s="162">
        <v>0</v>
      </c>
    </row>
    <row r="24" spans="2:19" s="159" customFormat="1" x14ac:dyDescent="0.2">
      <c r="B24" s="113" t="s">
        <v>166</v>
      </c>
      <c r="C24" s="169"/>
      <c r="D24" s="169"/>
      <c r="E24" s="169"/>
      <c r="F24" s="113"/>
      <c r="G24" s="170"/>
      <c r="H24" s="170"/>
      <c r="I24" s="170"/>
      <c r="J24" s="171"/>
      <c r="K24" s="172"/>
      <c r="L24" s="173"/>
      <c r="M24" s="173"/>
      <c r="N24" s="173"/>
      <c r="O24" s="172"/>
      <c r="P24" s="172"/>
      <c r="Q24" s="178"/>
      <c r="R24" s="178"/>
      <c r="S24" s="178"/>
    </row>
    <row r="25" spans="2:19" s="159" customFormat="1" x14ac:dyDescent="0.2">
      <c r="B25" s="113" t="s">
        <v>167</v>
      </c>
      <c r="C25" s="169"/>
      <c r="D25" s="169"/>
      <c r="E25" s="169"/>
      <c r="F25" s="113"/>
      <c r="G25" s="170"/>
      <c r="H25" s="170"/>
      <c r="I25" s="170"/>
      <c r="J25" s="171"/>
      <c r="K25" s="172"/>
      <c r="L25" s="173"/>
      <c r="M25" s="173"/>
      <c r="N25" s="173"/>
      <c r="O25" s="172"/>
      <c r="P25" s="172"/>
      <c r="Q25" s="178"/>
      <c r="R25" s="178"/>
      <c r="S25" s="178"/>
    </row>
    <row r="26" spans="2:19" s="159" customFormat="1" x14ac:dyDescent="0.2">
      <c r="B26" s="113" t="s">
        <v>168</v>
      </c>
      <c r="C26" s="169"/>
      <c r="D26" s="169"/>
      <c r="E26" s="169"/>
      <c r="F26" s="113"/>
      <c r="G26" s="170"/>
      <c r="H26" s="170"/>
      <c r="I26" s="170"/>
      <c r="J26" s="171"/>
      <c r="K26" s="172"/>
      <c r="L26" s="173"/>
      <c r="M26" s="173"/>
      <c r="N26" s="173"/>
      <c r="O26" s="172"/>
      <c r="P26" s="172"/>
      <c r="Q26" s="178"/>
      <c r="R26" s="178"/>
      <c r="S26" s="178"/>
    </row>
    <row r="27" spans="2:19" s="159" customFormat="1" x14ac:dyDescent="0.2">
      <c r="B27" s="113" t="s">
        <v>169</v>
      </c>
      <c r="C27" s="169"/>
      <c r="D27" s="169"/>
      <c r="E27" s="169"/>
      <c r="F27" s="113"/>
      <c r="G27" s="170"/>
      <c r="H27" s="170"/>
      <c r="I27" s="170"/>
      <c r="J27" s="171"/>
      <c r="K27" s="172"/>
      <c r="L27" s="173"/>
      <c r="M27" s="173"/>
      <c r="N27" s="173"/>
      <c r="O27" s="172"/>
      <c r="P27" s="172"/>
      <c r="Q27" s="178"/>
      <c r="R27" s="178"/>
      <c r="S27" s="178"/>
    </row>
    <row r="28" spans="2:19" s="159" customFormat="1" x14ac:dyDescent="0.2">
      <c r="B28" s="113" t="s">
        <v>170</v>
      </c>
      <c r="C28" s="169"/>
      <c r="D28" s="169"/>
      <c r="E28" s="169"/>
      <c r="F28" s="113"/>
      <c r="G28" s="170"/>
      <c r="H28" s="170"/>
      <c r="I28" s="170"/>
      <c r="J28" s="171"/>
      <c r="K28" s="172"/>
      <c r="L28" s="173"/>
      <c r="M28" s="173"/>
      <c r="N28" s="173"/>
      <c r="O28" s="172"/>
      <c r="P28" s="172"/>
      <c r="Q28" s="178"/>
      <c r="R28" s="178"/>
      <c r="S28" s="178"/>
    </row>
  </sheetData>
  <sortState ref="B15:AB18">
    <sortCondition ref="B15:B18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23 R11:S23 C11:I23">
    <cfRule type="expression" dxfId="63" priority="284" stopIfTrue="1">
      <formula>OR(LEFT(#REF!,3)="TIR",LEFT(#REF!,2)="IR")</formula>
    </cfRule>
  </conditionalFormatting>
  <conditionalFormatting sqref="K1:K5 K24:K55558 Q11:R23 L11:O23 J11:J23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23 P11:P23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7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236"/>
      <c r="N6" s="17"/>
      <c r="O6" s="17"/>
      <c r="P6" s="16"/>
      <c r="Q6" s="16"/>
      <c r="R6" s="18"/>
    </row>
    <row r="7" spans="1:18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9" customFormat="1" ht="12.75" customHeight="1" thickBot="1" x14ac:dyDescent="0.25">
      <c r="B11" s="138" t="s">
        <v>66</v>
      </c>
      <c r="C11" s="100"/>
      <c r="D11" s="100"/>
      <c r="E11" s="100"/>
      <c r="F11" s="100"/>
      <c r="G11" s="139"/>
      <c r="H11" s="140"/>
      <c r="I11" s="139"/>
      <c r="J11" s="143">
        <v>6.0000000000000008E-7</v>
      </c>
      <c r="K11" s="100"/>
      <c r="L11" s="100">
        <v>1</v>
      </c>
      <c r="M11" s="91">
        <v>0</v>
      </c>
    </row>
    <row r="12" spans="1:18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2" t="s">
        <v>176</v>
      </c>
      <c r="G12" s="163" t="s">
        <v>176</v>
      </c>
      <c r="H12" s="175" t="s">
        <v>176</v>
      </c>
      <c r="I12" s="163" t="s">
        <v>176</v>
      </c>
      <c r="J12" s="176">
        <v>0</v>
      </c>
      <c r="K12" s="162" t="s">
        <v>176</v>
      </c>
      <c r="L12" s="162">
        <v>0</v>
      </c>
      <c r="M12" s="162">
        <v>0</v>
      </c>
    </row>
    <row r="13" spans="1:18" s="159" customFormat="1" x14ac:dyDescent="0.2">
      <c r="B13" s="130" t="s">
        <v>266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67" t="s">
        <v>176</v>
      </c>
      <c r="H13" s="177" t="s">
        <v>176</v>
      </c>
      <c r="I13" s="163" t="s">
        <v>176</v>
      </c>
      <c r="J13" s="164">
        <v>0</v>
      </c>
      <c r="K13" s="162" t="s">
        <v>176</v>
      </c>
      <c r="L13" s="162">
        <v>0</v>
      </c>
      <c r="M13" s="162">
        <v>0</v>
      </c>
    </row>
    <row r="14" spans="1:18" s="159" customFormat="1" x14ac:dyDescent="0.2">
      <c r="B14" s="130" t="s">
        <v>155</v>
      </c>
      <c r="C14" s="166" t="s">
        <v>176</v>
      </c>
      <c r="D14" s="166" t="s">
        <v>176</v>
      </c>
      <c r="E14" s="166" t="s">
        <v>176</v>
      </c>
      <c r="F14" s="166" t="s">
        <v>176</v>
      </c>
      <c r="G14" s="167" t="s">
        <v>176</v>
      </c>
      <c r="H14" s="177" t="s">
        <v>176</v>
      </c>
      <c r="I14" s="163" t="s">
        <v>176</v>
      </c>
      <c r="J14" s="164">
        <v>0</v>
      </c>
      <c r="K14" s="162" t="s">
        <v>176</v>
      </c>
      <c r="L14" s="162">
        <v>0</v>
      </c>
      <c r="M14" s="162">
        <v>0</v>
      </c>
    </row>
    <row r="15" spans="1:18" s="159" customFormat="1" x14ac:dyDescent="0.2">
      <c r="B15" s="130" t="s">
        <v>156</v>
      </c>
      <c r="C15" s="166" t="s">
        <v>176</v>
      </c>
      <c r="D15" s="166" t="s">
        <v>176</v>
      </c>
      <c r="E15" s="166" t="s">
        <v>176</v>
      </c>
      <c r="F15" s="166" t="s">
        <v>176</v>
      </c>
      <c r="G15" s="167" t="s">
        <v>176</v>
      </c>
      <c r="H15" s="177" t="s">
        <v>176</v>
      </c>
      <c r="I15" s="163" t="s">
        <v>176</v>
      </c>
      <c r="J15" s="164">
        <v>0</v>
      </c>
      <c r="K15" s="162" t="s">
        <v>176</v>
      </c>
      <c r="L15" s="162">
        <v>0</v>
      </c>
      <c r="M15" s="162">
        <v>0</v>
      </c>
    </row>
    <row r="16" spans="1:18" s="159" customFormat="1" x14ac:dyDescent="0.2">
      <c r="B16" s="113" t="s">
        <v>166</v>
      </c>
      <c r="C16" s="169"/>
      <c r="D16" s="169"/>
      <c r="E16" s="169"/>
      <c r="F16" s="113"/>
      <c r="G16" s="170"/>
      <c r="H16" s="170"/>
      <c r="I16" s="170"/>
      <c r="J16" s="171"/>
      <c r="K16" s="172"/>
      <c r="L16" s="172"/>
      <c r="M16" s="173"/>
      <c r="N16" s="190"/>
      <c r="O16" s="190"/>
      <c r="P16" s="174"/>
      <c r="Q16" s="174"/>
    </row>
    <row r="17" spans="2:17" s="159" customFormat="1" x14ac:dyDescent="0.2">
      <c r="B17" s="113" t="s">
        <v>167</v>
      </c>
      <c r="C17" s="169"/>
      <c r="D17" s="169"/>
      <c r="E17" s="169"/>
      <c r="F17" s="113"/>
      <c r="G17" s="170"/>
      <c r="H17" s="170"/>
      <c r="I17" s="170"/>
      <c r="J17" s="171"/>
      <c r="K17" s="172"/>
      <c r="L17" s="172"/>
      <c r="M17" s="173"/>
      <c r="N17" s="190"/>
      <c r="O17" s="190"/>
      <c r="P17" s="174"/>
      <c r="Q17" s="174"/>
    </row>
    <row r="18" spans="2:17" s="159" customFormat="1" x14ac:dyDescent="0.2">
      <c r="B18" s="113" t="s">
        <v>168</v>
      </c>
      <c r="C18" s="169"/>
      <c r="D18" s="169"/>
      <c r="E18" s="169"/>
      <c r="F18" s="113"/>
      <c r="G18" s="170"/>
      <c r="H18" s="170"/>
      <c r="I18" s="170"/>
      <c r="J18" s="171"/>
      <c r="K18" s="172"/>
      <c r="L18" s="172"/>
      <c r="M18" s="173"/>
      <c r="N18" s="190"/>
      <c r="O18" s="190"/>
      <c r="P18" s="174"/>
      <c r="Q18" s="174"/>
    </row>
    <row r="19" spans="2:17" s="159" customFormat="1" x14ac:dyDescent="0.2">
      <c r="B19" s="113" t="s">
        <v>169</v>
      </c>
      <c r="C19" s="169"/>
      <c r="D19" s="169"/>
      <c r="E19" s="169"/>
      <c r="F19" s="113"/>
      <c r="G19" s="170"/>
      <c r="H19" s="170"/>
      <c r="I19" s="170"/>
      <c r="J19" s="171"/>
      <c r="K19" s="172"/>
      <c r="L19" s="172"/>
      <c r="M19" s="173"/>
      <c r="N19" s="190"/>
      <c r="O19" s="190"/>
      <c r="P19" s="174"/>
      <c r="Q19" s="174"/>
    </row>
    <row r="20" spans="2:17" s="159" customFormat="1" x14ac:dyDescent="0.2">
      <c r="B20" s="113" t="s">
        <v>170</v>
      </c>
      <c r="C20" s="169"/>
      <c r="D20" s="169"/>
      <c r="E20" s="169"/>
      <c r="F20" s="113"/>
      <c r="G20" s="170"/>
      <c r="H20" s="170"/>
      <c r="I20" s="170"/>
      <c r="J20" s="171"/>
      <c r="K20" s="172"/>
      <c r="L20" s="172"/>
      <c r="M20" s="173"/>
      <c r="N20" s="190"/>
      <c r="O20" s="190"/>
      <c r="P20" s="174"/>
      <c r="Q20" s="174"/>
    </row>
  </sheetData>
  <mergeCells count="2">
    <mergeCell ref="B7:M7"/>
    <mergeCell ref="B6:M6"/>
  </mergeCells>
  <phoneticPr fontId="3" type="noConversion"/>
  <conditionalFormatting sqref="K1:L5 K11:K55550 H11:I15">
    <cfRule type="expression" dxfId="58" priority="306" stopIfTrue="1">
      <formula>LEFT(#REF!,3)="TIR"</formula>
    </cfRule>
  </conditionalFormatting>
  <conditionalFormatting sqref="L11:L15 M12:M15 C11:G15">
    <cfRule type="expression" dxfId="57" priority="309" stopIfTrue="1">
      <formula>OR(LEFT(#REF!,3)="TIR",LEFT(#REF!,2)="IR")</formula>
    </cfRule>
  </conditionalFormatting>
  <conditionalFormatting sqref="B11:B15 J11:J15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5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3" bestFit="1" customWidth="1"/>
    <col min="5" max="5" width="12.140625" style="93" bestFit="1" customWidth="1"/>
    <col min="6" max="6" width="8.5703125" style="93" bestFit="1" customWidth="1"/>
    <col min="7" max="7" width="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57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0" t="s">
        <v>32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9" customFormat="1" ht="12.75" customHeight="1" thickBot="1" x14ac:dyDescent="0.25">
      <c r="B11" s="138" t="s">
        <v>67</v>
      </c>
      <c r="C11" s="100" t="s">
        <v>176</v>
      </c>
      <c r="D11" s="139" t="s">
        <v>176</v>
      </c>
      <c r="E11" s="139" t="s">
        <v>176</v>
      </c>
      <c r="F11" s="140" t="s">
        <v>176</v>
      </c>
      <c r="G11" s="139" t="s">
        <v>176</v>
      </c>
      <c r="H11" s="143">
        <v>1.6000000000000001E-6</v>
      </c>
      <c r="I11" s="100" t="s">
        <v>176</v>
      </c>
      <c r="J11" s="100">
        <v>1</v>
      </c>
      <c r="K11" s="118">
        <v>0</v>
      </c>
    </row>
    <row r="12" spans="1:18" s="159" customFormat="1" x14ac:dyDescent="0.2">
      <c r="B12" s="129" t="s">
        <v>643</v>
      </c>
      <c r="C12" s="162" t="s">
        <v>176</v>
      </c>
      <c r="D12" s="163" t="s">
        <v>176</v>
      </c>
      <c r="E12" s="163" t="s">
        <v>176</v>
      </c>
      <c r="F12" s="175" t="s">
        <v>176</v>
      </c>
      <c r="G12" s="163" t="s">
        <v>176</v>
      </c>
      <c r="H12" s="176">
        <v>0</v>
      </c>
      <c r="I12" s="162" t="s">
        <v>176</v>
      </c>
      <c r="J12" s="162">
        <v>0</v>
      </c>
      <c r="K12" s="162">
        <v>0</v>
      </c>
    </row>
    <row r="13" spans="1:18" s="159" customFormat="1" x14ac:dyDescent="0.2">
      <c r="B13" s="130" t="s">
        <v>644</v>
      </c>
      <c r="C13" s="166" t="s">
        <v>176</v>
      </c>
      <c r="D13" s="167" t="s">
        <v>176</v>
      </c>
      <c r="E13" s="167" t="s">
        <v>176</v>
      </c>
      <c r="F13" s="177" t="s">
        <v>176</v>
      </c>
      <c r="G13" s="167" t="s">
        <v>176</v>
      </c>
      <c r="H13" s="168">
        <v>0</v>
      </c>
      <c r="I13" s="166" t="s">
        <v>176</v>
      </c>
      <c r="J13" s="166">
        <v>0</v>
      </c>
      <c r="K13" s="166">
        <v>0</v>
      </c>
    </row>
    <row r="14" spans="1:18" s="159" customFormat="1" x14ac:dyDescent="0.2">
      <c r="B14" s="130" t="s">
        <v>645</v>
      </c>
      <c r="C14" s="166" t="s">
        <v>176</v>
      </c>
      <c r="D14" s="167" t="s">
        <v>176</v>
      </c>
      <c r="E14" s="167" t="s">
        <v>176</v>
      </c>
      <c r="F14" s="177" t="s">
        <v>176</v>
      </c>
      <c r="G14" s="167" t="s">
        <v>176</v>
      </c>
      <c r="H14" s="168">
        <v>0</v>
      </c>
      <c r="I14" s="166" t="s">
        <v>176</v>
      </c>
      <c r="J14" s="166">
        <v>0</v>
      </c>
      <c r="K14" s="166">
        <v>0</v>
      </c>
    </row>
    <row r="15" spans="1:18" s="159" customFormat="1" x14ac:dyDescent="0.2">
      <c r="B15" s="130" t="s">
        <v>646</v>
      </c>
      <c r="C15" s="166" t="s">
        <v>176</v>
      </c>
      <c r="D15" s="167" t="s">
        <v>176</v>
      </c>
      <c r="E15" s="167" t="s">
        <v>176</v>
      </c>
      <c r="F15" s="177" t="s">
        <v>176</v>
      </c>
      <c r="G15" s="167" t="s">
        <v>176</v>
      </c>
      <c r="H15" s="168">
        <v>0</v>
      </c>
      <c r="I15" s="166" t="s">
        <v>176</v>
      </c>
      <c r="J15" s="166">
        <v>0</v>
      </c>
      <c r="K15" s="166">
        <v>0</v>
      </c>
    </row>
    <row r="16" spans="1:18" s="159" customFormat="1" x14ac:dyDescent="0.2">
      <c r="B16" s="130" t="s">
        <v>647</v>
      </c>
      <c r="C16" s="166" t="s">
        <v>176</v>
      </c>
      <c r="D16" s="167" t="s">
        <v>176</v>
      </c>
      <c r="E16" s="167" t="s">
        <v>176</v>
      </c>
      <c r="F16" s="177" t="s">
        <v>176</v>
      </c>
      <c r="G16" s="167" t="s">
        <v>176</v>
      </c>
      <c r="H16" s="168">
        <v>0</v>
      </c>
      <c r="I16" s="166" t="s">
        <v>176</v>
      </c>
      <c r="J16" s="166">
        <v>0</v>
      </c>
      <c r="K16" s="166">
        <v>0</v>
      </c>
    </row>
    <row r="17" spans="2:14" s="159" customFormat="1" x14ac:dyDescent="0.2">
      <c r="B17" s="130" t="s">
        <v>648</v>
      </c>
      <c r="C17" s="166" t="s">
        <v>176</v>
      </c>
      <c r="D17" s="167" t="s">
        <v>176</v>
      </c>
      <c r="E17" s="167" t="s">
        <v>176</v>
      </c>
      <c r="F17" s="177" t="s">
        <v>176</v>
      </c>
      <c r="G17" s="167" t="s">
        <v>176</v>
      </c>
      <c r="H17" s="168">
        <v>0</v>
      </c>
      <c r="I17" s="166" t="s">
        <v>176</v>
      </c>
      <c r="J17" s="166">
        <v>0</v>
      </c>
      <c r="K17" s="166">
        <v>0</v>
      </c>
    </row>
    <row r="18" spans="2:14" s="159" customFormat="1" x14ac:dyDescent="0.2">
      <c r="B18" s="130" t="s">
        <v>644</v>
      </c>
      <c r="C18" s="166" t="s">
        <v>176</v>
      </c>
      <c r="D18" s="167" t="s">
        <v>176</v>
      </c>
      <c r="E18" s="167" t="s">
        <v>176</v>
      </c>
      <c r="F18" s="177" t="s">
        <v>176</v>
      </c>
      <c r="G18" s="167" t="s">
        <v>176</v>
      </c>
      <c r="H18" s="168">
        <v>0</v>
      </c>
      <c r="I18" s="166" t="s">
        <v>176</v>
      </c>
      <c r="J18" s="166">
        <v>0</v>
      </c>
      <c r="K18" s="166">
        <v>0</v>
      </c>
    </row>
    <row r="19" spans="2:14" s="159" customFormat="1" x14ac:dyDescent="0.2">
      <c r="B19" s="130" t="s">
        <v>645</v>
      </c>
      <c r="C19" s="166" t="s">
        <v>176</v>
      </c>
      <c r="D19" s="167" t="s">
        <v>176</v>
      </c>
      <c r="E19" s="167" t="s">
        <v>176</v>
      </c>
      <c r="F19" s="177" t="s">
        <v>176</v>
      </c>
      <c r="G19" s="167" t="s">
        <v>176</v>
      </c>
      <c r="H19" s="168">
        <v>0</v>
      </c>
      <c r="I19" s="166" t="s">
        <v>176</v>
      </c>
      <c r="J19" s="166">
        <v>0</v>
      </c>
      <c r="K19" s="166">
        <v>0</v>
      </c>
    </row>
    <row r="20" spans="2:14" s="159" customFormat="1" x14ac:dyDescent="0.2">
      <c r="B20" s="130" t="s">
        <v>646</v>
      </c>
      <c r="C20" s="166" t="s">
        <v>176</v>
      </c>
      <c r="D20" s="167" t="s">
        <v>176</v>
      </c>
      <c r="E20" s="167" t="s">
        <v>176</v>
      </c>
      <c r="F20" s="177" t="s">
        <v>176</v>
      </c>
      <c r="G20" s="167" t="s">
        <v>176</v>
      </c>
      <c r="H20" s="168">
        <v>0</v>
      </c>
      <c r="I20" s="166" t="s">
        <v>176</v>
      </c>
      <c r="J20" s="166">
        <v>0</v>
      </c>
      <c r="K20" s="166">
        <v>0</v>
      </c>
    </row>
    <row r="21" spans="2:14" s="159" customFormat="1" x14ac:dyDescent="0.2">
      <c r="B21" s="130" t="s">
        <v>647</v>
      </c>
      <c r="C21" s="166" t="s">
        <v>176</v>
      </c>
      <c r="D21" s="167" t="s">
        <v>176</v>
      </c>
      <c r="E21" s="167" t="s">
        <v>176</v>
      </c>
      <c r="F21" s="177" t="s">
        <v>176</v>
      </c>
      <c r="G21" s="167" t="s">
        <v>176</v>
      </c>
      <c r="H21" s="168">
        <v>0</v>
      </c>
      <c r="I21" s="166" t="s">
        <v>176</v>
      </c>
      <c r="J21" s="166">
        <v>0</v>
      </c>
      <c r="K21" s="166">
        <v>0</v>
      </c>
    </row>
    <row r="22" spans="2:14" s="159" customFormat="1" x14ac:dyDescent="0.2">
      <c r="B22" s="113" t="s">
        <v>166</v>
      </c>
      <c r="C22" s="169"/>
      <c r="D22" s="170"/>
      <c r="E22" s="170"/>
      <c r="F22" s="170"/>
      <c r="G22" s="171"/>
      <c r="H22" s="172"/>
      <c r="I22" s="173"/>
      <c r="J22" s="173"/>
      <c r="K22" s="173"/>
      <c r="L22" s="190"/>
      <c r="M22" s="174"/>
      <c r="N22" s="174"/>
    </row>
    <row r="23" spans="2:14" s="159" customFormat="1" x14ac:dyDescent="0.2">
      <c r="B23" s="113" t="s">
        <v>167</v>
      </c>
      <c r="C23" s="169"/>
      <c r="D23" s="170"/>
      <c r="E23" s="170"/>
      <c r="F23" s="170"/>
      <c r="G23" s="171"/>
      <c r="H23" s="172"/>
      <c r="I23" s="173"/>
      <c r="J23" s="173"/>
      <c r="K23" s="173"/>
      <c r="L23" s="190"/>
      <c r="M23" s="174"/>
      <c r="N23" s="174"/>
    </row>
    <row r="24" spans="2:14" s="159" customFormat="1" x14ac:dyDescent="0.2">
      <c r="B24" s="113" t="s">
        <v>168</v>
      </c>
      <c r="C24" s="169"/>
      <c r="D24" s="170"/>
      <c r="E24" s="170"/>
      <c r="F24" s="170"/>
      <c r="G24" s="171"/>
      <c r="H24" s="172"/>
      <c r="I24" s="173"/>
      <c r="J24" s="173"/>
      <c r="K24" s="173"/>
      <c r="L24" s="190"/>
      <c r="M24" s="174"/>
      <c r="N24" s="174"/>
    </row>
    <row r="25" spans="2:14" s="159" customFormat="1" x14ac:dyDescent="0.2">
      <c r="B25" s="113" t="s">
        <v>169</v>
      </c>
      <c r="C25" s="169"/>
      <c r="D25" s="170"/>
      <c r="E25" s="170"/>
      <c r="F25" s="170"/>
      <c r="G25" s="171"/>
      <c r="H25" s="172"/>
      <c r="I25" s="173"/>
      <c r="J25" s="173"/>
      <c r="K25" s="173"/>
      <c r="L25" s="190"/>
      <c r="M25" s="174"/>
      <c r="N25" s="174"/>
    </row>
    <row r="26" spans="2:14" s="159" customFormat="1" x14ac:dyDescent="0.2">
      <c r="B26" s="113" t="s">
        <v>170</v>
      </c>
      <c r="C26" s="169"/>
      <c r="D26" s="170"/>
      <c r="E26" s="170"/>
      <c r="F26" s="170"/>
      <c r="G26" s="171"/>
      <c r="H26" s="172"/>
      <c r="I26" s="173"/>
      <c r="J26" s="173"/>
      <c r="K26" s="173"/>
      <c r="L26" s="190"/>
      <c r="M26" s="174"/>
      <c r="N26" s="174"/>
    </row>
  </sheetData>
  <mergeCells count="2">
    <mergeCell ref="B7:K7"/>
    <mergeCell ref="B6:K6"/>
  </mergeCells>
  <phoneticPr fontId="3" type="noConversion"/>
  <conditionalFormatting sqref="J12:K21 C12:E21">
    <cfRule type="expression" dxfId="53" priority="320" stopIfTrue="1">
      <formula>OR(LEFT(#REF!,3)="TIR",LEFT(#REF!,2)="IR")</formula>
    </cfRule>
  </conditionalFormatting>
  <conditionalFormatting sqref="B12:B21 H12:H21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57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33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9" customFormat="1" ht="12.75" customHeight="1" thickBot="1" x14ac:dyDescent="0.25">
      <c r="B11" s="138" t="s">
        <v>62</v>
      </c>
      <c r="C11" s="100" t="s">
        <v>176</v>
      </c>
      <c r="D11" s="100" t="s">
        <v>176</v>
      </c>
      <c r="E11" s="179" t="s">
        <v>176</v>
      </c>
      <c r="F11" s="179" t="s">
        <v>176</v>
      </c>
      <c r="G11" s="181" t="s">
        <v>176</v>
      </c>
      <c r="H11" s="179" t="s">
        <v>176</v>
      </c>
      <c r="I11" s="195">
        <v>4.0000000000000003E-7</v>
      </c>
      <c r="J11" s="103"/>
      <c r="K11" s="120">
        <v>1</v>
      </c>
      <c r="L11" s="119">
        <v>0</v>
      </c>
    </row>
    <row r="12" spans="1:19" s="159" customFormat="1" x14ac:dyDescent="0.2">
      <c r="B12" s="129" t="s">
        <v>649</v>
      </c>
      <c r="C12" s="162" t="s">
        <v>176</v>
      </c>
      <c r="D12" s="162" t="s">
        <v>176</v>
      </c>
      <c r="E12" s="182" t="s">
        <v>176</v>
      </c>
      <c r="F12" s="182" t="s">
        <v>176</v>
      </c>
      <c r="G12" s="184" t="s">
        <v>176</v>
      </c>
      <c r="H12" s="182" t="s">
        <v>176</v>
      </c>
      <c r="I12" s="164">
        <v>0</v>
      </c>
      <c r="J12" s="162" t="s">
        <v>176</v>
      </c>
      <c r="K12" s="162">
        <v>0</v>
      </c>
      <c r="L12" s="162">
        <v>0</v>
      </c>
    </row>
    <row r="13" spans="1:19" s="159" customFormat="1" x14ac:dyDescent="0.2">
      <c r="B13" s="130" t="s">
        <v>650</v>
      </c>
      <c r="C13" s="166" t="s">
        <v>176</v>
      </c>
      <c r="D13" s="166" t="s">
        <v>176</v>
      </c>
      <c r="E13" s="185" t="s">
        <v>176</v>
      </c>
      <c r="F13" s="185" t="s">
        <v>176</v>
      </c>
      <c r="G13" s="187" t="s">
        <v>176</v>
      </c>
      <c r="H13" s="185" t="s">
        <v>176</v>
      </c>
      <c r="I13" s="168">
        <v>0</v>
      </c>
      <c r="J13" s="166" t="s">
        <v>176</v>
      </c>
      <c r="K13" s="162">
        <v>0</v>
      </c>
      <c r="L13" s="162">
        <v>0</v>
      </c>
    </row>
    <row r="14" spans="1:19" s="159" customFormat="1" x14ac:dyDescent="0.2">
      <c r="B14" s="113" t="s">
        <v>166</v>
      </c>
      <c r="C14" s="169"/>
      <c r="D14" s="113"/>
      <c r="E14" s="188"/>
      <c r="F14" s="188"/>
      <c r="G14" s="188"/>
      <c r="H14" s="189"/>
      <c r="I14" s="174"/>
      <c r="J14" s="190"/>
      <c r="K14" s="190"/>
      <c r="L14" s="190"/>
      <c r="M14" s="190"/>
      <c r="N14" s="174"/>
      <c r="O14" s="174"/>
    </row>
    <row r="15" spans="1:19" s="159" customFormat="1" x14ac:dyDescent="0.2">
      <c r="B15" s="113" t="s">
        <v>167</v>
      </c>
      <c r="C15" s="169"/>
      <c r="D15" s="113"/>
      <c r="E15" s="188"/>
      <c r="F15" s="188"/>
      <c r="G15" s="188"/>
      <c r="H15" s="189"/>
      <c r="I15" s="174"/>
      <c r="J15" s="190"/>
      <c r="K15" s="190"/>
      <c r="L15" s="190"/>
      <c r="M15" s="190"/>
      <c r="N15" s="174"/>
      <c r="O15" s="174"/>
    </row>
    <row r="16" spans="1:19" s="159" customFormat="1" x14ac:dyDescent="0.2">
      <c r="B16" s="113" t="s">
        <v>168</v>
      </c>
      <c r="C16" s="169"/>
      <c r="D16" s="113"/>
      <c r="E16" s="188"/>
      <c r="F16" s="188"/>
      <c r="G16" s="188"/>
      <c r="H16" s="189"/>
      <c r="I16" s="174"/>
      <c r="J16" s="190"/>
      <c r="K16" s="190"/>
      <c r="L16" s="190"/>
      <c r="M16" s="190"/>
      <c r="N16" s="174"/>
      <c r="O16" s="174"/>
    </row>
    <row r="17" spans="2:15" s="159" customFormat="1" x14ac:dyDescent="0.2">
      <c r="B17" s="113" t="s">
        <v>169</v>
      </c>
      <c r="C17" s="169"/>
      <c r="D17" s="113"/>
      <c r="E17" s="188"/>
      <c r="F17" s="188"/>
      <c r="G17" s="188"/>
      <c r="H17" s="189"/>
      <c r="I17" s="174"/>
      <c r="J17" s="190"/>
      <c r="K17" s="190"/>
      <c r="L17" s="190"/>
      <c r="M17" s="190"/>
      <c r="N17" s="174"/>
      <c r="O17" s="174"/>
    </row>
    <row r="18" spans="2:15" s="159" customFormat="1" x14ac:dyDescent="0.2">
      <c r="B18" s="113" t="s">
        <v>170</v>
      </c>
      <c r="C18" s="169"/>
      <c r="D18" s="113"/>
      <c r="E18" s="188"/>
      <c r="F18" s="188"/>
      <c r="G18" s="188"/>
      <c r="H18" s="189"/>
      <c r="I18" s="174"/>
      <c r="J18" s="190"/>
      <c r="K18" s="190"/>
      <c r="L18" s="190"/>
      <c r="M18" s="190"/>
      <c r="N18" s="174"/>
      <c r="O18" s="174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57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34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9" customFormat="1" ht="12.75" customHeight="1" thickBot="1" x14ac:dyDescent="0.25">
      <c r="B11" s="138" t="s">
        <v>63</v>
      </c>
      <c r="C11" s="100" t="s">
        <v>176</v>
      </c>
      <c r="D11" s="100" t="s">
        <v>176</v>
      </c>
      <c r="E11" s="139" t="s">
        <v>176</v>
      </c>
      <c r="F11" s="139" t="s">
        <v>176</v>
      </c>
      <c r="G11" s="140" t="s">
        <v>176</v>
      </c>
      <c r="H11" s="139" t="s">
        <v>176</v>
      </c>
      <c r="I11" s="147">
        <v>1.9999999999999999E-6</v>
      </c>
      <c r="J11" s="100" t="s">
        <v>176</v>
      </c>
      <c r="K11" s="100">
        <v>1</v>
      </c>
      <c r="L11" s="118">
        <v>0</v>
      </c>
    </row>
    <row r="12" spans="1:19" s="159" customFormat="1" x14ac:dyDescent="0.2">
      <c r="B12" s="129" t="s">
        <v>651</v>
      </c>
      <c r="C12" s="162" t="s">
        <v>176</v>
      </c>
      <c r="D12" s="162" t="s">
        <v>176</v>
      </c>
      <c r="E12" s="163" t="s">
        <v>176</v>
      </c>
      <c r="F12" s="163" t="s">
        <v>176</v>
      </c>
      <c r="G12" s="175" t="s">
        <v>176</v>
      </c>
      <c r="H12" s="163" t="s">
        <v>176</v>
      </c>
      <c r="I12" s="164">
        <v>0</v>
      </c>
      <c r="J12" s="162" t="s">
        <v>176</v>
      </c>
      <c r="K12" s="162">
        <v>0</v>
      </c>
      <c r="L12" s="162">
        <v>0</v>
      </c>
    </row>
    <row r="13" spans="1:19" s="159" customFormat="1" x14ac:dyDescent="0.2">
      <c r="B13" s="130" t="s">
        <v>598</v>
      </c>
      <c r="C13" s="166" t="s">
        <v>176</v>
      </c>
      <c r="D13" s="166" t="s">
        <v>176</v>
      </c>
      <c r="E13" s="167" t="s">
        <v>176</v>
      </c>
      <c r="F13" s="167" t="s">
        <v>176</v>
      </c>
      <c r="G13" s="177" t="s">
        <v>176</v>
      </c>
      <c r="H13" s="167" t="s">
        <v>176</v>
      </c>
      <c r="I13" s="168">
        <v>0</v>
      </c>
      <c r="J13" s="166" t="s">
        <v>176</v>
      </c>
      <c r="K13" s="166">
        <v>0</v>
      </c>
      <c r="L13" s="166">
        <v>0</v>
      </c>
    </row>
    <row r="14" spans="1:19" s="159" customFormat="1" x14ac:dyDescent="0.2">
      <c r="B14" s="130" t="s">
        <v>652</v>
      </c>
      <c r="C14" s="166" t="s">
        <v>176</v>
      </c>
      <c r="D14" s="166" t="s">
        <v>176</v>
      </c>
      <c r="E14" s="167" t="s">
        <v>176</v>
      </c>
      <c r="F14" s="167" t="s">
        <v>176</v>
      </c>
      <c r="G14" s="177" t="s">
        <v>176</v>
      </c>
      <c r="H14" s="167" t="s">
        <v>176</v>
      </c>
      <c r="I14" s="168">
        <v>0</v>
      </c>
      <c r="J14" s="166" t="s">
        <v>176</v>
      </c>
      <c r="K14" s="166">
        <v>0</v>
      </c>
      <c r="L14" s="166">
        <v>0</v>
      </c>
    </row>
    <row r="15" spans="1:19" s="159" customFormat="1" x14ac:dyDescent="0.2">
      <c r="B15" s="130" t="s">
        <v>653</v>
      </c>
      <c r="C15" s="166" t="s">
        <v>176</v>
      </c>
      <c r="D15" s="166" t="s">
        <v>176</v>
      </c>
      <c r="E15" s="167" t="s">
        <v>176</v>
      </c>
      <c r="F15" s="167" t="s">
        <v>176</v>
      </c>
      <c r="G15" s="177" t="s">
        <v>176</v>
      </c>
      <c r="H15" s="167" t="s">
        <v>176</v>
      </c>
      <c r="I15" s="168">
        <v>0</v>
      </c>
      <c r="J15" s="166" t="s">
        <v>176</v>
      </c>
      <c r="K15" s="166">
        <v>0</v>
      </c>
      <c r="L15" s="166">
        <v>0</v>
      </c>
    </row>
    <row r="16" spans="1:19" s="159" customFormat="1" x14ac:dyDescent="0.2">
      <c r="B16" s="130" t="s">
        <v>600</v>
      </c>
      <c r="C16" s="166" t="s">
        <v>176</v>
      </c>
      <c r="D16" s="166" t="s">
        <v>176</v>
      </c>
      <c r="E16" s="167" t="s">
        <v>176</v>
      </c>
      <c r="F16" s="167" t="s">
        <v>176</v>
      </c>
      <c r="G16" s="177" t="s">
        <v>176</v>
      </c>
      <c r="H16" s="167" t="s">
        <v>176</v>
      </c>
      <c r="I16" s="168">
        <v>0</v>
      </c>
      <c r="J16" s="166" t="s">
        <v>176</v>
      </c>
      <c r="K16" s="166">
        <v>0</v>
      </c>
      <c r="L16" s="166">
        <v>0</v>
      </c>
    </row>
    <row r="17" spans="2:15" s="159" customFormat="1" x14ac:dyDescent="0.2">
      <c r="B17" s="130" t="s">
        <v>153</v>
      </c>
      <c r="C17" s="166" t="s">
        <v>176</v>
      </c>
      <c r="D17" s="166" t="s">
        <v>176</v>
      </c>
      <c r="E17" s="167" t="s">
        <v>176</v>
      </c>
      <c r="F17" s="167" t="s">
        <v>176</v>
      </c>
      <c r="G17" s="177" t="s">
        <v>176</v>
      </c>
      <c r="H17" s="167" t="s">
        <v>176</v>
      </c>
      <c r="I17" s="168">
        <v>0</v>
      </c>
      <c r="J17" s="166" t="s">
        <v>176</v>
      </c>
      <c r="K17" s="166">
        <v>0</v>
      </c>
      <c r="L17" s="166">
        <v>0</v>
      </c>
    </row>
    <row r="18" spans="2:15" s="159" customFormat="1" x14ac:dyDescent="0.2">
      <c r="B18" s="130" t="s">
        <v>654</v>
      </c>
      <c r="C18" s="166" t="s">
        <v>176</v>
      </c>
      <c r="D18" s="166" t="s">
        <v>176</v>
      </c>
      <c r="E18" s="167" t="s">
        <v>176</v>
      </c>
      <c r="F18" s="167" t="s">
        <v>176</v>
      </c>
      <c r="G18" s="177" t="s">
        <v>176</v>
      </c>
      <c r="H18" s="167" t="s">
        <v>176</v>
      </c>
      <c r="I18" s="168">
        <v>0</v>
      </c>
      <c r="J18" s="166" t="s">
        <v>176</v>
      </c>
      <c r="K18" s="166">
        <v>0</v>
      </c>
      <c r="L18" s="166">
        <v>0</v>
      </c>
    </row>
    <row r="19" spans="2:15" s="159" customFormat="1" x14ac:dyDescent="0.2">
      <c r="B19" s="130" t="s">
        <v>598</v>
      </c>
      <c r="C19" s="166" t="s">
        <v>176</v>
      </c>
      <c r="D19" s="166" t="s">
        <v>176</v>
      </c>
      <c r="E19" s="167" t="s">
        <v>176</v>
      </c>
      <c r="F19" s="167" t="s">
        <v>176</v>
      </c>
      <c r="G19" s="177" t="s">
        <v>176</v>
      </c>
      <c r="H19" s="167" t="s">
        <v>176</v>
      </c>
      <c r="I19" s="168">
        <v>0</v>
      </c>
      <c r="J19" s="166" t="s">
        <v>176</v>
      </c>
      <c r="K19" s="166">
        <v>0</v>
      </c>
      <c r="L19" s="166">
        <v>0</v>
      </c>
    </row>
    <row r="20" spans="2:15" s="159" customFormat="1" x14ac:dyDescent="0.2">
      <c r="B20" s="130" t="s">
        <v>601</v>
      </c>
      <c r="C20" s="166" t="s">
        <v>176</v>
      </c>
      <c r="D20" s="166" t="s">
        <v>176</v>
      </c>
      <c r="E20" s="167" t="s">
        <v>176</v>
      </c>
      <c r="F20" s="167" t="s">
        <v>176</v>
      </c>
      <c r="G20" s="177" t="s">
        <v>176</v>
      </c>
      <c r="H20" s="167" t="s">
        <v>176</v>
      </c>
      <c r="I20" s="168">
        <v>0</v>
      </c>
      <c r="J20" s="166" t="s">
        <v>176</v>
      </c>
      <c r="K20" s="166">
        <v>0</v>
      </c>
      <c r="L20" s="166">
        <v>0</v>
      </c>
    </row>
    <row r="21" spans="2:15" s="159" customFormat="1" x14ac:dyDescent="0.2">
      <c r="B21" s="130" t="s">
        <v>600</v>
      </c>
      <c r="C21" s="166" t="s">
        <v>176</v>
      </c>
      <c r="D21" s="166" t="s">
        <v>176</v>
      </c>
      <c r="E21" s="167" t="s">
        <v>176</v>
      </c>
      <c r="F21" s="167" t="s">
        <v>176</v>
      </c>
      <c r="G21" s="177" t="s">
        <v>176</v>
      </c>
      <c r="H21" s="167" t="s">
        <v>176</v>
      </c>
      <c r="I21" s="168">
        <v>0</v>
      </c>
      <c r="J21" s="166" t="s">
        <v>176</v>
      </c>
      <c r="K21" s="166">
        <v>0</v>
      </c>
      <c r="L21" s="166">
        <v>0</v>
      </c>
    </row>
    <row r="22" spans="2:15" s="159" customFormat="1" x14ac:dyDescent="0.2">
      <c r="B22" s="130" t="s">
        <v>602</v>
      </c>
      <c r="C22" s="166" t="s">
        <v>176</v>
      </c>
      <c r="D22" s="166" t="s">
        <v>176</v>
      </c>
      <c r="E22" s="167" t="s">
        <v>176</v>
      </c>
      <c r="F22" s="167" t="s">
        <v>176</v>
      </c>
      <c r="G22" s="177" t="s">
        <v>176</v>
      </c>
      <c r="H22" s="167" t="s">
        <v>176</v>
      </c>
      <c r="I22" s="168">
        <v>0</v>
      </c>
      <c r="J22" s="166" t="s">
        <v>176</v>
      </c>
      <c r="K22" s="166">
        <v>0</v>
      </c>
      <c r="L22" s="166">
        <v>0</v>
      </c>
    </row>
    <row r="23" spans="2:15" s="159" customFormat="1" x14ac:dyDescent="0.2">
      <c r="B23" s="130" t="s">
        <v>153</v>
      </c>
      <c r="C23" s="166" t="s">
        <v>176</v>
      </c>
      <c r="D23" s="166" t="s">
        <v>176</v>
      </c>
      <c r="E23" s="167" t="s">
        <v>176</v>
      </c>
      <c r="F23" s="167" t="s">
        <v>176</v>
      </c>
      <c r="G23" s="177" t="s">
        <v>176</v>
      </c>
      <c r="H23" s="167" t="s">
        <v>176</v>
      </c>
      <c r="I23" s="168">
        <v>0</v>
      </c>
      <c r="J23" s="166" t="s">
        <v>176</v>
      </c>
      <c r="K23" s="166">
        <v>0</v>
      </c>
      <c r="L23" s="166">
        <v>0</v>
      </c>
    </row>
    <row r="24" spans="2:15" s="159" customFormat="1" x14ac:dyDescent="0.2">
      <c r="B24" s="113" t="s">
        <v>166</v>
      </c>
      <c r="C24" s="169"/>
      <c r="D24" s="169"/>
      <c r="E24" s="170"/>
      <c r="F24" s="170"/>
      <c r="G24" s="170"/>
      <c r="H24" s="171"/>
      <c r="I24" s="172"/>
      <c r="J24" s="173"/>
      <c r="K24" s="173"/>
      <c r="L24" s="173"/>
      <c r="M24" s="190"/>
      <c r="N24" s="174"/>
      <c r="O24" s="174"/>
    </row>
    <row r="25" spans="2:15" s="159" customFormat="1" x14ac:dyDescent="0.2">
      <c r="B25" s="113" t="s">
        <v>167</v>
      </c>
      <c r="C25" s="169"/>
      <c r="D25" s="169"/>
      <c r="E25" s="170"/>
      <c r="F25" s="170"/>
      <c r="G25" s="170"/>
      <c r="H25" s="171"/>
      <c r="I25" s="172"/>
      <c r="J25" s="173"/>
      <c r="K25" s="173"/>
      <c r="L25" s="173"/>
      <c r="M25" s="190"/>
      <c r="N25" s="174"/>
      <c r="O25" s="174"/>
    </row>
    <row r="26" spans="2:15" s="159" customFormat="1" x14ac:dyDescent="0.2">
      <c r="B26" s="113" t="s">
        <v>168</v>
      </c>
      <c r="C26" s="169"/>
      <c r="D26" s="169"/>
      <c r="E26" s="170"/>
      <c r="F26" s="170"/>
      <c r="G26" s="170"/>
      <c r="H26" s="171"/>
      <c r="I26" s="172"/>
      <c r="J26" s="173"/>
      <c r="K26" s="173"/>
      <c r="L26" s="173"/>
      <c r="M26" s="190"/>
      <c r="N26" s="174"/>
      <c r="O26" s="174"/>
    </row>
    <row r="27" spans="2:15" s="159" customFormat="1" x14ac:dyDescent="0.2">
      <c r="B27" s="113" t="s">
        <v>169</v>
      </c>
      <c r="C27" s="169"/>
      <c r="D27" s="169"/>
      <c r="E27" s="170"/>
      <c r="F27" s="170"/>
      <c r="G27" s="170"/>
      <c r="H27" s="171"/>
      <c r="I27" s="172"/>
      <c r="J27" s="173"/>
      <c r="K27" s="173"/>
      <c r="L27" s="173"/>
      <c r="M27" s="190"/>
      <c r="N27" s="174"/>
      <c r="O27" s="174"/>
    </row>
    <row r="28" spans="2:15" s="159" customFormat="1" x14ac:dyDescent="0.2">
      <c r="B28" s="113" t="s">
        <v>170</v>
      </c>
      <c r="C28" s="169"/>
      <c r="D28" s="169"/>
      <c r="E28" s="170"/>
      <c r="F28" s="170"/>
      <c r="G28" s="170"/>
      <c r="H28" s="171"/>
      <c r="I28" s="172"/>
      <c r="J28" s="173"/>
      <c r="K28" s="173"/>
      <c r="L28" s="173"/>
      <c r="M28" s="190"/>
      <c r="N28" s="174"/>
      <c r="O28" s="174"/>
    </row>
  </sheetData>
  <mergeCells count="2">
    <mergeCell ref="B7:L7"/>
    <mergeCell ref="B6:L6"/>
  </mergeCells>
  <phoneticPr fontId="3" type="noConversion"/>
  <conditionalFormatting sqref="K12:L23 C12:F23">
    <cfRule type="expression" dxfId="49" priority="332" stopIfTrue="1">
      <formula>OR(LEFT(#REF!,3)="TIR",LEFT(#REF!,2)="IR")</formula>
    </cfRule>
  </conditionalFormatting>
  <conditionalFormatting sqref="B12:B23 I12:I23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2.5703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8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57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7" t="s">
        <v>4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9" customFormat="1" ht="12.75" customHeight="1" thickBot="1" x14ac:dyDescent="0.25">
      <c r="B11" s="107" t="s">
        <v>87</v>
      </c>
      <c r="C11" s="160"/>
      <c r="D11" s="160"/>
      <c r="E11" s="160"/>
      <c r="F11" s="160"/>
      <c r="G11" s="160"/>
      <c r="H11" s="160"/>
      <c r="I11" s="160"/>
      <c r="J11" s="117">
        <v>15622.549825458142</v>
      </c>
      <c r="K11" s="112">
        <v>1</v>
      </c>
      <c r="L11" s="91">
        <v>3.820213149961324E-2</v>
      </c>
    </row>
    <row r="12" spans="1:12" s="159" customFormat="1" x14ac:dyDescent="0.2">
      <c r="B12" s="161" t="s">
        <v>175</v>
      </c>
      <c r="C12" s="162" t="s">
        <v>176</v>
      </c>
      <c r="D12" s="162" t="s">
        <v>176</v>
      </c>
      <c r="E12" s="163" t="s">
        <v>176</v>
      </c>
      <c r="F12" s="163" t="s">
        <v>176</v>
      </c>
      <c r="G12" s="163" t="s">
        <v>176</v>
      </c>
      <c r="H12" s="162" t="s">
        <v>176</v>
      </c>
      <c r="I12" s="162" t="s">
        <v>176</v>
      </c>
      <c r="J12" s="164">
        <v>15622.549825058142</v>
      </c>
      <c r="K12" s="162">
        <v>0.99999999997439604</v>
      </c>
      <c r="L12" s="162">
        <v>3.8202131498635113E-2</v>
      </c>
    </row>
    <row r="13" spans="1:12" s="159" customFormat="1" x14ac:dyDescent="0.2">
      <c r="B13" s="165" t="s">
        <v>177</v>
      </c>
      <c r="C13" s="166" t="s">
        <v>176</v>
      </c>
      <c r="D13" s="166" t="s">
        <v>176</v>
      </c>
      <c r="E13" s="163" t="s">
        <v>176</v>
      </c>
      <c r="F13" s="167" t="s">
        <v>176</v>
      </c>
      <c r="G13" s="167" t="s">
        <v>176</v>
      </c>
      <c r="H13" s="166" t="s">
        <v>176</v>
      </c>
      <c r="I13" s="166" t="s">
        <v>176</v>
      </c>
      <c r="J13" s="168">
        <v>8622.5498238581422</v>
      </c>
      <c r="K13" s="162">
        <v>0.55192973747518714</v>
      </c>
      <c r="L13" s="162">
        <v>2.1084892409574108E-2</v>
      </c>
    </row>
    <row r="14" spans="1:12" x14ac:dyDescent="0.2">
      <c r="B14" s="72" t="s">
        <v>720</v>
      </c>
      <c r="C14" s="32" t="s">
        <v>189</v>
      </c>
      <c r="D14" s="32" t="s">
        <v>190</v>
      </c>
      <c r="E14" s="99" t="s">
        <v>191</v>
      </c>
      <c r="F14" s="94" t="s">
        <v>186</v>
      </c>
      <c r="G14" s="94" t="s">
        <v>182</v>
      </c>
      <c r="H14" s="32">
        <v>0</v>
      </c>
      <c r="I14" s="32">
        <v>0</v>
      </c>
      <c r="J14" s="122">
        <v>1053.8437055532709</v>
      </c>
      <c r="K14" s="41">
        <v>6.7456575099920743E-2</v>
      </c>
      <c r="L14" s="41">
        <v>2.5769849524807081E-3</v>
      </c>
    </row>
    <row r="15" spans="1:12" x14ac:dyDescent="0.2">
      <c r="B15" s="72" t="s">
        <v>187</v>
      </c>
      <c r="C15" s="32" t="s">
        <v>188</v>
      </c>
      <c r="D15" s="32" t="s">
        <v>174</v>
      </c>
      <c r="E15" s="99" t="s">
        <v>185</v>
      </c>
      <c r="F15" s="94" t="s">
        <v>186</v>
      </c>
      <c r="G15" s="94" t="s">
        <v>182</v>
      </c>
      <c r="H15" s="32">
        <v>0</v>
      </c>
      <c r="I15" s="32">
        <v>0</v>
      </c>
      <c r="J15" s="122">
        <v>72.483940000000004</v>
      </c>
      <c r="K15" s="41">
        <v>4.639699716744182E-3</v>
      </c>
      <c r="L15" s="41">
        <v>1.7724641869777951E-4</v>
      </c>
    </row>
    <row r="16" spans="1:12" x14ac:dyDescent="0.2">
      <c r="B16" s="72" t="s">
        <v>719</v>
      </c>
      <c r="C16" s="32" t="s">
        <v>178</v>
      </c>
      <c r="D16" s="32" t="s">
        <v>179</v>
      </c>
      <c r="E16" s="99" t="s">
        <v>180</v>
      </c>
      <c r="F16" s="94" t="s">
        <v>181</v>
      </c>
      <c r="G16" s="94" t="s">
        <v>182</v>
      </c>
      <c r="H16" s="32">
        <v>0</v>
      </c>
      <c r="I16" s="32">
        <v>0</v>
      </c>
      <c r="J16" s="122">
        <v>3192.1455599999999</v>
      </c>
      <c r="K16" s="41">
        <v>0.20432935696566987</v>
      </c>
      <c r="L16" s="41">
        <v>7.8058169640339336E-3</v>
      </c>
    </row>
    <row r="17" spans="2:12" x14ac:dyDescent="0.2">
      <c r="B17" s="72" t="s">
        <v>721</v>
      </c>
      <c r="C17" s="32" t="s">
        <v>183</v>
      </c>
      <c r="D17" s="32" t="s">
        <v>184</v>
      </c>
      <c r="E17" s="99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2">
        <v>3931.8719500000002</v>
      </c>
      <c r="K17" s="41">
        <v>0.25167927092110876</v>
      </c>
      <c r="L17" s="41">
        <v>9.614684603454984E-3</v>
      </c>
    </row>
    <row r="18" spans="2:12" x14ac:dyDescent="0.2">
      <c r="B18" s="72" t="s">
        <v>721</v>
      </c>
      <c r="C18" s="32" t="s">
        <v>192</v>
      </c>
      <c r="D18" s="32" t="s">
        <v>184</v>
      </c>
      <c r="E18" s="99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2">
        <v>372.20466810486994</v>
      </c>
      <c r="K18" s="41">
        <v>2.3824834758941461E-2</v>
      </c>
      <c r="L18" s="41">
        <v>9.101594704176378E-4</v>
      </c>
    </row>
    <row r="19" spans="2:12" s="159" customFormat="1" x14ac:dyDescent="0.2">
      <c r="B19" s="165" t="s">
        <v>193</v>
      </c>
      <c r="C19" s="166" t="s">
        <v>176</v>
      </c>
      <c r="D19" s="166" t="s">
        <v>176</v>
      </c>
      <c r="E19" s="163" t="s">
        <v>176</v>
      </c>
      <c r="F19" s="167" t="s">
        <v>176</v>
      </c>
      <c r="G19" s="167" t="s">
        <v>176</v>
      </c>
      <c r="H19" s="166" t="s">
        <v>176</v>
      </c>
      <c r="I19" s="166" t="s">
        <v>176</v>
      </c>
      <c r="J19" s="168">
        <v>0</v>
      </c>
      <c r="K19" s="162">
        <v>0</v>
      </c>
      <c r="L19" s="162">
        <v>0</v>
      </c>
    </row>
    <row r="20" spans="2:12" s="159" customFormat="1" x14ac:dyDescent="0.2">
      <c r="B20" s="165" t="s">
        <v>194</v>
      </c>
      <c r="C20" s="166" t="s">
        <v>176</v>
      </c>
      <c r="D20" s="166" t="s">
        <v>176</v>
      </c>
      <c r="E20" s="163" t="s">
        <v>176</v>
      </c>
      <c r="F20" s="167" t="s">
        <v>176</v>
      </c>
      <c r="G20" s="167" t="s">
        <v>176</v>
      </c>
      <c r="H20" s="166" t="s">
        <v>176</v>
      </c>
      <c r="I20" s="166" t="s">
        <v>176</v>
      </c>
      <c r="J20" s="168">
        <v>0</v>
      </c>
      <c r="K20" s="162">
        <v>0</v>
      </c>
      <c r="L20" s="162">
        <v>0</v>
      </c>
    </row>
    <row r="21" spans="2:12" s="159" customFormat="1" x14ac:dyDescent="0.2">
      <c r="B21" s="165" t="s">
        <v>195</v>
      </c>
      <c r="C21" s="166" t="s">
        <v>176</v>
      </c>
      <c r="D21" s="166" t="s">
        <v>176</v>
      </c>
      <c r="E21" s="163" t="s">
        <v>176</v>
      </c>
      <c r="F21" s="167" t="s">
        <v>176</v>
      </c>
      <c r="G21" s="167" t="s">
        <v>176</v>
      </c>
      <c r="H21" s="166" t="s">
        <v>176</v>
      </c>
      <c r="I21" s="166" t="s">
        <v>176</v>
      </c>
      <c r="J21" s="168">
        <v>0</v>
      </c>
      <c r="K21" s="162">
        <v>0</v>
      </c>
      <c r="L21" s="162">
        <v>0</v>
      </c>
    </row>
    <row r="22" spans="2:12" s="159" customFormat="1" x14ac:dyDescent="0.2">
      <c r="B22" s="165" t="s">
        <v>196</v>
      </c>
      <c r="C22" s="166" t="s">
        <v>176</v>
      </c>
      <c r="D22" s="166" t="s">
        <v>176</v>
      </c>
      <c r="E22" s="163" t="s">
        <v>176</v>
      </c>
      <c r="F22" s="167" t="s">
        <v>176</v>
      </c>
      <c r="G22" s="167" t="s">
        <v>176</v>
      </c>
      <c r="H22" s="166" t="s">
        <v>176</v>
      </c>
      <c r="I22" s="166" t="s">
        <v>176</v>
      </c>
      <c r="J22" s="168">
        <v>0</v>
      </c>
      <c r="K22" s="162">
        <v>0</v>
      </c>
      <c r="L22" s="162">
        <v>0</v>
      </c>
    </row>
    <row r="23" spans="2:12" s="159" customFormat="1" x14ac:dyDescent="0.2">
      <c r="B23" s="165" t="s">
        <v>197</v>
      </c>
      <c r="C23" s="166" t="s">
        <v>176</v>
      </c>
      <c r="D23" s="166" t="s">
        <v>176</v>
      </c>
      <c r="E23" s="163" t="s">
        <v>176</v>
      </c>
      <c r="F23" s="167" t="s">
        <v>176</v>
      </c>
      <c r="G23" s="167" t="s">
        <v>176</v>
      </c>
      <c r="H23" s="166" t="s">
        <v>176</v>
      </c>
      <c r="I23" s="166" t="s">
        <v>176</v>
      </c>
      <c r="J23" s="168">
        <v>7000.0000001999997</v>
      </c>
      <c r="K23" s="162">
        <v>0.44807026243519887</v>
      </c>
      <c r="L23" s="162">
        <v>1.7117239086615679E-2</v>
      </c>
    </row>
    <row r="24" spans="2:12" x14ac:dyDescent="0.2">
      <c r="B24" s="72" t="s">
        <v>198</v>
      </c>
      <c r="C24" s="32" t="s">
        <v>199</v>
      </c>
      <c r="D24" s="32" t="s">
        <v>179</v>
      </c>
      <c r="E24" s="99" t="s">
        <v>180</v>
      </c>
      <c r="F24" s="94" t="s">
        <v>181</v>
      </c>
      <c r="G24" s="94" t="s">
        <v>182</v>
      </c>
      <c r="H24" s="32">
        <v>8.0000000000000004E-4</v>
      </c>
      <c r="I24" s="32">
        <v>8.0000000000000004E-4</v>
      </c>
      <c r="J24" s="122">
        <v>7000</v>
      </c>
      <c r="K24" s="41">
        <v>0.44807026242239689</v>
      </c>
      <c r="L24" s="41">
        <v>1.7117239086126616E-2</v>
      </c>
    </row>
    <row r="25" spans="2:12" s="159" customFormat="1" x14ac:dyDescent="0.2">
      <c r="B25" s="165" t="s">
        <v>200</v>
      </c>
      <c r="C25" s="166" t="s">
        <v>176</v>
      </c>
      <c r="D25" s="166" t="s">
        <v>176</v>
      </c>
      <c r="E25" s="163" t="s">
        <v>176</v>
      </c>
      <c r="F25" s="167" t="s">
        <v>176</v>
      </c>
      <c r="G25" s="167" t="s">
        <v>176</v>
      </c>
      <c r="H25" s="166" t="s">
        <v>176</v>
      </c>
      <c r="I25" s="166" t="s">
        <v>176</v>
      </c>
      <c r="J25" s="168">
        <v>0</v>
      </c>
      <c r="K25" s="162">
        <v>0</v>
      </c>
      <c r="L25" s="162">
        <v>0</v>
      </c>
    </row>
    <row r="26" spans="2:12" s="159" customFormat="1" x14ac:dyDescent="0.2">
      <c r="B26" s="165" t="s">
        <v>201</v>
      </c>
      <c r="C26" s="166" t="s">
        <v>176</v>
      </c>
      <c r="D26" s="166" t="s">
        <v>176</v>
      </c>
      <c r="E26" s="163" t="s">
        <v>176</v>
      </c>
      <c r="F26" s="167" t="s">
        <v>176</v>
      </c>
      <c r="G26" s="167" t="s">
        <v>176</v>
      </c>
      <c r="H26" s="166" t="s">
        <v>176</v>
      </c>
      <c r="I26" s="166" t="s">
        <v>176</v>
      </c>
      <c r="J26" s="168">
        <v>0</v>
      </c>
      <c r="K26" s="162">
        <v>0</v>
      </c>
      <c r="L26" s="162">
        <v>0</v>
      </c>
    </row>
    <row r="27" spans="2:12" s="159" customFormat="1" x14ac:dyDescent="0.2">
      <c r="B27" s="165" t="s">
        <v>193</v>
      </c>
      <c r="C27" s="166" t="s">
        <v>176</v>
      </c>
      <c r="D27" s="166" t="s">
        <v>176</v>
      </c>
      <c r="E27" s="163" t="s">
        <v>176</v>
      </c>
      <c r="F27" s="167" t="s">
        <v>176</v>
      </c>
      <c r="G27" s="167" t="s">
        <v>176</v>
      </c>
      <c r="H27" s="166" t="s">
        <v>176</v>
      </c>
      <c r="I27" s="166" t="s">
        <v>176</v>
      </c>
      <c r="J27" s="168">
        <v>0</v>
      </c>
      <c r="K27" s="162">
        <v>0</v>
      </c>
      <c r="L27" s="162">
        <v>0</v>
      </c>
    </row>
    <row r="28" spans="2:12" s="159" customFormat="1" x14ac:dyDescent="0.2">
      <c r="B28" s="165" t="s">
        <v>200</v>
      </c>
      <c r="C28" s="166" t="s">
        <v>176</v>
      </c>
      <c r="D28" s="166" t="s">
        <v>176</v>
      </c>
      <c r="E28" s="163" t="s">
        <v>176</v>
      </c>
      <c r="F28" s="167" t="s">
        <v>176</v>
      </c>
      <c r="G28" s="167" t="s">
        <v>176</v>
      </c>
      <c r="H28" s="166" t="s">
        <v>176</v>
      </c>
      <c r="I28" s="166" t="s">
        <v>176</v>
      </c>
      <c r="J28" s="168">
        <v>0</v>
      </c>
      <c r="K28" s="162">
        <v>0</v>
      </c>
      <c r="L28" s="162">
        <v>0</v>
      </c>
    </row>
    <row r="29" spans="2:12" s="159" customFormat="1" x14ac:dyDescent="0.2">
      <c r="B29" s="113" t="s">
        <v>166</v>
      </c>
      <c r="C29" s="169"/>
      <c r="D29" s="169"/>
      <c r="E29" s="169"/>
      <c r="F29" s="170"/>
      <c r="G29" s="171"/>
      <c r="H29" s="172"/>
      <c r="I29" s="173"/>
      <c r="J29" s="172"/>
      <c r="K29" s="174"/>
    </row>
    <row r="30" spans="2:12" s="159" customFormat="1" x14ac:dyDescent="0.2">
      <c r="B30" s="113" t="s">
        <v>167</v>
      </c>
      <c r="C30" s="169"/>
      <c r="D30" s="169"/>
      <c r="E30" s="169"/>
      <c r="F30" s="170"/>
      <c r="G30" s="171"/>
      <c r="H30" s="172"/>
      <c r="I30" s="173"/>
      <c r="J30" s="172"/>
      <c r="K30" s="174"/>
    </row>
    <row r="31" spans="2:12" s="159" customFormat="1" x14ac:dyDescent="0.2">
      <c r="B31" s="113" t="s">
        <v>168</v>
      </c>
      <c r="C31" s="169"/>
      <c r="D31" s="169"/>
      <c r="E31" s="169"/>
      <c r="F31" s="170"/>
      <c r="G31" s="171"/>
      <c r="H31" s="172"/>
      <c r="I31" s="173"/>
      <c r="J31" s="172"/>
      <c r="K31" s="174"/>
    </row>
    <row r="32" spans="2:12" s="159" customFormat="1" x14ac:dyDescent="0.2">
      <c r="B32" s="113" t="s">
        <v>169</v>
      </c>
      <c r="C32" s="169"/>
      <c r="D32" s="169"/>
      <c r="E32" s="169"/>
      <c r="F32" s="170"/>
      <c r="G32" s="171"/>
      <c r="H32" s="172"/>
      <c r="I32" s="173"/>
      <c r="J32" s="172"/>
      <c r="K32" s="174"/>
    </row>
    <row r="33" spans="2:11" s="159" customFormat="1" x14ac:dyDescent="0.2">
      <c r="B33" s="113" t="s">
        <v>170</v>
      </c>
      <c r="C33" s="169"/>
      <c r="D33" s="169"/>
      <c r="E33" s="169"/>
      <c r="F33" s="170"/>
      <c r="G33" s="171"/>
      <c r="H33" s="172"/>
      <c r="I33" s="173"/>
      <c r="J33" s="172"/>
      <c r="K33" s="174"/>
    </row>
  </sheetData>
  <mergeCells count="1">
    <mergeCell ref="B7:L7"/>
  </mergeCells>
  <phoneticPr fontId="3" type="noConversion"/>
  <conditionalFormatting sqref="H1:H6 H29:H55563 H12:I28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28 C12:G28">
    <cfRule type="expression" dxfId="123" priority="38" stopIfTrue="1">
      <formula>LEFT(#REF!,3)="TIR"</formula>
    </cfRule>
  </conditionalFormatting>
  <conditionalFormatting sqref="B12:B28 J12:K28">
    <cfRule type="expression" dxfId="122" priority="40" stopIfTrue="1">
      <formula>#REF!&gt;0</formula>
    </cfRule>
  </conditionalFormatting>
  <conditionalFormatting sqref="B12:B28 J12:L28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3.42578125" style="13" bestFit="1" customWidth="1"/>
    <col min="3" max="3" width="8.5703125" style="12" bestFit="1" customWidth="1"/>
    <col min="4" max="4" width="9" style="13" bestFit="1" customWidth="1"/>
    <col min="5" max="5" width="8.5703125" style="93" bestFit="1" customWidth="1"/>
    <col min="6" max="6" width="11.42578125" style="93" bestFit="1" customWidth="1"/>
    <col min="7" max="7" width="8" style="93" bestFit="1" customWidth="1"/>
    <col min="8" max="8" width="4.7109375" style="45" bestFit="1" customWidth="1"/>
    <col min="9" max="9" width="8.4257812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57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7"/>
      <c r="N6" s="16"/>
      <c r="O6" s="16"/>
      <c r="P6" s="16"/>
    </row>
    <row r="7" spans="1:16" s="10" customFormat="1" x14ac:dyDescent="0.2">
      <c r="B7" s="230" t="s">
        <v>35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9" customFormat="1" ht="12.75" customHeight="1" thickBot="1" x14ac:dyDescent="0.25">
      <c r="B11" s="138" t="s">
        <v>69</v>
      </c>
      <c r="C11" s="100"/>
      <c r="D11" s="100"/>
      <c r="E11" s="139"/>
      <c r="F11" s="139"/>
      <c r="G11" s="140"/>
      <c r="H11" s="139"/>
      <c r="I11" s="141">
        <v>1.8000000000000001E-6</v>
      </c>
      <c r="J11" s="100">
        <v>0</v>
      </c>
      <c r="K11" s="118">
        <v>0</v>
      </c>
    </row>
    <row r="12" spans="1:16" s="159" customFormat="1" x14ac:dyDescent="0.2">
      <c r="B12" s="129" t="s">
        <v>655</v>
      </c>
      <c r="C12" s="162" t="s">
        <v>176</v>
      </c>
      <c r="D12" s="162" t="s">
        <v>176</v>
      </c>
      <c r="E12" s="163" t="s">
        <v>176</v>
      </c>
      <c r="F12" s="163" t="s">
        <v>176</v>
      </c>
      <c r="G12" s="175" t="s">
        <v>176</v>
      </c>
      <c r="H12" s="163" t="s">
        <v>176</v>
      </c>
      <c r="I12" s="164">
        <v>0</v>
      </c>
      <c r="J12" s="162">
        <v>0</v>
      </c>
      <c r="K12" s="162">
        <v>0</v>
      </c>
    </row>
    <row r="13" spans="1:16" s="159" customFormat="1" x14ac:dyDescent="0.2">
      <c r="B13" s="130" t="s">
        <v>598</v>
      </c>
      <c r="C13" s="166" t="s">
        <v>176</v>
      </c>
      <c r="D13" s="166" t="s">
        <v>176</v>
      </c>
      <c r="E13" s="167" t="s">
        <v>176</v>
      </c>
      <c r="F13" s="167" t="s">
        <v>176</v>
      </c>
      <c r="G13" s="177" t="s">
        <v>176</v>
      </c>
      <c r="H13" s="167" t="s">
        <v>176</v>
      </c>
      <c r="I13" s="168">
        <v>0</v>
      </c>
      <c r="J13" s="166">
        <v>0</v>
      </c>
      <c r="K13" s="166">
        <v>0</v>
      </c>
    </row>
    <row r="14" spans="1:16" s="159" customFormat="1" x14ac:dyDescent="0.2">
      <c r="B14" s="130" t="s">
        <v>600</v>
      </c>
      <c r="C14" s="166" t="s">
        <v>176</v>
      </c>
      <c r="D14" s="166" t="s">
        <v>176</v>
      </c>
      <c r="E14" s="167" t="s">
        <v>176</v>
      </c>
      <c r="F14" s="167" t="s">
        <v>176</v>
      </c>
      <c r="G14" s="177" t="s">
        <v>176</v>
      </c>
      <c r="H14" s="167" t="s">
        <v>176</v>
      </c>
      <c r="I14" s="168">
        <v>0</v>
      </c>
      <c r="J14" s="166">
        <v>0</v>
      </c>
      <c r="K14" s="166">
        <v>0</v>
      </c>
    </row>
    <row r="15" spans="1:16" s="159" customFormat="1" x14ac:dyDescent="0.2">
      <c r="B15" s="130" t="s">
        <v>656</v>
      </c>
      <c r="C15" s="166" t="s">
        <v>176</v>
      </c>
      <c r="D15" s="166" t="s">
        <v>176</v>
      </c>
      <c r="E15" s="167" t="s">
        <v>176</v>
      </c>
      <c r="F15" s="167" t="s">
        <v>176</v>
      </c>
      <c r="G15" s="177" t="s">
        <v>176</v>
      </c>
      <c r="H15" s="167" t="s">
        <v>176</v>
      </c>
      <c r="I15" s="168">
        <v>0</v>
      </c>
      <c r="J15" s="166">
        <v>0</v>
      </c>
      <c r="K15" s="166">
        <v>0</v>
      </c>
    </row>
    <row r="16" spans="1:16" s="159" customFormat="1" x14ac:dyDescent="0.2">
      <c r="B16" s="130" t="s">
        <v>653</v>
      </c>
      <c r="C16" s="166" t="s">
        <v>176</v>
      </c>
      <c r="D16" s="166" t="s">
        <v>176</v>
      </c>
      <c r="E16" s="167" t="s">
        <v>176</v>
      </c>
      <c r="F16" s="167" t="s">
        <v>176</v>
      </c>
      <c r="G16" s="177" t="s">
        <v>176</v>
      </c>
      <c r="H16" s="167" t="s">
        <v>176</v>
      </c>
      <c r="I16" s="168">
        <v>0</v>
      </c>
      <c r="J16" s="166">
        <v>0</v>
      </c>
      <c r="K16" s="166">
        <v>0</v>
      </c>
    </row>
    <row r="17" spans="2:15" s="159" customFormat="1" x14ac:dyDescent="0.2">
      <c r="B17" s="130" t="s">
        <v>652</v>
      </c>
      <c r="C17" s="166" t="s">
        <v>176</v>
      </c>
      <c r="D17" s="166" t="s">
        <v>176</v>
      </c>
      <c r="E17" s="167" t="s">
        <v>176</v>
      </c>
      <c r="F17" s="167" t="s">
        <v>176</v>
      </c>
      <c r="G17" s="177" t="s">
        <v>176</v>
      </c>
      <c r="H17" s="167" t="s">
        <v>176</v>
      </c>
      <c r="I17" s="168">
        <v>0</v>
      </c>
      <c r="J17" s="166">
        <v>0</v>
      </c>
      <c r="K17" s="166">
        <v>0</v>
      </c>
    </row>
    <row r="18" spans="2:15" s="159" customFormat="1" x14ac:dyDescent="0.2">
      <c r="B18" s="130" t="s">
        <v>657</v>
      </c>
      <c r="C18" s="166" t="s">
        <v>176</v>
      </c>
      <c r="D18" s="166" t="s">
        <v>176</v>
      </c>
      <c r="E18" s="167" t="s">
        <v>176</v>
      </c>
      <c r="F18" s="167" t="s">
        <v>176</v>
      </c>
      <c r="G18" s="177" t="s">
        <v>176</v>
      </c>
      <c r="H18" s="167" t="s">
        <v>176</v>
      </c>
      <c r="I18" s="168">
        <v>0</v>
      </c>
      <c r="J18" s="166">
        <v>0</v>
      </c>
      <c r="K18" s="166">
        <v>0</v>
      </c>
    </row>
    <row r="19" spans="2:15" s="159" customFormat="1" x14ac:dyDescent="0.2">
      <c r="B19" s="130" t="s">
        <v>598</v>
      </c>
      <c r="C19" s="166" t="s">
        <v>176</v>
      </c>
      <c r="D19" s="166" t="s">
        <v>176</v>
      </c>
      <c r="E19" s="167" t="s">
        <v>176</v>
      </c>
      <c r="F19" s="167" t="s">
        <v>176</v>
      </c>
      <c r="G19" s="177" t="s">
        <v>176</v>
      </c>
      <c r="H19" s="167" t="s">
        <v>176</v>
      </c>
      <c r="I19" s="168">
        <v>0</v>
      </c>
      <c r="J19" s="166">
        <v>0</v>
      </c>
      <c r="K19" s="166">
        <v>0</v>
      </c>
    </row>
    <row r="20" spans="2:15" s="159" customFormat="1" x14ac:dyDescent="0.2">
      <c r="B20" s="130" t="s">
        <v>601</v>
      </c>
      <c r="C20" s="166" t="s">
        <v>176</v>
      </c>
      <c r="D20" s="166" t="s">
        <v>176</v>
      </c>
      <c r="E20" s="167" t="s">
        <v>176</v>
      </c>
      <c r="F20" s="167" t="s">
        <v>176</v>
      </c>
      <c r="G20" s="177" t="s">
        <v>176</v>
      </c>
      <c r="H20" s="167" t="s">
        <v>176</v>
      </c>
      <c r="I20" s="168">
        <v>0</v>
      </c>
      <c r="J20" s="166">
        <v>0</v>
      </c>
      <c r="K20" s="166">
        <v>0</v>
      </c>
    </row>
    <row r="21" spans="2:15" s="159" customFormat="1" x14ac:dyDescent="0.2">
      <c r="B21" s="130" t="s">
        <v>600</v>
      </c>
      <c r="C21" s="166" t="s">
        <v>176</v>
      </c>
      <c r="D21" s="166" t="s">
        <v>176</v>
      </c>
      <c r="E21" s="167" t="s">
        <v>176</v>
      </c>
      <c r="F21" s="167" t="s">
        <v>176</v>
      </c>
      <c r="G21" s="177" t="s">
        <v>176</v>
      </c>
      <c r="H21" s="167" t="s">
        <v>176</v>
      </c>
      <c r="I21" s="168">
        <v>0</v>
      </c>
      <c r="J21" s="166">
        <v>0</v>
      </c>
      <c r="K21" s="166">
        <v>0</v>
      </c>
    </row>
    <row r="22" spans="2:15" s="159" customFormat="1" x14ac:dyDescent="0.2">
      <c r="B22" s="130" t="s">
        <v>153</v>
      </c>
      <c r="C22" s="166" t="s">
        <v>176</v>
      </c>
      <c r="D22" s="166" t="s">
        <v>176</v>
      </c>
      <c r="E22" s="167" t="s">
        <v>176</v>
      </c>
      <c r="F22" s="167" t="s">
        <v>176</v>
      </c>
      <c r="G22" s="177" t="s">
        <v>176</v>
      </c>
      <c r="H22" s="167" t="s">
        <v>176</v>
      </c>
      <c r="I22" s="168">
        <v>0</v>
      </c>
      <c r="J22" s="166">
        <v>0</v>
      </c>
      <c r="K22" s="166">
        <v>0</v>
      </c>
    </row>
    <row r="23" spans="2:15" s="159" customFormat="1" x14ac:dyDescent="0.2">
      <c r="B23" s="113" t="s">
        <v>166</v>
      </c>
      <c r="C23" s="169"/>
      <c r="D23" s="113"/>
      <c r="E23" s="170"/>
      <c r="F23" s="170"/>
      <c r="G23" s="170"/>
      <c r="H23" s="171"/>
      <c r="I23" s="172"/>
      <c r="J23" s="172"/>
      <c r="K23" s="173"/>
      <c r="L23" s="190"/>
      <c r="M23" s="190"/>
      <c r="N23" s="174"/>
      <c r="O23" s="174"/>
    </row>
    <row r="24" spans="2:15" s="159" customFormat="1" x14ac:dyDescent="0.2">
      <c r="B24" s="113" t="s">
        <v>167</v>
      </c>
      <c r="C24" s="169"/>
      <c r="D24" s="113"/>
      <c r="E24" s="170"/>
      <c r="F24" s="170"/>
      <c r="G24" s="170"/>
      <c r="H24" s="171"/>
      <c r="I24" s="172"/>
      <c r="J24" s="172"/>
      <c r="K24" s="173"/>
      <c r="L24" s="190"/>
      <c r="M24" s="190"/>
      <c r="N24" s="174"/>
      <c r="O24" s="174"/>
    </row>
    <row r="25" spans="2:15" s="159" customFormat="1" x14ac:dyDescent="0.2">
      <c r="B25" s="113" t="s">
        <v>168</v>
      </c>
      <c r="C25" s="169"/>
      <c r="D25" s="113"/>
      <c r="E25" s="170"/>
      <c r="F25" s="170"/>
      <c r="G25" s="170"/>
      <c r="H25" s="171"/>
      <c r="I25" s="172"/>
      <c r="J25" s="172"/>
      <c r="K25" s="173"/>
      <c r="L25" s="190"/>
      <c r="M25" s="190"/>
      <c r="N25" s="174"/>
      <c r="O25" s="174"/>
    </row>
    <row r="26" spans="2:15" s="159" customFormat="1" x14ac:dyDescent="0.2">
      <c r="B26" s="113" t="s">
        <v>169</v>
      </c>
      <c r="C26" s="169"/>
      <c r="D26" s="113"/>
      <c r="E26" s="170"/>
      <c r="F26" s="170"/>
      <c r="G26" s="170"/>
      <c r="H26" s="171"/>
      <c r="I26" s="172"/>
      <c r="J26" s="172"/>
      <c r="K26" s="173"/>
      <c r="L26" s="190"/>
      <c r="M26" s="190"/>
      <c r="N26" s="174"/>
      <c r="O26" s="174"/>
    </row>
    <row r="27" spans="2:15" s="159" customFormat="1" x14ac:dyDescent="0.2">
      <c r="B27" s="113" t="s">
        <v>170</v>
      </c>
      <c r="C27" s="169"/>
      <c r="D27" s="113"/>
      <c r="E27" s="170"/>
      <c r="F27" s="170"/>
      <c r="G27" s="170"/>
      <c r="H27" s="171"/>
      <c r="I27" s="172"/>
      <c r="J27" s="172"/>
      <c r="K27" s="173"/>
      <c r="L27" s="190"/>
      <c r="M27" s="190"/>
      <c r="N27" s="174"/>
      <c r="O27" s="174"/>
    </row>
  </sheetData>
  <mergeCells count="2">
    <mergeCell ref="B7:K7"/>
    <mergeCell ref="B6:K6"/>
  </mergeCells>
  <phoneticPr fontId="3" type="noConversion"/>
  <conditionalFormatting sqref="J12:K22 C12:F22">
    <cfRule type="expression" dxfId="47" priority="338" stopIfTrue="1">
      <formula>OR(LEFT(#REF!,3)="TIR",LEFT(#REF!,2)="IR")</formula>
    </cfRule>
  </conditionalFormatting>
  <conditionalFormatting sqref="I12:J22 B12:B22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57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36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9" customFormat="1" ht="12.75" customHeight="1" thickBot="1" x14ac:dyDescent="0.25">
      <c r="B11" s="138" t="s">
        <v>64</v>
      </c>
      <c r="C11" s="100" t="s">
        <v>176</v>
      </c>
      <c r="D11" s="100" t="s">
        <v>176</v>
      </c>
      <c r="E11" s="139"/>
      <c r="F11" s="139" t="s">
        <v>176</v>
      </c>
      <c r="G11" s="139" t="s">
        <v>176</v>
      </c>
      <c r="H11" s="139" t="s">
        <v>176</v>
      </c>
      <c r="I11" s="139" t="s">
        <v>176</v>
      </c>
      <c r="J11" s="100" t="s">
        <v>176</v>
      </c>
      <c r="K11" s="100" t="s">
        <v>176</v>
      </c>
      <c r="L11" s="140" t="s">
        <v>176</v>
      </c>
      <c r="M11" s="139" t="s">
        <v>176</v>
      </c>
      <c r="N11" s="141">
        <v>2.4000000000000003E-6</v>
      </c>
      <c r="O11" s="100" t="s">
        <v>176</v>
      </c>
      <c r="P11" s="100">
        <v>0</v>
      </c>
      <c r="Q11" s="118">
        <v>0</v>
      </c>
    </row>
    <row r="12" spans="1:17" s="159" customFormat="1" x14ac:dyDescent="0.2">
      <c r="B12" s="129" t="s">
        <v>149</v>
      </c>
      <c r="C12" s="162" t="s">
        <v>176</v>
      </c>
      <c r="D12" s="162" t="s">
        <v>176</v>
      </c>
      <c r="E12" s="163" t="s">
        <v>176</v>
      </c>
      <c r="F12" s="163" t="s">
        <v>176</v>
      </c>
      <c r="G12" s="163" t="s">
        <v>176</v>
      </c>
      <c r="H12" s="163" t="s">
        <v>176</v>
      </c>
      <c r="I12" s="163" t="s">
        <v>176</v>
      </c>
      <c r="J12" s="162" t="s">
        <v>176</v>
      </c>
      <c r="K12" s="162" t="s">
        <v>176</v>
      </c>
      <c r="L12" s="175" t="s">
        <v>176</v>
      </c>
      <c r="M12" s="167" t="s">
        <v>176</v>
      </c>
      <c r="N12" s="164">
        <v>0</v>
      </c>
      <c r="O12" s="162" t="s">
        <v>176</v>
      </c>
      <c r="P12" s="162">
        <v>0</v>
      </c>
      <c r="Q12" s="162">
        <v>0</v>
      </c>
    </row>
    <row r="13" spans="1:17" s="159" customFormat="1" x14ac:dyDescent="0.2">
      <c r="B13" s="130" t="s">
        <v>603</v>
      </c>
      <c r="C13" s="166" t="s">
        <v>176</v>
      </c>
      <c r="D13" s="166" t="s">
        <v>176</v>
      </c>
      <c r="E13" s="167" t="s">
        <v>176</v>
      </c>
      <c r="F13" s="167" t="s">
        <v>176</v>
      </c>
      <c r="G13" s="167" t="s">
        <v>176</v>
      </c>
      <c r="H13" s="167" t="s">
        <v>176</v>
      </c>
      <c r="I13" s="167" t="s">
        <v>176</v>
      </c>
      <c r="J13" s="166" t="s">
        <v>176</v>
      </c>
      <c r="K13" s="166" t="s">
        <v>176</v>
      </c>
      <c r="L13" s="177" t="s">
        <v>176</v>
      </c>
      <c r="M13" s="167" t="s">
        <v>176</v>
      </c>
      <c r="N13" s="168">
        <v>0</v>
      </c>
      <c r="O13" s="166" t="s">
        <v>176</v>
      </c>
      <c r="P13" s="166">
        <v>0</v>
      </c>
      <c r="Q13" s="166">
        <v>0</v>
      </c>
    </row>
    <row r="14" spans="1:17" s="159" customFormat="1" x14ac:dyDescent="0.2">
      <c r="B14" s="130" t="s">
        <v>604</v>
      </c>
      <c r="C14" s="166" t="s">
        <v>176</v>
      </c>
      <c r="D14" s="166" t="s">
        <v>176</v>
      </c>
      <c r="E14" s="167" t="s">
        <v>176</v>
      </c>
      <c r="F14" s="167" t="s">
        <v>176</v>
      </c>
      <c r="G14" s="167" t="s">
        <v>176</v>
      </c>
      <c r="H14" s="167" t="s">
        <v>176</v>
      </c>
      <c r="I14" s="167" t="s">
        <v>176</v>
      </c>
      <c r="J14" s="166" t="s">
        <v>176</v>
      </c>
      <c r="K14" s="166" t="s">
        <v>176</v>
      </c>
      <c r="L14" s="177" t="s">
        <v>176</v>
      </c>
      <c r="M14" s="167" t="s">
        <v>176</v>
      </c>
      <c r="N14" s="168">
        <v>0</v>
      </c>
      <c r="O14" s="166" t="s">
        <v>176</v>
      </c>
      <c r="P14" s="166">
        <v>0</v>
      </c>
      <c r="Q14" s="166">
        <v>0</v>
      </c>
    </row>
    <row r="15" spans="1:17" s="159" customFormat="1" x14ac:dyDescent="0.2">
      <c r="B15" s="130" t="s">
        <v>605</v>
      </c>
      <c r="C15" s="166" t="s">
        <v>176</v>
      </c>
      <c r="D15" s="166" t="s">
        <v>176</v>
      </c>
      <c r="E15" s="167" t="s">
        <v>176</v>
      </c>
      <c r="F15" s="167" t="s">
        <v>176</v>
      </c>
      <c r="G15" s="167" t="s">
        <v>176</v>
      </c>
      <c r="H15" s="167" t="s">
        <v>176</v>
      </c>
      <c r="I15" s="167" t="s">
        <v>176</v>
      </c>
      <c r="J15" s="166" t="s">
        <v>176</v>
      </c>
      <c r="K15" s="166" t="s">
        <v>176</v>
      </c>
      <c r="L15" s="177" t="s">
        <v>176</v>
      </c>
      <c r="M15" s="167" t="s">
        <v>176</v>
      </c>
      <c r="N15" s="168">
        <v>0</v>
      </c>
      <c r="O15" s="166" t="s">
        <v>176</v>
      </c>
      <c r="P15" s="166">
        <v>0</v>
      </c>
      <c r="Q15" s="166">
        <v>0</v>
      </c>
    </row>
    <row r="16" spans="1:17" s="159" customFormat="1" x14ac:dyDescent="0.2">
      <c r="B16" s="130" t="s">
        <v>606</v>
      </c>
      <c r="C16" s="166" t="s">
        <v>176</v>
      </c>
      <c r="D16" s="166" t="s">
        <v>176</v>
      </c>
      <c r="E16" s="167" t="s">
        <v>176</v>
      </c>
      <c r="F16" s="167" t="s">
        <v>176</v>
      </c>
      <c r="G16" s="167" t="s">
        <v>176</v>
      </c>
      <c r="H16" s="167" t="s">
        <v>176</v>
      </c>
      <c r="I16" s="167" t="s">
        <v>176</v>
      </c>
      <c r="J16" s="166" t="s">
        <v>176</v>
      </c>
      <c r="K16" s="166" t="s">
        <v>176</v>
      </c>
      <c r="L16" s="177" t="s">
        <v>176</v>
      </c>
      <c r="M16" s="167" t="s">
        <v>176</v>
      </c>
      <c r="N16" s="168">
        <v>0</v>
      </c>
      <c r="O16" s="166" t="s">
        <v>176</v>
      </c>
      <c r="P16" s="166">
        <v>0</v>
      </c>
      <c r="Q16" s="166">
        <v>0</v>
      </c>
    </row>
    <row r="17" spans="2:17" s="159" customFormat="1" x14ac:dyDescent="0.2">
      <c r="B17" s="130" t="s">
        <v>607</v>
      </c>
      <c r="C17" s="166" t="s">
        <v>176</v>
      </c>
      <c r="D17" s="166" t="s">
        <v>176</v>
      </c>
      <c r="E17" s="167" t="s">
        <v>176</v>
      </c>
      <c r="F17" s="167" t="s">
        <v>176</v>
      </c>
      <c r="G17" s="167" t="s">
        <v>176</v>
      </c>
      <c r="H17" s="167" t="s">
        <v>176</v>
      </c>
      <c r="I17" s="167" t="s">
        <v>176</v>
      </c>
      <c r="J17" s="166" t="s">
        <v>176</v>
      </c>
      <c r="K17" s="166" t="s">
        <v>176</v>
      </c>
      <c r="L17" s="177" t="s">
        <v>176</v>
      </c>
      <c r="M17" s="167" t="s">
        <v>176</v>
      </c>
      <c r="N17" s="168">
        <v>0</v>
      </c>
      <c r="O17" s="166" t="s">
        <v>176</v>
      </c>
      <c r="P17" s="166">
        <v>0</v>
      </c>
      <c r="Q17" s="166">
        <v>0</v>
      </c>
    </row>
    <row r="18" spans="2:17" s="159" customFormat="1" x14ac:dyDescent="0.2">
      <c r="B18" s="130" t="s">
        <v>608</v>
      </c>
      <c r="C18" s="166" t="s">
        <v>176</v>
      </c>
      <c r="D18" s="166" t="s">
        <v>176</v>
      </c>
      <c r="E18" s="167" t="s">
        <v>176</v>
      </c>
      <c r="F18" s="167" t="s">
        <v>176</v>
      </c>
      <c r="G18" s="167" t="s">
        <v>176</v>
      </c>
      <c r="H18" s="167" t="s">
        <v>176</v>
      </c>
      <c r="I18" s="167" t="s">
        <v>176</v>
      </c>
      <c r="J18" s="166" t="s">
        <v>176</v>
      </c>
      <c r="K18" s="166" t="s">
        <v>176</v>
      </c>
      <c r="L18" s="177" t="s">
        <v>176</v>
      </c>
      <c r="M18" s="167" t="s">
        <v>176</v>
      </c>
      <c r="N18" s="168">
        <v>0</v>
      </c>
      <c r="O18" s="166" t="s">
        <v>176</v>
      </c>
      <c r="P18" s="166">
        <v>0</v>
      </c>
      <c r="Q18" s="166">
        <v>0</v>
      </c>
    </row>
    <row r="19" spans="2:17" s="159" customFormat="1" x14ac:dyDescent="0.2">
      <c r="B19" s="130" t="s">
        <v>609</v>
      </c>
      <c r="C19" s="166" t="s">
        <v>176</v>
      </c>
      <c r="D19" s="166" t="s">
        <v>176</v>
      </c>
      <c r="E19" s="167" t="s">
        <v>176</v>
      </c>
      <c r="F19" s="167" t="s">
        <v>176</v>
      </c>
      <c r="G19" s="167" t="s">
        <v>176</v>
      </c>
      <c r="H19" s="167" t="s">
        <v>176</v>
      </c>
      <c r="I19" s="167" t="s">
        <v>176</v>
      </c>
      <c r="J19" s="166" t="s">
        <v>176</v>
      </c>
      <c r="K19" s="166" t="s">
        <v>176</v>
      </c>
      <c r="L19" s="177" t="s">
        <v>176</v>
      </c>
      <c r="M19" s="167" t="s">
        <v>176</v>
      </c>
      <c r="N19" s="168">
        <v>0</v>
      </c>
      <c r="O19" s="166" t="s">
        <v>176</v>
      </c>
      <c r="P19" s="166">
        <v>0</v>
      </c>
      <c r="Q19" s="166">
        <v>0</v>
      </c>
    </row>
    <row r="20" spans="2:17" s="159" customFormat="1" x14ac:dyDescent="0.2">
      <c r="B20" s="130" t="s">
        <v>266</v>
      </c>
      <c r="C20" s="166" t="s">
        <v>176</v>
      </c>
      <c r="D20" s="166" t="s">
        <v>176</v>
      </c>
      <c r="E20" s="167" t="s">
        <v>176</v>
      </c>
      <c r="F20" s="167" t="s">
        <v>176</v>
      </c>
      <c r="G20" s="167" t="s">
        <v>176</v>
      </c>
      <c r="H20" s="167" t="s">
        <v>176</v>
      </c>
      <c r="I20" s="167" t="s">
        <v>176</v>
      </c>
      <c r="J20" s="166" t="s">
        <v>176</v>
      </c>
      <c r="K20" s="166" t="s">
        <v>176</v>
      </c>
      <c r="L20" s="177" t="s">
        <v>176</v>
      </c>
      <c r="M20" s="167" t="s">
        <v>176</v>
      </c>
      <c r="N20" s="168">
        <v>0</v>
      </c>
      <c r="O20" s="166" t="s">
        <v>176</v>
      </c>
      <c r="P20" s="166">
        <v>0</v>
      </c>
      <c r="Q20" s="166">
        <v>0</v>
      </c>
    </row>
    <row r="21" spans="2:17" s="159" customFormat="1" x14ac:dyDescent="0.2">
      <c r="B21" s="130" t="s">
        <v>603</v>
      </c>
      <c r="C21" s="166" t="s">
        <v>176</v>
      </c>
      <c r="D21" s="166" t="s">
        <v>176</v>
      </c>
      <c r="E21" s="167" t="s">
        <v>176</v>
      </c>
      <c r="F21" s="167" t="s">
        <v>176</v>
      </c>
      <c r="G21" s="167" t="s">
        <v>176</v>
      </c>
      <c r="H21" s="167" t="s">
        <v>176</v>
      </c>
      <c r="I21" s="167" t="s">
        <v>176</v>
      </c>
      <c r="J21" s="166" t="s">
        <v>176</v>
      </c>
      <c r="K21" s="166" t="s">
        <v>176</v>
      </c>
      <c r="L21" s="177" t="s">
        <v>176</v>
      </c>
      <c r="M21" s="167" t="s">
        <v>176</v>
      </c>
      <c r="N21" s="168">
        <v>0</v>
      </c>
      <c r="O21" s="166" t="s">
        <v>176</v>
      </c>
      <c r="P21" s="166">
        <v>0</v>
      </c>
      <c r="Q21" s="166">
        <v>0</v>
      </c>
    </row>
    <row r="22" spans="2:17" s="159" customFormat="1" x14ac:dyDescent="0.2">
      <c r="B22" s="130" t="s">
        <v>604</v>
      </c>
      <c r="C22" s="166" t="s">
        <v>176</v>
      </c>
      <c r="D22" s="166" t="s">
        <v>176</v>
      </c>
      <c r="E22" s="167" t="s">
        <v>176</v>
      </c>
      <c r="F22" s="167" t="s">
        <v>176</v>
      </c>
      <c r="G22" s="167" t="s">
        <v>176</v>
      </c>
      <c r="H22" s="167" t="s">
        <v>176</v>
      </c>
      <c r="I22" s="167" t="s">
        <v>176</v>
      </c>
      <c r="J22" s="166" t="s">
        <v>176</v>
      </c>
      <c r="K22" s="166" t="s">
        <v>176</v>
      </c>
      <c r="L22" s="177" t="s">
        <v>176</v>
      </c>
      <c r="M22" s="167" t="s">
        <v>176</v>
      </c>
      <c r="N22" s="168">
        <v>0</v>
      </c>
      <c r="O22" s="166" t="s">
        <v>176</v>
      </c>
      <c r="P22" s="166">
        <v>0</v>
      </c>
      <c r="Q22" s="166">
        <v>0</v>
      </c>
    </row>
    <row r="23" spans="2:17" s="159" customFormat="1" x14ac:dyDescent="0.2">
      <c r="B23" s="130" t="s">
        <v>605</v>
      </c>
      <c r="C23" s="166" t="s">
        <v>176</v>
      </c>
      <c r="D23" s="166" t="s">
        <v>176</v>
      </c>
      <c r="E23" s="167" t="s">
        <v>176</v>
      </c>
      <c r="F23" s="167" t="s">
        <v>176</v>
      </c>
      <c r="G23" s="167" t="s">
        <v>176</v>
      </c>
      <c r="H23" s="167" t="s">
        <v>176</v>
      </c>
      <c r="I23" s="167" t="s">
        <v>176</v>
      </c>
      <c r="J23" s="166" t="s">
        <v>176</v>
      </c>
      <c r="K23" s="166" t="s">
        <v>176</v>
      </c>
      <c r="L23" s="177" t="s">
        <v>176</v>
      </c>
      <c r="M23" s="167" t="s">
        <v>176</v>
      </c>
      <c r="N23" s="168">
        <v>0</v>
      </c>
      <c r="O23" s="166" t="s">
        <v>176</v>
      </c>
      <c r="P23" s="166">
        <v>0</v>
      </c>
      <c r="Q23" s="166">
        <v>0</v>
      </c>
    </row>
    <row r="24" spans="2:17" s="159" customFormat="1" x14ac:dyDescent="0.2">
      <c r="B24" s="130" t="s">
        <v>606</v>
      </c>
      <c r="C24" s="166" t="s">
        <v>176</v>
      </c>
      <c r="D24" s="166" t="s">
        <v>176</v>
      </c>
      <c r="E24" s="167" t="s">
        <v>176</v>
      </c>
      <c r="F24" s="167" t="s">
        <v>176</v>
      </c>
      <c r="G24" s="167" t="s">
        <v>176</v>
      </c>
      <c r="H24" s="167" t="s">
        <v>176</v>
      </c>
      <c r="I24" s="167" t="s">
        <v>176</v>
      </c>
      <c r="J24" s="166" t="s">
        <v>176</v>
      </c>
      <c r="K24" s="166" t="s">
        <v>176</v>
      </c>
      <c r="L24" s="177" t="s">
        <v>176</v>
      </c>
      <c r="M24" s="167" t="s">
        <v>176</v>
      </c>
      <c r="N24" s="168">
        <v>0</v>
      </c>
      <c r="O24" s="166" t="s">
        <v>176</v>
      </c>
      <c r="P24" s="166">
        <v>0</v>
      </c>
      <c r="Q24" s="166">
        <v>0</v>
      </c>
    </row>
    <row r="25" spans="2:17" s="159" customFormat="1" x14ac:dyDescent="0.2">
      <c r="B25" s="130" t="s">
        <v>607</v>
      </c>
      <c r="C25" s="166" t="s">
        <v>176</v>
      </c>
      <c r="D25" s="166" t="s">
        <v>176</v>
      </c>
      <c r="E25" s="167" t="s">
        <v>176</v>
      </c>
      <c r="F25" s="167" t="s">
        <v>176</v>
      </c>
      <c r="G25" s="167" t="s">
        <v>176</v>
      </c>
      <c r="H25" s="167" t="s">
        <v>176</v>
      </c>
      <c r="I25" s="167" t="s">
        <v>176</v>
      </c>
      <c r="J25" s="166" t="s">
        <v>176</v>
      </c>
      <c r="K25" s="166" t="s">
        <v>176</v>
      </c>
      <c r="L25" s="177" t="s">
        <v>176</v>
      </c>
      <c r="M25" s="167" t="s">
        <v>176</v>
      </c>
      <c r="N25" s="168">
        <v>0</v>
      </c>
      <c r="O25" s="166" t="s">
        <v>176</v>
      </c>
      <c r="P25" s="166">
        <v>0</v>
      </c>
      <c r="Q25" s="166">
        <v>0</v>
      </c>
    </row>
    <row r="26" spans="2:17" s="159" customFormat="1" x14ac:dyDescent="0.2">
      <c r="B26" s="130" t="s">
        <v>608</v>
      </c>
      <c r="C26" s="166" t="s">
        <v>176</v>
      </c>
      <c r="D26" s="166" t="s">
        <v>176</v>
      </c>
      <c r="E26" s="167" t="s">
        <v>176</v>
      </c>
      <c r="F26" s="167" t="s">
        <v>176</v>
      </c>
      <c r="G26" s="167" t="s">
        <v>176</v>
      </c>
      <c r="H26" s="167" t="s">
        <v>176</v>
      </c>
      <c r="I26" s="167" t="s">
        <v>176</v>
      </c>
      <c r="J26" s="166" t="s">
        <v>176</v>
      </c>
      <c r="K26" s="166" t="s">
        <v>176</v>
      </c>
      <c r="L26" s="177" t="s">
        <v>176</v>
      </c>
      <c r="M26" s="167" t="s">
        <v>176</v>
      </c>
      <c r="N26" s="168">
        <v>0</v>
      </c>
      <c r="O26" s="166" t="s">
        <v>176</v>
      </c>
      <c r="P26" s="166">
        <v>0</v>
      </c>
      <c r="Q26" s="166">
        <v>0</v>
      </c>
    </row>
    <row r="27" spans="2:17" s="159" customFormat="1" x14ac:dyDescent="0.2">
      <c r="B27" s="130" t="s">
        <v>609</v>
      </c>
      <c r="C27" s="166" t="s">
        <v>176</v>
      </c>
      <c r="D27" s="166" t="s">
        <v>176</v>
      </c>
      <c r="E27" s="167" t="s">
        <v>176</v>
      </c>
      <c r="F27" s="167" t="s">
        <v>176</v>
      </c>
      <c r="G27" s="167" t="s">
        <v>176</v>
      </c>
      <c r="H27" s="167" t="s">
        <v>176</v>
      </c>
      <c r="I27" s="167" t="s">
        <v>176</v>
      </c>
      <c r="J27" s="166" t="s">
        <v>176</v>
      </c>
      <c r="K27" s="166" t="s">
        <v>176</v>
      </c>
      <c r="L27" s="177" t="s">
        <v>176</v>
      </c>
      <c r="M27" s="167" t="s">
        <v>176</v>
      </c>
      <c r="N27" s="168">
        <v>0</v>
      </c>
      <c r="O27" s="166" t="s">
        <v>176</v>
      </c>
      <c r="P27" s="166">
        <v>0</v>
      </c>
      <c r="Q27" s="166">
        <v>0</v>
      </c>
    </row>
    <row r="28" spans="2:17" s="159" customFormat="1" x14ac:dyDescent="0.2">
      <c r="B28" s="113" t="s">
        <v>166</v>
      </c>
      <c r="C28" s="169"/>
      <c r="D28" s="113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3" t="s">
        <v>167</v>
      </c>
      <c r="C29" s="169"/>
      <c r="D29" s="113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3" t="s">
        <v>168</v>
      </c>
      <c r="C30" s="169"/>
      <c r="D30" s="113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3" t="s">
        <v>169</v>
      </c>
      <c r="C31" s="169"/>
      <c r="D31" s="113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3" t="s">
        <v>170</v>
      </c>
      <c r="C32" s="169"/>
      <c r="D32" s="113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45" stopIfTrue="1">
      <formula>OR(LEFT(#REF!,3)="TIR",LEFT(#REF!,2)="IR")</formula>
    </cfRule>
  </conditionalFormatting>
  <conditionalFormatting sqref="B12:B27 N12:N27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50"/>
  <sheetViews>
    <sheetView rightToLeft="1" topLeftCell="A4" zoomScale="80" workbookViewId="0">
      <selection activeCell="G24" sqref="G2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0.42578125" style="93" bestFit="1" customWidth="1"/>
    <col min="11" max="11" width="11" style="45" bestFit="1" customWidth="1"/>
    <col min="12" max="12" width="12.140625" style="95" bestFit="1" customWidth="1"/>
    <col min="13" max="13" width="13" style="97" bestFit="1" customWidth="1"/>
    <col min="14" max="14" width="9.285156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58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7" t="s">
        <v>38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9" customFormat="1" ht="12.75" customHeight="1" thickBot="1" x14ac:dyDescent="0.25">
      <c r="B11" s="138" t="s">
        <v>132</v>
      </c>
      <c r="C11" s="100" t="s">
        <v>176</v>
      </c>
      <c r="D11" s="100" t="s">
        <v>176</v>
      </c>
      <c r="E11" s="100"/>
      <c r="F11" s="139" t="s">
        <v>176</v>
      </c>
      <c r="G11" s="139"/>
      <c r="H11" s="139" t="s">
        <v>176</v>
      </c>
      <c r="I11" s="140" t="s">
        <v>176</v>
      </c>
      <c r="J11" s="139" t="s">
        <v>176</v>
      </c>
      <c r="K11" s="100" t="s">
        <v>176</v>
      </c>
      <c r="L11" s="100" t="s">
        <v>176</v>
      </c>
      <c r="M11" s="149" t="s">
        <v>176</v>
      </c>
      <c r="N11" s="139" t="s">
        <v>176</v>
      </c>
      <c r="O11" s="141">
        <v>4161.9222425999997</v>
      </c>
      <c r="P11" s="100">
        <v>1</v>
      </c>
      <c r="Q11" s="118">
        <v>1.017723115492178E-2</v>
      </c>
    </row>
    <row r="12" spans="1:20" s="159" customFormat="1" x14ac:dyDescent="0.2">
      <c r="B12" s="129" t="s">
        <v>658</v>
      </c>
      <c r="C12" s="162" t="s">
        <v>176</v>
      </c>
      <c r="D12" s="162" t="s">
        <v>176</v>
      </c>
      <c r="E12" s="162" t="s">
        <v>176</v>
      </c>
      <c r="F12" s="163" t="s">
        <v>176</v>
      </c>
      <c r="G12" s="163" t="s">
        <v>176</v>
      </c>
      <c r="H12" s="163" t="s">
        <v>176</v>
      </c>
      <c r="I12" s="175" t="s">
        <v>176</v>
      </c>
      <c r="J12" s="163" t="s">
        <v>176</v>
      </c>
      <c r="K12" s="162" t="s">
        <v>176</v>
      </c>
      <c r="L12" s="162" t="s">
        <v>176</v>
      </c>
      <c r="M12" s="201" t="s">
        <v>176</v>
      </c>
      <c r="N12" s="163" t="s">
        <v>176</v>
      </c>
      <c r="O12" s="164">
        <v>4161.9222417999999</v>
      </c>
      <c r="P12" s="162">
        <v>0.9999999998077812</v>
      </c>
      <c r="Q12" s="162">
        <v>1.0177231152965524E-2</v>
      </c>
    </row>
    <row r="13" spans="1:20" s="159" customFormat="1" x14ac:dyDescent="0.2">
      <c r="B13" s="130" t="s">
        <v>659</v>
      </c>
      <c r="C13" s="166" t="s">
        <v>176</v>
      </c>
      <c r="D13" s="166" t="s">
        <v>176</v>
      </c>
      <c r="E13" s="166" t="s">
        <v>176</v>
      </c>
      <c r="F13" s="167" t="s">
        <v>729</v>
      </c>
      <c r="G13" s="167" t="s">
        <v>176</v>
      </c>
      <c r="H13" s="167" t="s">
        <v>660</v>
      </c>
      <c r="I13" s="177">
        <v>2.15</v>
      </c>
      <c r="J13" s="167" t="s">
        <v>182</v>
      </c>
      <c r="K13" s="166">
        <v>6.0900000000000003E-2</v>
      </c>
      <c r="L13" s="166">
        <v>6.2927500000000006E-3</v>
      </c>
      <c r="M13" s="202" t="s">
        <v>176</v>
      </c>
      <c r="N13" s="167" t="s">
        <v>176</v>
      </c>
      <c r="O13" s="168">
        <v>29.674780199999997</v>
      </c>
      <c r="P13" s="166">
        <v>7.1300659815935986E-3</v>
      </c>
      <c r="Q13" s="166">
        <v>7.256432964452231E-5</v>
      </c>
    </row>
    <row r="14" spans="1:20" s="159" customFormat="1" x14ac:dyDescent="0.2">
      <c r="B14" s="130" t="s">
        <v>727</v>
      </c>
      <c r="C14" s="166"/>
      <c r="D14" s="166"/>
      <c r="E14" s="166"/>
      <c r="F14" s="167"/>
      <c r="G14" s="167"/>
      <c r="H14" s="167"/>
      <c r="I14" s="177"/>
      <c r="J14" s="167"/>
      <c r="K14" s="166"/>
      <c r="L14" s="166"/>
      <c r="M14" s="202"/>
      <c r="N14" s="167"/>
      <c r="O14" s="168">
        <f>O13-O15-O16</f>
        <v>0.98126020000009717</v>
      </c>
      <c r="P14" s="166">
        <f>O14/$O$11</f>
        <v>2.357709113246414E-4</v>
      </c>
      <c r="Q14" s="166">
        <f>O14/'[1]סכום נכסי הקרן'!$C$42</f>
        <v>2.399489481212822E-6</v>
      </c>
    </row>
    <row r="15" spans="1:20" s="159" customFormat="1" x14ac:dyDescent="0.2">
      <c r="B15" s="217" t="s">
        <v>728</v>
      </c>
      <c r="C15" s="218"/>
      <c r="D15" s="223">
        <v>852496052</v>
      </c>
      <c r="E15" s="218"/>
      <c r="F15" s="219" t="s">
        <v>729</v>
      </c>
      <c r="G15" s="219"/>
      <c r="H15" s="219" t="s">
        <v>660</v>
      </c>
      <c r="I15" s="220">
        <v>1.3</v>
      </c>
      <c r="J15" s="219" t="s">
        <v>182</v>
      </c>
      <c r="K15" s="218">
        <v>0.06</v>
      </c>
      <c r="L15" s="218">
        <v>6.2927500000000006E-3</v>
      </c>
      <c r="M15" s="221"/>
      <c r="N15" s="219"/>
      <c r="O15" s="222">
        <v>11.8272999999999</v>
      </c>
      <c r="P15" s="218">
        <v>2.8411382932341687E-3</v>
      </c>
      <c r="Q15" s="218">
        <v>2.8921464399702914E-5</v>
      </c>
    </row>
    <row r="16" spans="1:20" s="159" customFormat="1" x14ac:dyDescent="0.2">
      <c r="B16" s="217" t="s">
        <v>730</v>
      </c>
      <c r="C16" s="218"/>
      <c r="D16" s="223">
        <v>874385751</v>
      </c>
      <c r="E16" s="218"/>
      <c r="F16" s="219" t="s">
        <v>729</v>
      </c>
      <c r="G16" s="219"/>
      <c r="H16" s="219" t="s">
        <v>660</v>
      </c>
      <c r="I16" s="220">
        <v>2.2999999999999998</v>
      </c>
      <c r="J16" s="219" t="s">
        <v>182</v>
      </c>
      <c r="K16" s="218">
        <v>0.06</v>
      </c>
      <c r="L16" s="218">
        <v>6.2927500000000006E-3</v>
      </c>
      <c r="M16" s="221"/>
      <c r="N16" s="219"/>
      <c r="O16" s="222">
        <v>16.866220000000002</v>
      </c>
      <c r="P16" s="218">
        <v>4.0515809613447208E-3</v>
      </c>
      <c r="Q16" s="218">
        <v>4.1243206926987689E-5</v>
      </c>
    </row>
    <row r="17" spans="2:27" s="159" customFormat="1" x14ac:dyDescent="0.2">
      <c r="B17" s="130" t="s">
        <v>661</v>
      </c>
      <c r="C17" s="166" t="s">
        <v>176</v>
      </c>
      <c r="D17" s="166" t="s">
        <v>176</v>
      </c>
      <c r="E17" s="166" t="s">
        <v>176</v>
      </c>
      <c r="F17" s="167" t="s">
        <v>176</v>
      </c>
      <c r="G17" s="167" t="s">
        <v>176</v>
      </c>
      <c r="H17" s="167" t="s">
        <v>176</v>
      </c>
      <c r="I17" s="177" t="s">
        <v>176</v>
      </c>
      <c r="J17" s="167" t="s">
        <v>176</v>
      </c>
      <c r="K17" s="166" t="s">
        <v>176</v>
      </c>
      <c r="L17" s="166" t="s">
        <v>176</v>
      </c>
      <c r="M17" s="202" t="s">
        <v>176</v>
      </c>
      <c r="N17" s="167" t="s">
        <v>176</v>
      </c>
      <c r="O17" s="168">
        <v>0</v>
      </c>
      <c r="P17" s="166">
        <v>0</v>
      </c>
      <c r="Q17" s="166">
        <v>0</v>
      </c>
    </row>
    <row r="18" spans="2:27" s="159" customFormat="1" x14ac:dyDescent="0.2">
      <c r="B18" s="130" t="s">
        <v>662</v>
      </c>
      <c r="C18" s="166" t="s">
        <v>176</v>
      </c>
      <c r="D18" s="166" t="s">
        <v>176</v>
      </c>
      <c r="E18" s="166" t="s">
        <v>176</v>
      </c>
      <c r="F18" s="167" t="s">
        <v>176</v>
      </c>
      <c r="G18" s="167" t="s">
        <v>176</v>
      </c>
      <c r="H18" s="167" t="s">
        <v>176</v>
      </c>
      <c r="I18" s="177" t="s">
        <v>176</v>
      </c>
      <c r="J18" s="167" t="s">
        <v>176</v>
      </c>
      <c r="K18" s="166" t="s">
        <v>176</v>
      </c>
      <c r="L18" s="166" t="s">
        <v>176</v>
      </c>
      <c r="M18" s="202" t="s">
        <v>176</v>
      </c>
      <c r="N18" s="167" t="s">
        <v>176</v>
      </c>
      <c r="O18" s="168">
        <v>0</v>
      </c>
      <c r="P18" s="166">
        <v>0</v>
      </c>
      <c r="Q18" s="166">
        <v>0</v>
      </c>
    </row>
    <row r="19" spans="2:27" s="159" customFormat="1" x14ac:dyDescent="0.2">
      <c r="B19" s="130" t="s">
        <v>663</v>
      </c>
      <c r="C19" s="166" t="s">
        <v>176</v>
      </c>
      <c r="D19" s="166" t="s">
        <v>176</v>
      </c>
      <c r="E19" s="166" t="s">
        <v>176</v>
      </c>
      <c r="F19" s="167" t="s">
        <v>176</v>
      </c>
      <c r="G19" s="167" t="s">
        <v>176</v>
      </c>
      <c r="H19" s="167" t="s">
        <v>176</v>
      </c>
      <c r="I19" s="177" t="s">
        <v>176</v>
      </c>
      <c r="J19" s="167" t="s">
        <v>176</v>
      </c>
      <c r="K19" s="166" t="s">
        <v>176</v>
      </c>
      <c r="L19" s="166" t="s">
        <v>176</v>
      </c>
      <c r="M19" s="202" t="s">
        <v>176</v>
      </c>
      <c r="N19" s="167" t="s">
        <v>176</v>
      </c>
      <c r="O19" s="168">
        <v>0</v>
      </c>
      <c r="P19" s="166">
        <v>0</v>
      </c>
      <c r="Q19" s="166">
        <v>0</v>
      </c>
    </row>
    <row r="20" spans="2:27" x14ac:dyDescent="0.2">
      <c r="B20" s="23" t="s">
        <v>664</v>
      </c>
      <c r="C20" s="32" t="s">
        <v>176</v>
      </c>
      <c r="D20" s="32" t="s">
        <v>176</v>
      </c>
      <c r="E20" s="32" t="s">
        <v>176</v>
      </c>
      <c r="F20" s="94" t="s">
        <v>176</v>
      </c>
      <c r="G20" s="94" t="s">
        <v>176</v>
      </c>
      <c r="H20" s="94" t="s">
        <v>176</v>
      </c>
      <c r="I20" s="102"/>
      <c r="J20" s="94"/>
      <c r="K20" s="32"/>
      <c r="L20" s="32"/>
      <c r="M20" s="150"/>
      <c r="N20" s="94" t="s">
        <v>176</v>
      </c>
      <c r="O20" s="122">
        <v>0</v>
      </c>
      <c r="P20" s="32">
        <v>0</v>
      </c>
      <c r="Q20" s="32">
        <v>0</v>
      </c>
      <c r="R20" s="18"/>
    </row>
    <row r="21" spans="2:27" s="159" customFormat="1" x14ac:dyDescent="0.2">
      <c r="B21" s="130" t="s">
        <v>665</v>
      </c>
      <c r="C21" s="166" t="s">
        <v>176</v>
      </c>
      <c r="D21" s="166" t="s">
        <v>176</v>
      </c>
      <c r="E21" s="166" t="s">
        <v>176</v>
      </c>
      <c r="F21" s="167" t="s">
        <v>176</v>
      </c>
      <c r="G21" s="167" t="s">
        <v>176</v>
      </c>
      <c r="H21" s="167" t="s">
        <v>176</v>
      </c>
      <c r="I21" s="177"/>
      <c r="J21" s="167"/>
      <c r="K21" s="166"/>
      <c r="L21" s="166"/>
      <c r="M21" s="202"/>
      <c r="N21" s="167" t="s">
        <v>176</v>
      </c>
      <c r="O21" s="168">
        <v>0</v>
      </c>
      <c r="P21" s="166">
        <v>0</v>
      </c>
      <c r="Q21" s="166">
        <v>0</v>
      </c>
    </row>
    <row r="22" spans="2:27" s="159" customFormat="1" x14ac:dyDescent="0.2">
      <c r="B22" s="130" t="s">
        <v>666</v>
      </c>
      <c r="C22" s="166" t="s">
        <v>176</v>
      </c>
      <c r="D22" s="166" t="s">
        <v>176</v>
      </c>
      <c r="E22" s="166" t="s">
        <v>176</v>
      </c>
      <c r="F22" s="167" t="s">
        <v>176</v>
      </c>
      <c r="G22" s="167" t="s">
        <v>176</v>
      </c>
      <c r="H22" s="167" t="s">
        <v>176</v>
      </c>
      <c r="I22" s="177"/>
      <c r="J22" s="167"/>
      <c r="K22" s="166"/>
      <c r="L22" s="166"/>
      <c r="M22" s="202"/>
      <c r="N22" s="167" t="s">
        <v>176</v>
      </c>
      <c r="O22" s="168">
        <v>0</v>
      </c>
      <c r="P22" s="166">
        <v>0</v>
      </c>
      <c r="Q22" s="166">
        <v>0</v>
      </c>
    </row>
    <row r="23" spans="2:27" x14ac:dyDescent="0.2">
      <c r="B23" s="23" t="s">
        <v>667</v>
      </c>
      <c r="C23" s="32" t="s">
        <v>176</v>
      </c>
      <c r="D23" s="32" t="s">
        <v>176</v>
      </c>
      <c r="E23" s="32" t="s">
        <v>176</v>
      </c>
      <c r="F23" s="94" t="s">
        <v>176</v>
      </c>
      <c r="G23" s="94" t="s">
        <v>176</v>
      </c>
      <c r="H23" s="94" t="s">
        <v>176</v>
      </c>
      <c r="I23" s="102"/>
      <c r="J23" s="94"/>
      <c r="K23" s="32"/>
      <c r="L23" s="32"/>
      <c r="M23" s="150"/>
      <c r="N23" s="94" t="s">
        <v>176</v>
      </c>
      <c r="O23" s="122">
        <v>0</v>
      </c>
      <c r="P23" s="32">
        <v>0</v>
      </c>
      <c r="Q23" s="32">
        <v>0</v>
      </c>
      <c r="R23" s="18"/>
    </row>
    <row r="24" spans="2:27" s="159" customFormat="1" x14ac:dyDescent="0.2">
      <c r="B24" s="130" t="s">
        <v>668</v>
      </c>
      <c r="C24" s="166" t="s">
        <v>176</v>
      </c>
      <c r="D24" s="166" t="s">
        <v>176</v>
      </c>
      <c r="E24" s="166" t="s">
        <v>176</v>
      </c>
      <c r="F24" s="167" t="s">
        <v>176</v>
      </c>
      <c r="G24" s="167" t="s">
        <v>176</v>
      </c>
      <c r="H24" s="167" t="s">
        <v>176</v>
      </c>
      <c r="I24" s="177" t="s">
        <v>176</v>
      </c>
      <c r="J24" s="167" t="s">
        <v>176</v>
      </c>
      <c r="K24" s="166" t="s">
        <v>176</v>
      </c>
      <c r="L24" s="166" t="s">
        <v>176</v>
      </c>
      <c r="M24" s="202" t="s">
        <v>176</v>
      </c>
      <c r="N24" s="167" t="s">
        <v>176</v>
      </c>
      <c r="O24" s="168">
        <v>0</v>
      </c>
      <c r="P24" s="166">
        <v>0</v>
      </c>
      <c r="Q24" s="166">
        <v>0</v>
      </c>
    </row>
    <row r="25" spans="2:27" s="159" customFormat="1" x14ac:dyDescent="0.2">
      <c r="B25" s="23" t="s">
        <v>677</v>
      </c>
      <c r="C25" s="32" t="s">
        <v>176</v>
      </c>
      <c r="D25" s="32" t="s">
        <v>678</v>
      </c>
      <c r="E25" s="32" t="s">
        <v>679</v>
      </c>
      <c r="F25" s="94" t="s">
        <v>185</v>
      </c>
      <c r="G25" s="94" t="s">
        <v>680</v>
      </c>
      <c r="H25" s="94" t="s">
        <v>186</v>
      </c>
      <c r="I25" s="102">
        <v>7.99</v>
      </c>
      <c r="J25" s="94" t="s">
        <v>182</v>
      </c>
      <c r="K25" s="32">
        <v>3.0899999999999997E-2</v>
      </c>
      <c r="L25" s="32">
        <v>3.85E-2</v>
      </c>
      <c r="M25" s="150">
        <v>1936487.38</v>
      </c>
      <c r="N25" s="94">
        <v>94.62</v>
      </c>
      <c r="O25" s="122">
        <v>1832.3043500000001</v>
      </c>
      <c r="P25" s="32">
        <v>0.44025434479413506</v>
      </c>
      <c r="Q25" s="32">
        <v>4.4805702339285464E-3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2:27" x14ac:dyDescent="0.2">
      <c r="B26" s="23" t="s">
        <v>674</v>
      </c>
      <c r="C26" s="32" t="s">
        <v>176</v>
      </c>
      <c r="D26" s="32" t="s">
        <v>675</v>
      </c>
      <c r="E26" s="32" t="s">
        <v>392</v>
      </c>
      <c r="F26" s="94" t="s">
        <v>297</v>
      </c>
      <c r="G26" s="94" t="s">
        <v>676</v>
      </c>
      <c r="H26" s="94" t="s">
        <v>186</v>
      </c>
      <c r="I26" s="102">
        <v>4.75</v>
      </c>
      <c r="J26" s="94" t="s">
        <v>182</v>
      </c>
      <c r="K26" s="32">
        <v>3.9599999999999996E-2</v>
      </c>
      <c r="L26" s="32">
        <v>3.8100000000000002E-2</v>
      </c>
      <c r="M26" s="150">
        <v>1854795</v>
      </c>
      <c r="N26" s="94">
        <v>101.19</v>
      </c>
      <c r="O26" s="122">
        <v>1876.86706</v>
      </c>
      <c r="P26" s="32">
        <v>0.45096158712169981</v>
      </c>
      <c r="Q26" s="32">
        <v>4.5895403141279359E-3</v>
      </c>
      <c r="R26" s="18"/>
    </row>
    <row r="27" spans="2:27" x14ac:dyDescent="0.2">
      <c r="B27" s="23" t="s">
        <v>697</v>
      </c>
      <c r="C27" s="32" t="s">
        <v>176</v>
      </c>
      <c r="D27" s="32" t="s">
        <v>698</v>
      </c>
      <c r="E27" s="32" t="s">
        <v>176</v>
      </c>
      <c r="F27" s="94" t="s">
        <v>353</v>
      </c>
      <c r="G27" s="94" t="s">
        <v>699</v>
      </c>
      <c r="H27" s="94" t="s">
        <v>176</v>
      </c>
      <c r="I27" s="102">
        <v>0</v>
      </c>
      <c r="J27" s="94" t="s">
        <v>182</v>
      </c>
      <c r="K27" s="32">
        <v>0</v>
      </c>
      <c r="L27" s="32">
        <v>0</v>
      </c>
      <c r="M27" s="150">
        <v>2477.92</v>
      </c>
      <c r="N27" s="94">
        <v>155.71420000000001</v>
      </c>
      <c r="O27" s="122">
        <v>385.84750000000003</v>
      </c>
      <c r="P27" s="32">
        <v>9.270896415377447E-2</v>
      </c>
      <c r="Q27" s="32">
        <v>9.4352055832632007E-4</v>
      </c>
      <c r="R27" s="18"/>
    </row>
    <row r="28" spans="2:27" x14ac:dyDescent="0.2">
      <c r="B28" s="23" t="s">
        <v>697</v>
      </c>
      <c r="C28" s="32" t="s">
        <v>176</v>
      </c>
      <c r="D28" s="32" t="s">
        <v>700</v>
      </c>
      <c r="E28" s="32" t="s">
        <v>176</v>
      </c>
      <c r="F28" s="94" t="s">
        <v>176</v>
      </c>
      <c r="G28" s="94" t="s">
        <v>699</v>
      </c>
      <c r="H28" s="94" t="s">
        <v>176</v>
      </c>
      <c r="I28" s="102">
        <v>0</v>
      </c>
      <c r="J28" s="94" t="s">
        <v>182</v>
      </c>
      <c r="K28" s="32">
        <v>0</v>
      </c>
      <c r="L28" s="32">
        <v>0</v>
      </c>
      <c r="M28" s="150">
        <v>-2477.92</v>
      </c>
      <c r="N28" s="94">
        <v>184.96619999999999</v>
      </c>
      <c r="O28" s="122">
        <v>-458.33145999999999</v>
      </c>
      <c r="P28" s="32">
        <v>-0.11012494546598622</v>
      </c>
      <c r="Q28" s="32">
        <v>-1.1207670259304968E-3</v>
      </c>
      <c r="R28" s="18"/>
    </row>
    <row r="29" spans="2:27" x14ac:dyDescent="0.2">
      <c r="B29" s="23" t="s">
        <v>697</v>
      </c>
      <c r="C29" s="32" t="s">
        <v>176</v>
      </c>
      <c r="D29" s="32" t="s">
        <v>701</v>
      </c>
      <c r="E29" s="32" t="s">
        <v>176</v>
      </c>
      <c r="F29" s="94" t="s">
        <v>353</v>
      </c>
      <c r="G29" s="94" t="s">
        <v>702</v>
      </c>
      <c r="H29" s="94" t="s">
        <v>176</v>
      </c>
      <c r="I29" s="102">
        <v>2.0099999999999998</v>
      </c>
      <c r="J29" s="94" t="s">
        <v>182</v>
      </c>
      <c r="K29" s="32">
        <v>0.05</v>
      </c>
      <c r="L29" s="32">
        <v>5.7999999999999996E-3</v>
      </c>
      <c r="M29" s="150">
        <v>4149.3100000000004</v>
      </c>
      <c r="N29" s="94">
        <v>11046.03</v>
      </c>
      <c r="O29" s="122">
        <v>458.33402000000001</v>
      </c>
      <c r="P29" s="32">
        <v>0.11012556056637753</v>
      </c>
      <c r="Q29" s="32">
        <v>1.1207732859493628E-3</v>
      </c>
      <c r="R29" s="18"/>
    </row>
    <row r="30" spans="2:27" x14ac:dyDescent="0.2">
      <c r="B30" s="23" t="s">
        <v>697</v>
      </c>
      <c r="C30" s="32" t="s">
        <v>176</v>
      </c>
      <c r="D30" s="32" t="s">
        <v>703</v>
      </c>
      <c r="E30" s="32" t="s">
        <v>176</v>
      </c>
      <c r="F30" s="94" t="s">
        <v>176</v>
      </c>
      <c r="G30" s="94" t="s">
        <v>704</v>
      </c>
      <c r="H30" s="94" t="s">
        <v>176</v>
      </c>
      <c r="I30" s="102">
        <v>0</v>
      </c>
      <c r="J30" s="94" t="s">
        <v>182</v>
      </c>
      <c r="K30" s="32">
        <v>0</v>
      </c>
      <c r="L30" s="32">
        <v>0</v>
      </c>
      <c r="M30" s="150">
        <v>-2019.59</v>
      </c>
      <c r="N30" s="94">
        <v>6.8781999999999996</v>
      </c>
      <c r="O30" s="122">
        <v>-13.89128</v>
      </c>
      <c r="P30" s="32">
        <v>-3.3377077202004527E-3</v>
      </c>
      <c r="Q30" s="32">
        <v>-3.3968622996046994E-5</v>
      </c>
      <c r="R30" s="18"/>
    </row>
    <row r="31" spans="2:27" x14ac:dyDescent="0.2">
      <c r="B31" s="23" t="s">
        <v>670</v>
      </c>
      <c r="C31" s="32" t="s">
        <v>176</v>
      </c>
      <c r="D31" s="32" t="s">
        <v>671</v>
      </c>
      <c r="E31" s="32" t="s">
        <v>672</v>
      </c>
      <c r="F31" s="94" t="s">
        <v>353</v>
      </c>
      <c r="G31" s="94" t="s">
        <v>673</v>
      </c>
      <c r="H31" s="94" t="s">
        <v>176</v>
      </c>
      <c r="I31" s="102">
        <v>1.7</v>
      </c>
      <c r="J31" s="94" t="s">
        <v>182</v>
      </c>
      <c r="K31" s="32">
        <v>3.7499999999999999E-2</v>
      </c>
      <c r="L31" s="32">
        <v>5.2999999999999999E-2</v>
      </c>
      <c r="M31" s="150">
        <v>5549.21</v>
      </c>
      <c r="N31" s="94">
        <v>98.36</v>
      </c>
      <c r="O31" s="122">
        <v>5.4581999999999997</v>
      </c>
      <c r="P31" s="32">
        <v>1.3114613108653854E-3</v>
      </c>
      <c r="Q31" s="32">
        <v>1.3347044911413756E-5</v>
      </c>
      <c r="R31" s="18"/>
    </row>
    <row r="32" spans="2:27" x14ac:dyDescent="0.2">
      <c r="B32" s="23" t="s">
        <v>670</v>
      </c>
      <c r="C32" s="32" t="s">
        <v>176</v>
      </c>
      <c r="D32" s="32" t="s">
        <v>681</v>
      </c>
      <c r="E32" s="32" t="s">
        <v>672</v>
      </c>
      <c r="F32" s="94" t="s">
        <v>353</v>
      </c>
      <c r="G32" s="94" t="s">
        <v>682</v>
      </c>
      <c r="H32" s="94" t="s">
        <v>176</v>
      </c>
      <c r="I32" s="102">
        <v>1.7</v>
      </c>
      <c r="J32" s="94" t="s">
        <v>182</v>
      </c>
      <c r="K32" s="32">
        <v>3.7499999999999999E-2</v>
      </c>
      <c r="L32" s="32">
        <v>5.57E-2</v>
      </c>
      <c r="M32" s="150">
        <v>7630.16</v>
      </c>
      <c r="N32" s="94">
        <v>97.93</v>
      </c>
      <c r="O32" s="122">
        <v>7.4722100000000005</v>
      </c>
      <c r="P32" s="32">
        <v>1.7953747245724673E-3</v>
      </c>
      <c r="Q32" s="32">
        <v>1.8271943581678024E-5</v>
      </c>
      <c r="R32" s="18"/>
    </row>
    <row r="33" spans="2:27" x14ac:dyDescent="0.2">
      <c r="B33" s="23" t="s">
        <v>670</v>
      </c>
      <c r="C33" s="32" t="s">
        <v>176</v>
      </c>
      <c r="D33" s="32" t="s">
        <v>683</v>
      </c>
      <c r="E33" s="32" t="s">
        <v>672</v>
      </c>
      <c r="F33" s="94" t="s">
        <v>353</v>
      </c>
      <c r="G33" s="94" t="s">
        <v>684</v>
      </c>
      <c r="H33" s="94" t="s">
        <v>176</v>
      </c>
      <c r="I33" s="102">
        <v>1.7</v>
      </c>
      <c r="J33" s="94" t="s">
        <v>182</v>
      </c>
      <c r="K33" s="32">
        <v>3.7499999999999999E-2</v>
      </c>
      <c r="L33" s="32">
        <v>6.1500000000000006E-2</v>
      </c>
      <c r="M33" s="150">
        <v>5549.21</v>
      </c>
      <c r="N33" s="94">
        <v>97.02</v>
      </c>
      <c r="O33" s="122">
        <v>5.3838400000000002</v>
      </c>
      <c r="P33" s="32">
        <v>1.2935945666867276E-3</v>
      </c>
      <c r="Q33" s="32">
        <v>1.3165210925921704E-5</v>
      </c>
      <c r="R33" s="18"/>
    </row>
    <row r="34" spans="2:27" x14ac:dyDescent="0.2">
      <c r="B34" s="23" t="s">
        <v>670</v>
      </c>
      <c r="C34" s="32" t="s">
        <v>176</v>
      </c>
      <c r="D34" s="32" t="s">
        <v>685</v>
      </c>
      <c r="E34" s="32" t="s">
        <v>672</v>
      </c>
      <c r="F34" s="94" t="s">
        <v>353</v>
      </c>
      <c r="G34" s="94" t="s">
        <v>686</v>
      </c>
      <c r="H34" s="94" t="s">
        <v>176</v>
      </c>
      <c r="I34" s="102">
        <v>1.7</v>
      </c>
      <c r="J34" s="94" t="s">
        <v>182</v>
      </c>
      <c r="K34" s="32">
        <v>3.7499999999999999E-2</v>
      </c>
      <c r="L34" s="32">
        <v>5.4800000000000001E-2</v>
      </c>
      <c r="M34" s="150">
        <v>5549.21</v>
      </c>
      <c r="N34" s="94">
        <v>98.07</v>
      </c>
      <c r="O34" s="122">
        <v>5.4421099999999996</v>
      </c>
      <c r="P34" s="32">
        <v>1.3075953087966037E-3</v>
      </c>
      <c r="Q34" s="32">
        <v>1.330769971471436E-5</v>
      </c>
      <c r="R34" s="18"/>
    </row>
    <row r="35" spans="2:27" x14ac:dyDescent="0.2">
      <c r="B35" s="23" t="s">
        <v>670</v>
      </c>
      <c r="C35" s="32" t="s">
        <v>176</v>
      </c>
      <c r="D35" s="32" t="s">
        <v>687</v>
      </c>
      <c r="E35" s="32" t="s">
        <v>672</v>
      </c>
      <c r="F35" s="94" t="s">
        <v>353</v>
      </c>
      <c r="G35" s="94" t="s">
        <v>688</v>
      </c>
      <c r="H35" s="94" t="s">
        <v>176</v>
      </c>
      <c r="I35" s="102">
        <v>1.7</v>
      </c>
      <c r="J35" s="94" t="s">
        <v>182</v>
      </c>
      <c r="K35" s="32">
        <v>3.7499999999999999E-2</v>
      </c>
      <c r="L35" s="32">
        <v>5.2000000000000005E-2</v>
      </c>
      <c r="M35" s="150">
        <v>5549.21</v>
      </c>
      <c r="N35" s="94">
        <v>98.51</v>
      </c>
      <c r="O35" s="122">
        <v>5.46652</v>
      </c>
      <c r="P35" s="32">
        <v>1.3134603871371234E-3</v>
      </c>
      <c r="Q35" s="32">
        <v>1.3367389972727553E-5</v>
      </c>
      <c r="R35" s="18"/>
    </row>
    <row r="36" spans="2:27" x14ac:dyDescent="0.2">
      <c r="B36" s="23" t="s">
        <v>670</v>
      </c>
      <c r="C36" s="32" t="s">
        <v>176</v>
      </c>
      <c r="D36" s="32" t="s">
        <v>689</v>
      </c>
      <c r="E36" s="32" t="s">
        <v>672</v>
      </c>
      <c r="F36" s="94" t="s">
        <v>353</v>
      </c>
      <c r="G36" s="94" t="s">
        <v>690</v>
      </c>
      <c r="H36" s="94" t="s">
        <v>176</v>
      </c>
      <c r="I36" s="102">
        <v>1.7</v>
      </c>
      <c r="J36" s="94" t="s">
        <v>182</v>
      </c>
      <c r="K36" s="32">
        <v>3.7499999999999999E-2</v>
      </c>
      <c r="L36" s="32">
        <v>4.9100000000000005E-2</v>
      </c>
      <c r="M36" s="150">
        <v>5549.21</v>
      </c>
      <c r="N36" s="94">
        <v>98.97</v>
      </c>
      <c r="O36" s="122">
        <v>5.4920499999999999</v>
      </c>
      <c r="P36" s="32">
        <v>1.3195945718988385E-3</v>
      </c>
      <c r="Q36" s="32">
        <v>1.3429818988994526E-5</v>
      </c>
      <c r="R36" s="18"/>
    </row>
    <row r="37" spans="2:27" x14ac:dyDescent="0.2">
      <c r="B37" s="23" t="s">
        <v>670</v>
      </c>
      <c r="C37" s="32" t="s">
        <v>176</v>
      </c>
      <c r="D37" s="32" t="s">
        <v>691</v>
      </c>
      <c r="E37" s="32" t="s">
        <v>672</v>
      </c>
      <c r="F37" s="94" t="s">
        <v>353</v>
      </c>
      <c r="G37" s="94" t="s">
        <v>692</v>
      </c>
      <c r="H37" s="94" t="s">
        <v>176</v>
      </c>
      <c r="I37" s="102">
        <v>1.7</v>
      </c>
      <c r="J37" s="94" t="s">
        <v>182</v>
      </c>
      <c r="K37" s="32">
        <v>3.7499999999999999E-2</v>
      </c>
      <c r="L37" s="32">
        <v>5.45E-2</v>
      </c>
      <c r="M37" s="150">
        <v>5549.21</v>
      </c>
      <c r="N37" s="94">
        <v>98.11</v>
      </c>
      <c r="O37" s="122">
        <v>5.4443199999999994</v>
      </c>
      <c r="P37" s="32">
        <v>1.3081263134312841E-3</v>
      </c>
      <c r="Q37" s="32">
        <v>1.3313103871625835E-5</v>
      </c>
      <c r="R37" s="18"/>
    </row>
    <row r="38" spans="2:27" x14ac:dyDescent="0.2">
      <c r="B38" s="23" t="s">
        <v>670</v>
      </c>
      <c r="C38" s="32" t="s">
        <v>176</v>
      </c>
      <c r="D38" s="32" t="s">
        <v>693</v>
      </c>
      <c r="E38" s="32" t="s">
        <v>672</v>
      </c>
      <c r="F38" s="94" t="s">
        <v>353</v>
      </c>
      <c r="G38" s="94" t="s">
        <v>694</v>
      </c>
      <c r="H38" s="94" t="s">
        <v>176</v>
      </c>
      <c r="I38" s="102">
        <v>1.7</v>
      </c>
      <c r="J38" s="94" t="s">
        <v>182</v>
      </c>
      <c r="K38" s="32">
        <v>3.7499999999999999E-2</v>
      </c>
      <c r="L38" s="32">
        <v>5.3600000000000002E-2</v>
      </c>
      <c r="M38" s="150">
        <v>5549.21</v>
      </c>
      <c r="N38" s="94">
        <v>98.26</v>
      </c>
      <c r="O38" s="122">
        <v>5.4526499999999993</v>
      </c>
      <c r="P38" s="32">
        <v>1.3101277924389256E-3</v>
      </c>
      <c r="Q38" s="32">
        <v>1.3333473386138326E-5</v>
      </c>
      <c r="R38" s="18"/>
    </row>
    <row r="39" spans="2:27" x14ac:dyDescent="0.2">
      <c r="B39" s="23" t="s">
        <v>670</v>
      </c>
      <c r="C39" s="32" t="s">
        <v>176</v>
      </c>
      <c r="D39" s="32" t="s">
        <v>695</v>
      </c>
      <c r="E39" s="32" t="s">
        <v>672</v>
      </c>
      <c r="F39" s="94" t="s">
        <v>353</v>
      </c>
      <c r="G39" s="94" t="s">
        <v>696</v>
      </c>
      <c r="H39" s="94" t="s">
        <v>176</v>
      </c>
      <c r="I39" s="102">
        <v>1.7</v>
      </c>
      <c r="J39" s="94" t="s">
        <v>182</v>
      </c>
      <c r="K39" s="32">
        <v>3.7499999999999999E-2</v>
      </c>
      <c r="L39" s="32">
        <v>4.7699999999999992E-2</v>
      </c>
      <c r="M39" s="150">
        <v>5549.21</v>
      </c>
      <c r="N39" s="94">
        <v>99.21</v>
      </c>
      <c r="O39" s="122">
        <v>5.5053700000000001</v>
      </c>
      <c r="P39" s="32">
        <v>1.3227950161223418E-3</v>
      </c>
      <c r="Q39" s="32">
        <v>1.3462390649655556E-5</v>
      </c>
      <c r="R39" s="18"/>
    </row>
    <row r="40" spans="2:27" x14ac:dyDescent="0.2">
      <c r="B40" s="130" t="s">
        <v>669</v>
      </c>
      <c r="C40" s="166" t="s">
        <v>176</v>
      </c>
      <c r="D40" s="166" t="s">
        <v>176</v>
      </c>
      <c r="E40" s="166" t="s">
        <v>176</v>
      </c>
      <c r="F40" s="167" t="s">
        <v>176</v>
      </c>
      <c r="G40" s="167" t="s">
        <v>176</v>
      </c>
      <c r="H40" s="167" t="s">
        <v>176</v>
      </c>
      <c r="I40" s="177" t="s">
        <v>176</v>
      </c>
      <c r="J40" s="167" t="s">
        <v>176</v>
      </c>
      <c r="K40" s="166" t="s">
        <v>176</v>
      </c>
      <c r="L40" s="166" t="s">
        <v>176</v>
      </c>
      <c r="M40" s="202" t="s">
        <v>176</v>
      </c>
      <c r="N40" s="167" t="s">
        <v>176</v>
      </c>
      <c r="O40" s="168">
        <v>4132.2474601999993</v>
      </c>
      <c r="P40" s="166">
        <v>0.99286993348980446</v>
      </c>
      <c r="Q40" s="166">
        <v>1.0104666819897553E-2</v>
      </c>
      <c r="R40" s="159"/>
      <c r="S40" s="159"/>
      <c r="T40" s="159"/>
      <c r="U40" s="159"/>
      <c r="V40" s="159"/>
      <c r="W40" s="159"/>
      <c r="X40" s="159"/>
      <c r="Y40" s="159"/>
      <c r="Z40" s="159"/>
      <c r="AA40" s="159"/>
    </row>
    <row r="41" spans="2:27" s="159" customFormat="1" x14ac:dyDescent="0.2">
      <c r="B41" s="130" t="s">
        <v>705</v>
      </c>
      <c r="C41" s="166" t="s">
        <v>176</v>
      </c>
      <c r="D41" s="166" t="s">
        <v>176</v>
      </c>
      <c r="E41" s="166" t="s">
        <v>176</v>
      </c>
      <c r="F41" s="167" t="s">
        <v>176</v>
      </c>
      <c r="G41" s="167" t="s">
        <v>176</v>
      </c>
      <c r="H41" s="167" t="s">
        <v>176</v>
      </c>
      <c r="I41" s="177" t="s">
        <v>176</v>
      </c>
      <c r="J41" s="167" t="s">
        <v>176</v>
      </c>
      <c r="K41" s="166" t="s">
        <v>176</v>
      </c>
      <c r="L41" s="166" t="s">
        <v>176</v>
      </c>
      <c r="M41" s="202" t="s">
        <v>176</v>
      </c>
      <c r="N41" s="167" t="s">
        <v>176</v>
      </c>
      <c r="O41" s="168">
        <v>0</v>
      </c>
      <c r="P41" s="166">
        <v>0</v>
      </c>
      <c r="Q41" s="166">
        <v>0</v>
      </c>
    </row>
    <row r="42" spans="2:27" s="159" customFormat="1" x14ac:dyDescent="0.2">
      <c r="B42" s="130" t="s">
        <v>661</v>
      </c>
      <c r="C42" s="166" t="s">
        <v>176</v>
      </c>
      <c r="D42" s="166" t="s">
        <v>176</v>
      </c>
      <c r="E42" s="166" t="s">
        <v>176</v>
      </c>
      <c r="F42" s="167" t="s">
        <v>176</v>
      </c>
      <c r="G42" s="167" t="s">
        <v>176</v>
      </c>
      <c r="H42" s="167" t="s">
        <v>176</v>
      </c>
      <c r="I42" s="177" t="s">
        <v>176</v>
      </c>
      <c r="J42" s="167" t="s">
        <v>176</v>
      </c>
      <c r="K42" s="166" t="s">
        <v>176</v>
      </c>
      <c r="L42" s="166" t="s">
        <v>176</v>
      </c>
      <c r="M42" s="202" t="s">
        <v>176</v>
      </c>
      <c r="N42" s="167" t="s">
        <v>176</v>
      </c>
      <c r="O42" s="168">
        <v>0</v>
      </c>
      <c r="P42" s="166">
        <v>0</v>
      </c>
      <c r="Q42" s="166">
        <v>0</v>
      </c>
    </row>
    <row r="43" spans="2:27" s="159" customFormat="1" x14ac:dyDescent="0.2">
      <c r="B43" s="130" t="s">
        <v>662</v>
      </c>
      <c r="C43" s="166" t="s">
        <v>176</v>
      </c>
      <c r="D43" s="166" t="s">
        <v>176</v>
      </c>
      <c r="E43" s="166" t="s">
        <v>176</v>
      </c>
      <c r="F43" s="167" t="s">
        <v>176</v>
      </c>
      <c r="G43" s="167" t="s">
        <v>176</v>
      </c>
      <c r="H43" s="167" t="s">
        <v>176</v>
      </c>
      <c r="I43" s="177" t="s">
        <v>176</v>
      </c>
      <c r="J43" s="167" t="s">
        <v>176</v>
      </c>
      <c r="K43" s="166" t="s">
        <v>176</v>
      </c>
      <c r="L43" s="166" t="s">
        <v>176</v>
      </c>
      <c r="M43" s="202" t="s">
        <v>176</v>
      </c>
      <c r="N43" s="167" t="s">
        <v>176</v>
      </c>
      <c r="O43" s="168">
        <v>0</v>
      </c>
      <c r="P43" s="166">
        <v>0</v>
      </c>
      <c r="Q43" s="166">
        <v>0</v>
      </c>
    </row>
    <row r="44" spans="2:27" s="159" customFormat="1" x14ac:dyDescent="0.2">
      <c r="B44" s="130" t="s">
        <v>669</v>
      </c>
      <c r="C44" s="166" t="s">
        <v>176</v>
      </c>
      <c r="D44" s="166" t="s">
        <v>176</v>
      </c>
      <c r="E44" s="166" t="s">
        <v>176</v>
      </c>
      <c r="F44" s="167" t="s">
        <v>176</v>
      </c>
      <c r="G44" s="167" t="s">
        <v>176</v>
      </c>
      <c r="H44" s="167" t="s">
        <v>176</v>
      </c>
      <c r="I44" s="177" t="s">
        <v>176</v>
      </c>
      <c r="J44" s="167" t="s">
        <v>176</v>
      </c>
      <c r="K44" s="166" t="s">
        <v>176</v>
      </c>
      <c r="L44" s="166" t="s">
        <v>176</v>
      </c>
      <c r="M44" s="202" t="s">
        <v>176</v>
      </c>
      <c r="N44" s="167" t="s">
        <v>176</v>
      </c>
      <c r="O44" s="168">
        <v>0</v>
      </c>
      <c r="P44" s="166">
        <v>0</v>
      </c>
      <c r="Q44" s="166">
        <v>0</v>
      </c>
    </row>
    <row r="45" spans="2:27" s="159" customFormat="1" x14ac:dyDescent="0.2">
      <c r="B45" s="130" t="s">
        <v>668</v>
      </c>
      <c r="C45" s="166" t="s">
        <v>176</v>
      </c>
      <c r="D45" s="166" t="s">
        <v>176</v>
      </c>
      <c r="E45" s="166" t="s">
        <v>176</v>
      </c>
      <c r="F45" s="167" t="s">
        <v>176</v>
      </c>
      <c r="G45" s="167" t="s">
        <v>176</v>
      </c>
      <c r="H45" s="167" t="s">
        <v>176</v>
      </c>
      <c r="I45" s="177" t="s">
        <v>176</v>
      </c>
      <c r="J45" s="167" t="s">
        <v>176</v>
      </c>
      <c r="K45" s="166" t="s">
        <v>176</v>
      </c>
      <c r="L45" s="166" t="s">
        <v>176</v>
      </c>
      <c r="M45" s="202" t="s">
        <v>176</v>
      </c>
      <c r="N45" s="167" t="s">
        <v>176</v>
      </c>
      <c r="O45" s="168">
        <v>0</v>
      </c>
      <c r="P45" s="166">
        <v>0</v>
      </c>
      <c r="Q45" s="166">
        <v>0</v>
      </c>
    </row>
    <row r="46" spans="2:27" s="159" customFormat="1" x14ac:dyDescent="0.2">
      <c r="B46" s="113" t="s">
        <v>166</v>
      </c>
      <c r="C46" s="113"/>
      <c r="D46" s="169"/>
      <c r="E46" s="169"/>
      <c r="F46" s="169"/>
      <c r="G46" s="170"/>
      <c r="H46" s="170"/>
      <c r="I46" s="170"/>
      <c r="J46" s="170"/>
      <c r="K46" s="171"/>
      <c r="L46" s="172"/>
      <c r="M46" s="173"/>
      <c r="N46" s="173"/>
      <c r="O46" s="173"/>
      <c r="P46" s="173"/>
      <c r="Q46" s="172"/>
      <c r="R46" s="174"/>
    </row>
    <row r="47" spans="2:27" s="159" customFormat="1" x14ac:dyDescent="0.2">
      <c r="B47" s="113" t="s">
        <v>167</v>
      </c>
      <c r="C47" s="113"/>
      <c r="D47" s="169"/>
      <c r="E47" s="169"/>
      <c r="F47" s="169"/>
      <c r="G47" s="170"/>
      <c r="H47" s="170"/>
      <c r="I47" s="170"/>
      <c r="J47" s="170"/>
      <c r="K47" s="171"/>
      <c r="L47" s="172"/>
      <c r="M47" s="173"/>
      <c r="N47" s="173"/>
      <c r="O47" s="173"/>
      <c r="P47" s="173"/>
      <c r="Q47" s="172"/>
      <c r="R47" s="174"/>
    </row>
    <row r="48" spans="2:27" s="159" customFormat="1" x14ac:dyDescent="0.2">
      <c r="B48" s="113" t="s">
        <v>168</v>
      </c>
      <c r="C48" s="113"/>
      <c r="D48" s="169"/>
      <c r="E48" s="169"/>
      <c r="F48" s="169"/>
      <c r="G48" s="170"/>
      <c r="H48" s="170"/>
      <c r="I48" s="170"/>
      <c r="J48" s="170"/>
      <c r="K48" s="171"/>
      <c r="L48" s="172"/>
      <c r="M48" s="173"/>
      <c r="N48" s="173"/>
      <c r="O48" s="173"/>
      <c r="P48" s="173"/>
      <c r="Q48" s="172"/>
      <c r="R48" s="174"/>
    </row>
    <row r="49" spans="2:18" s="159" customFormat="1" x14ac:dyDescent="0.2">
      <c r="B49" s="113" t="s">
        <v>169</v>
      </c>
      <c r="C49" s="113"/>
      <c r="D49" s="169"/>
      <c r="E49" s="169"/>
      <c r="F49" s="169"/>
      <c r="G49" s="170"/>
      <c r="H49" s="170"/>
      <c r="I49" s="170"/>
      <c r="J49" s="170"/>
      <c r="K49" s="171"/>
      <c r="L49" s="172"/>
      <c r="M49" s="173"/>
      <c r="N49" s="173"/>
      <c r="O49" s="173"/>
      <c r="P49" s="173"/>
      <c r="Q49" s="172"/>
      <c r="R49" s="174"/>
    </row>
    <row r="50" spans="2:18" s="159" customFormat="1" x14ac:dyDescent="0.2">
      <c r="B50" s="113" t="s">
        <v>170</v>
      </c>
      <c r="C50" s="113"/>
      <c r="D50" s="169"/>
      <c r="E50" s="169"/>
      <c r="F50" s="169"/>
      <c r="G50" s="170"/>
      <c r="H50" s="170"/>
      <c r="I50" s="170"/>
      <c r="J50" s="170"/>
      <c r="K50" s="171"/>
      <c r="L50" s="172"/>
      <c r="M50" s="173"/>
      <c r="N50" s="173"/>
      <c r="O50" s="173"/>
      <c r="P50" s="173"/>
      <c r="Q50" s="172"/>
      <c r="R50" s="174"/>
    </row>
  </sheetData>
  <sortState ref="B22:AB37">
    <sortCondition ref="B22:B37" customList="א,ב,ג,ד,ה,ו,ז,ח,ט,י,כ,ל,מ,נ,ס,ע,פ,צ,ק,ר,ש,ת"/>
  </sortState>
  <mergeCells count="1">
    <mergeCell ref="B7:Q7"/>
  </mergeCells>
  <phoneticPr fontId="3" type="noConversion"/>
  <conditionalFormatting sqref="J12 P12:Q45 C12:H12 C17:H45 J17:J45 C13:G16">
    <cfRule type="expression" dxfId="43" priority="354" stopIfTrue="1">
      <formula>OR(LEFT(#REF!,3)="TIR",LEFT(#REF!,2)="IR")</formula>
    </cfRule>
  </conditionalFormatting>
  <conditionalFormatting sqref="B12:B45 O12:P45">
    <cfRule type="expression" dxfId="42" priority="357" stopIfTrue="1">
      <formula>#REF!&gt;0</formula>
    </cfRule>
  </conditionalFormatting>
  <conditionalFormatting sqref="J13:J16 H13:H16">
    <cfRule type="expression" dxfId="4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58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7" t="s">
        <v>40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9" customFormat="1" ht="12.75" customHeight="1" thickBot="1" x14ac:dyDescent="0.25">
      <c r="B11" s="138" t="s">
        <v>133</v>
      </c>
      <c r="C11" s="100" t="s">
        <v>176</v>
      </c>
      <c r="D11" s="139" t="s">
        <v>176</v>
      </c>
      <c r="E11" s="139"/>
      <c r="F11" s="139" t="s">
        <v>176</v>
      </c>
      <c r="G11" s="139" t="s">
        <v>176</v>
      </c>
      <c r="H11" s="139" t="s">
        <v>176</v>
      </c>
      <c r="I11" s="100" t="s">
        <v>176</v>
      </c>
      <c r="J11" s="100" t="s">
        <v>176</v>
      </c>
      <c r="K11" s="140" t="s">
        <v>176</v>
      </c>
      <c r="L11" s="139" t="s">
        <v>176</v>
      </c>
      <c r="M11" s="141">
        <v>1.2000000000000002E-6</v>
      </c>
      <c r="N11" s="100">
        <v>0</v>
      </c>
      <c r="O11" s="118">
        <v>0</v>
      </c>
    </row>
    <row r="12" spans="1:18" s="159" customFormat="1" x14ac:dyDescent="0.2">
      <c r="B12" s="129" t="s">
        <v>149</v>
      </c>
      <c r="C12" s="162" t="s">
        <v>176</v>
      </c>
      <c r="D12" s="163" t="s">
        <v>176</v>
      </c>
      <c r="E12" s="163" t="s">
        <v>176</v>
      </c>
      <c r="F12" s="163" t="s">
        <v>176</v>
      </c>
      <c r="G12" s="163" t="s">
        <v>176</v>
      </c>
      <c r="H12" s="163" t="s">
        <v>176</v>
      </c>
      <c r="I12" s="162" t="s">
        <v>176</v>
      </c>
      <c r="J12" s="162" t="s">
        <v>176</v>
      </c>
      <c r="K12" s="175" t="s">
        <v>176</v>
      </c>
      <c r="L12" s="163" t="s">
        <v>176</v>
      </c>
      <c r="M12" s="164">
        <v>0</v>
      </c>
      <c r="N12" s="162">
        <v>0</v>
      </c>
      <c r="O12" s="162">
        <v>0</v>
      </c>
    </row>
    <row r="13" spans="1:18" s="159" customFormat="1" x14ac:dyDescent="0.2">
      <c r="B13" s="130" t="s">
        <v>706</v>
      </c>
      <c r="C13" s="166" t="s">
        <v>176</v>
      </c>
      <c r="D13" s="167" t="s">
        <v>176</v>
      </c>
      <c r="E13" s="167" t="s">
        <v>176</v>
      </c>
      <c r="F13" s="167" t="s">
        <v>176</v>
      </c>
      <c r="G13" s="167" t="s">
        <v>176</v>
      </c>
      <c r="H13" s="167" t="s">
        <v>176</v>
      </c>
      <c r="I13" s="166" t="s">
        <v>176</v>
      </c>
      <c r="J13" s="166" t="s">
        <v>176</v>
      </c>
      <c r="K13" s="177" t="s">
        <v>176</v>
      </c>
      <c r="L13" s="167" t="s">
        <v>176</v>
      </c>
      <c r="M13" s="168">
        <v>0</v>
      </c>
      <c r="N13" s="166">
        <v>0</v>
      </c>
      <c r="O13" s="166">
        <v>0</v>
      </c>
    </row>
    <row r="14" spans="1:18" s="159" customFormat="1" x14ac:dyDescent="0.2">
      <c r="B14" s="130" t="s">
        <v>621</v>
      </c>
      <c r="C14" s="166" t="s">
        <v>176</v>
      </c>
      <c r="D14" s="167" t="s">
        <v>176</v>
      </c>
      <c r="E14" s="167" t="s">
        <v>176</v>
      </c>
      <c r="F14" s="167" t="s">
        <v>176</v>
      </c>
      <c r="G14" s="167" t="s">
        <v>176</v>
      </c>
      <c r="H14" s="167" t="s">
        <v>176</v>
      </c>
      <c r="I14" s="166" t="s">
        <v>176</v>
      </c>
      <c r="J14" s="166" t="s">
        <v>176</v>
      </c>
      <c r="K14" s="177" t="s">
        <v>176</v>
      </c>
      <c r="L14" s="167" t="s">
        <v>176</v>
      </c>
      <c r="M14" s="168">
        <v>0</v>
      </c>
      <c r="N14" s="166">
        <v>0</v>
      </c>
      <c r="O14" s="166">
        <v>0</v>
      </c>
    </row>
    <row r="15" spans="1:18" s="159" customFormat="1" x14ac:dyDescent="0.2">
      <c r="B15" s="130" t="s">
        <v>707</v>
      </c>
      <c r="C15" s="166" t="s">
        <v>176</v>
      </c>
      <c r="D15" s="167" t="s">
        <v>176</v>
      </c>
      <c r="E15" s="167" t="s">
        <v>176</v>
      </c>
      <c r="F15" s="167" t="s">
        <v>176</v>
      </c>
      <c r="G15" s="167" t="s">
        <v>176</v>
      </c>
      <c r="H15" s="167" t="s">
        <v>176</v>
      </c>
      <c r="I15" s="166" t="s">
        <v>176</v>
      </c>
      <c r="J15" s="166" t="s">
        <v>176</v>
      </c>
      <c r="K15" s="177" t="s">
        <v>176</v>
      </c>
      <c r="L15" s="167" t="s">
        <v>176</v>
      </c>
      <c r="M15" s="168">
        <v>0</v>
      </c>
      <c r="N15" s="166">
        <v>0</v>
      </c>
      <c r="O15" s="166">
        <v>0</v>
      </c>
    </row>
    <row r="16" spans="1:18" s="159" customFormat="1" x14ac:dyDescent="0.2">
      <c r="B16" s="130" t="s">
        <v>708</v>
      </c>
      <c r="C16" s="166" t="s">
        <v>176</v>
      </c>
      <c r="D16" s="167" t="s">
        <v>176</v>
      </c>
      <c r="E16" s="167" t="s">
        <v>176</v>
      </c>
      <c r="F16" s="167" t="s">
        <v>176</v>
      </c>
      <c r="G16" s="167" t="s">
        <v>176</v>
      </c>
      <c r="H16" s="167" t="s">
        <v>176</v>
      </c>
      <c r="I16" s="166" t="s">
        <v>176</v>
      </c>
      <c r="J16" s="166" t="s">
        <v>176</v>
      </c>
      <c r="K16" s="177" t="s">
        <v>176</v>
      </c>
      <c r="L16" s="167" t="s">
        <v>176</v>
      </c>
      <c r="M16" s="168">
        <v>0</v>
      </c>
      <c r="N16" s="166">
        <v>0</v>
      </c>
      <c r="O16" s="166">
        <v>0</v>
      </c>
    </row>
    <row r="17" spans="2:16" s="159" customFormat="1" x14ac:dyDescent="0.2">
      <c r="B17" s="130" t="s">
        <v>153</v>
      </c>
      <c r="C17" s="166" t="s">
        <v>176</v>
      </c>
      <c r="D17" s="167" t="s">
        <v>176</v>
      </c>
      <c r="E17" s="167" t="s">
        <v>176</v>
      </c>
      <c r="F17" s="167" t="s">
        <v>176</v>
      </c>
      <c r="G17" s="167" t="s">
        <v>176</v>
      </c>
      <c r="H17" s="167" t="s">
        <v>176</v>
      </c>
      <c r="I17" s="166" t="s">
        <v>176</v>
      </c>
      <c r="J17" s="166" t="s">
        <v>176</v>
      </c>
      <c r="K17" s="177" t="s">
        <v>176</v>
      </c>
      <c r="L17" s="167" t="s">
        <v>176</v>
      </c>
      <c r="M17" s="168">
        <v>0</v>
      </c>
      <c r="N17" s="166">
        <v>0</v>
      </c>
      <c r="O17" s="166">
        <v>0</v>
      </c>
    </row>
    <row r="18" spans="2:16" s="159" customFormat="1" x14ac:dyDescent="0.2">
      <c r="B18" s="130" t="s">
        <v>270</v>
      </c>
      <c r="C18" s="166" t="s">
        <v>176</v>
      </c>
      <c r="D18" s="167" t="s">
        <v>176</v>
      </c>
      <c r="E18" s="167" t="s">
        <v>176</v>
      </c>
      <c r="F18" s="167" t="s">
        <v>176</v>
      </c>
      <c r="G18" s="167" t="s">
        <v>176</v>
      </c>
      <c r="H18" s="167" t="s">
        <v>176</v>
      </c>
      <c r="I18" s="166" t="s">
        <v>176</v>
      </c>
      <c r="J18" s="166" t="s">
        <v>176</v>
      </c>
      <c r="K18" s="177" t="s">
        <v>176</v>
      </c>
      <c r="L18" s="167" t="s">
        <v>176</v>
      </c>
      <c r="M18" s="168">
        <v>0</v>
      </c>
      <c r="N18" s="166">
        <v>0</v>
      </c>
      <c r="O18" s="166">
        <v>0</v>
      </c>
    </row>
    <row r="19" spans="2:16" s="159" customFormat="1" x14ac:dyDescent="0.2">
      <c r="B19" s="113" t="s">
        <v>166</v>
      </c>
      <c r="C19" s="113"/>
      <c r="D19" s="169"/>
      <c r="E19" s="169"/>
      <c r="F19" s="170"/>
      <c r="G19" s="170"/>
      <c r="H19" s="170"/>
      <c r="I19" s="171"/>
      <c r="J19" s="172"/>
      <c r="K19" s="173"/>
      <c r="L19" s="173"/>
      <c r="M19" s="173"/>
      <c r="N19" s="173"/>
      <c r="O19" s="172"/>
      <c r="P19" s="174"/>
    </row>
    <row r="20" spans="2:16" s="159" customFormat="1" x14ac:dyDescent="0.2">
      <c r="B20" s="113" t="s">
        <v>167</v>
      </c>
      <c r="C20" s="113"/>
      <c r="D20" s="169"/>
      <c r="E20" s="169"/>
      <c r="F20" s="170"/>
      <c r="G20" s="170"/>
      <c r="H20" s="170"/>
      <c r="I20" s="171"/>
      <c r="J20" s="172"/>
      <c r="K20" s="173"/>
      <c r="L20" s="173"/>
      <c r="M20" s="173"/>
      <c r="N20" s="173"/>
      <c r="O20" s="172"/>
      <c r="P20" s="174"/>
    </row>
    <row r="21" spans="2:16" s="159" customFormat="1" x14ac:dyDescent="0.2">
      <c r="B21" s="113" t="s">
        <v>168</v>
      </c>
      <c r="C21" s="113"/>
      <c r="D21" s="169"/>
      <c r="E21" s="169"/>
      <c r="F21" s="170"/>
      <c r="G21" s="170"/>
      <c r="H21" s="170"/>
      <c r="I21" s="171"/>
      <c r="J21" s="172"/>
      <c r="K21" s="173"/>
      <c r="L21" s="173"/>
      <c r="M21" s="173"/>
      <c r="N21" s="173"/>
      <c r="O21" s="172"/>
      <c r="P21" s="174"/>
    </row>
    <row r="22" spans="2:16" s="159" customFormat="1" x14ac:dyDescent="0.2">
      <c r="B22" s="113" t="s">
        <v>169</v>
      </c>
      <c r="C22" s="113"/>
      <c r="D22" s="169"/>
      <c r="E22" s="169"/>
      <c r="F22" s="170"/>
      <c r="G22" s="170"/>
      <c r="H22" s="170"/>
      <c r="I22" s="171"/>
      <c r="J22" s="172"/>
      <c r="K22" s="173"/>
      <c r="L22" s="173"/>
      <c r="M22" s="173"/>
      <c r="N22" s="173"/>
      <c r="O22" s="172"/>
      <c r="P22" s="174"/>
    </row>
    <row r="23" spans="2:16" s="159" customFormat="1" x14ac:dyDescent="0.2">
      <c r="B23" s="113" t="s">
        <v>170</v>
      </c>
      <c r="C23" s="113"/>
      <c r="D23" s="169"/>
      <c r="E23" s="169"/>
      <c r="F23" s="170"/>
      <c r="G23" s="170"/>
      <c r="H23" s="170"/>
      <c r="I23" s="171"/>
      <c r="J23" s="172"/>
      <c r="K23" s="173"/>
      <c r="L23" s="173"/>
      <c r="M23" s="173"/>
      <c r="N23" s="173"/>
      <c r="O23" s="172"/>
      <c r="P23" s="174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7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7" t="s">
        <v>42</v>
      </c>
      <c r="C7" s="238"/>
      <c r="D7" s="238"/>
      <c r="E7" s="238"/>
      <c r="F7" s="238"/>
      <c r="G7" s="238"/>
      <c r="H7" s="238"/>
      <c r="I7" s="238"/>
      <c r="J7" s="239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91</v>
      </c>
      <c r="H8" s="127" t="s">
        <v>84</v>
      </c>
      <c r="I8" s="127" t="s">
        <v>8</v>
      </c>
      <c r="J8" s="128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9" customFormat="1" ht="12.75" customHeight="1" thickBot="1" x14ac:dyDescent="0.25">
      <c r="B11" s="191" t="s">
        <v>82</v>
      </c>
      <c r="C11" s="103"/>
      <c r="D11" s="103" t="s">
        <v>176</v>
      </c>
      <c r="E11" s="203"/>
      <c r="F11" s="192"/>
      <c r="G11" s="195">
        <v>8.0000000000000007E-7</v>
      </c>
      <c r="H11" s="103">
        <v>1</v>
      </c>
      <c r="I11" s="103">
        <v>0</v>
      </c>
      <c r="J11" s="119"/>
    </row>
    <row r="12" spans="1:18" s="159" customFormat="1" x14ac:dyDescent="0.2">
      <c r="B12" s="129" t="s">
        <v>709</v>
      </c>
      <c r="C12" s="162"/>
      <c r="D12" s="162" t="s">
        <v>176</v>
      </c>
      <c r="E12" s="182"/>
      <c r="F12" s="163" t="s">
        <v>176</v>
      </c>
      <c r="G12" s="164">
        <v>0</v>
      </c>
      <c r="H12" s="162">
        <v>0</v>
      </c>
      <c r="I12" s="162">
        <v>0</v>
      </c>
      <c r="J12" s="162" t="s">
        <v>176</v>
      </c>
    </row>
    <row r="13" spans="1:18" s="159" customFormat="1" x14ac:dyDescent="0.2">
      <c r="B13" s="130" t="s">
        <v>710</v>
      </c>
      <c r="C13" s="162"/>
      <c r="D13" s="162" t="s">
        <v>176</v>
      </c>
      <c r="E13" s="182"/>
      <c r="F13" s="163" t="s">
        <v>176</v>
      </c>
      <c r="G13" s="164">
        <v>0</v>
      </c>
      <c r="H13" s="162">
        <v>0</v>
      </c>
      <c r="I13" s="162">
        <v>0</v>
      </c>
      <c r="J13" s="162" t="s">
        <v>176</v>
      </c>
    </row>
    <row r="14" spans="1:18" s="159" customFormat="1" x14ac:dyDescent="0.2">
      <c r="B14" s="130" t="s">
        <v>711</v>
      </c>
      <c r="C14" s="162"/>
      <c r="D14" s="162" t="s">
        <v>176</v>
      </c>
      <c r="E14" s="182"/>
      <c r="F14" s="163" t="s">
        <v>176</v>
      </c>
      <c r="G14" s="164">
        <v>0</v>
      </c>
      <c r="H14" s="162">
        <v>0</v>
      </c>
      <c r="I14" s="162">
        <v>0</v>
      </c>
      <c r="J14" s="162" t="s">
        <v>176</v>
      </c>
    </row>
    <row r="15" spans="1:18" s="159" customFormat="1" x14ac:dyDescent="0.2">
      <c r="B15" s="130" t="s">
        <v>712</v>
      </c>
      <c r="C15" s="162"/>
      <c r="D15" s="162" t="s">
        <v>176</v>
      </c>
      <c r="E15" s="182"/>
      <c r="F15" s="163" t="s">
        <v>176</v>
      </c>
      <c r="G15" s="164">
        <v>0</v>
      </c>
      <c r="H15" s="162">
        <v>0</v>
      </c>
      <c r="I15" s="162">
        <v>0</v>
      </c>
      <c r="J15" s="162" t="s">
        <v>176</v>
      </c>
    </row>
    <row r="16" spans="1:18" s="159" customFormat="1" x14ac:dyDescent="0.2">
      <c r="B16" s="130" t="s">
        <v>710</v>
      </c>
      <c r="C16" s="162"/>
      <c r="D16" s="162" t="s">
        <v>176</v>
      </c>
      <c r="E16" s="182"/>
      <c r="F16" s="163" t="s">
        <v>176</v>
      </c>
      <c r="G16" s="164">
        <v>0</v>
      </c>
      <c r="H16" s="162">
        <v>0</v>
      </c>
      <c r="I16" s="162">
        <v>0</v>
      </c>
      <c r="J16" s="162" t="s">
        <v>176</v>
      </c>
    </row>
    <row r="17" spans="2:17" s="159" customFormat="1" x14ac:dyDescent="0.2">
      <c r="B17" s="130" t="s">
        <v>711</v>
      </c>
      <c r="C17" s="162"/>
      <c r="D17" s="162" t="s">
        <v>176</v>
      </c>
      <c r="E17" s="182"/>
      <c r="F17" s="163" t="s">
        <v>176</v>
      </c>
      <c r="G17" s="164">
        <v>0</v>
      </c>
      <c r="H17" s="162">
        <v>0</v>
      </c>
      <c r="I17" s="162">
        <v>0</v>
      </c>
      <c r="J17" s="162" t="s">
        <v>176</v>
      </c>
    </row>
    <row r="18" spans="2:17" s="159" customFormat="1" x14ac:dyDescent="0.2">
      <c r="B18" s="113" t="s">
        <v>166</v>
      </c>
      <c r="C18" s="169"/>
      <c r="D18" s="113"/>
      <c r="E18" s="188"/>
      <c r="F18" s="170"/>
      <c r="G18" s="170"/>
      <c r="H18" s="170"/>
      <c r="I18" s="170"/>
      <c r="J18" s="170"/>
      <c r="K18" s="189"/>
      <c r="L18" s="174"/>
      <c r="M18" s="190"/>
      <c r="N18" s="190"/>
      <c r="O18" s="190"/>
      <c r="P18" s="174"/>
      <c r="Q18" s="174"/>
    </row>
    <row r="19" spans="2:17" s="159" customFormat="1" x14ac:dyDescent="0.2">
      <c r="B19" s="113" t="s">
        <v>167</v>
      </c>
      <c r="C19" s="169"/>
      <c r="D19" s="113"/>
      <c r="E19" s="188"/>
      <c r="F19" s="170"/>
      <c r="G19" s="170"/>
      <c r="H19" s="170"/>
      <c r="I19" s="170"/>
      <c r="J19" s="170"/>
      <c r="K19" s="189"/>
      <c r="L19" s="174"/>
      <c r="M19" s="190"/>
      <c r="N19" s="190"/>
      <c r="O19" s="190"/>
      <c r="P19" s="174"/>
      <c r="Q19" s="174"/>
    </row>
    <row r="20" spans="2:17" s="159" customFormat="1" x14ac:dyDescent="0.2">
      <c r="B20" s="113" t="s">
        <v>168</v>
      </c>
      <c r="C20" s="169"/>
      <c r="D20" s="113"/>
      <c r="E20" s="188"/>
      <c r="F20" s="170"/>
      <c r="G20" s="170"/>
      <c r="H20" s="170"/>
      <c r="I20" s="170"/>
      <c r="J20" s="170"/>
      <c r="K20" s="189"/>
      <c r="L20" s="174"/>
      <c r="M20" s="190"/>
      <c r="N20" s="190"/>
      <c r="O20" s="190"/>
      <c r="P20" s="174"/>
      <c r="Q20" s="174"/>
    </row>
    <row r="21" spans="2:17" s="159" customFormat="1" x14ac:dyDescent="0.2">
      <c r="B21" s="113" t="s">
        <v>169</v>
      </c>
      <c r="C21" s="169"/>
      <c r="D21" s="113"/>
      <c r="E21" s="188"/>
      <c r="F21" s="170"/>
      <c r="G21" s="170"/>
      <c r="H21" s="170"/>
      <c r="I21" s="170"/>
      <c r="J21" s="170"/>
      <c r="K21" s="189"/>
      <c r="L21" s="174"/>
      <c r="M21" s="190"/>
      <c r="N21" s="190"/>
      <c r="O21" s="190"/>
      <c r="P21" s="174"/>
      <c r="Q21" s="174"/>
    </row>
    <row r="22" spans="2:17" s="159" customFormat="1" x14ac:dyDescent="0.2">
      <c r="B22" s="113" t="s">
        <v>170</v>
      </c>
      <c r="C22" s="169"/>
      <c r="D22" s="113"/>
      <c r="E22" s="188"/>
      <c r="F22" s="170"/>
      <c r="G22" s="170"/>
      <c r="H22" s="170"/>
      <c r="I22" s="170"/>
      <c r="J22" s="170"/>
      <c r="K22" s="189"/>
      <c r="L22" s="174"/>
      <c r="M22" s="190"/>
      <c r="N22" s="190"/>
      <c r="O22" s="190"/>
      <c r="P22" s="174"/>
      <c r="Q22" s="174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57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7" t="s">
        <v>95</v>
      </c>
      <c r="C7" s="228"/>
      <c r="D7" s="228"/>
      <c r="E7" s="228"/>
      <c r="F7" s="228"/>
      <c r="G7" s="228"/>
      <c r="H7" s="228"/>
      <c r="I7" s="228"/>
      <c r="J7" s="228"/>
      <c r="K7" s="229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9" customFormat="1" ht="12.75" customHeight="1" thickBot="1" x14ac:dyDescent="0.25">
      <c r="B11" s="138" t="s">
        <v>134</v>
      </c>
      <c r="C11" s="103"/>
      <c r="D11" s="103"/>
      <c r="E11" s="203"/>
      <c r="F11" s="192"/>
      <c r="G11" s="146"/>
      <c r="H11" s="146"/>
      <c r="I11" s="195">
        <v>4.0000000000000003E-7</v>
      </c>
      <c r="J11" s="103">
        <v>1</v>
      </c>
      <c r="K11" s="118">
        <v>9.7812794777866384E-13</v>
      </c>
    </row>
    <row r="12" spans="1:19" s="159" customFormat="1" x14ac:dyDescent="0.2">
      <c r="B12" s="129" t="s">
        <v>713</v>
      </c>
      <c r="C12" s="162" t="s">
        <v>176</v>
      </c>
      <c r="D12" s="162" t="s">
        <v>176</v>
      </c>
      <c r="E12" s="162" t="s">
        <v>176</v>
      </c>
      <c r="F12" s="162" t="s">
        <v>176</v>
      </c>
      <c r="G12" s="176" t="s">
        <v>176</v>
      </c>
      <c r="H12" s="204" t="s">
        <v>176</v>
      </c>
      <c r="I12" s="164">
        <v>0</v>
      </c>
      <c r="J12" s="162">
        <v>0</v>
      </c>
      <c r="K12" s="162">
        <v>0</v>
      </c>
    </row>
    <row r="13" spans="1:19" s="159" customFormat="1" x14ac:dyDescent="0.2">
      <c r="B13" s="129" t="s">
        <v>714</v>
      </c>
      <c r="C13" s="162" t="s">
        <v>176</v>
      </c>
      <c r="D13" s="162" t="s">
        <v>176</v>
      </c>
      <c r="E13" s="162" t="s">
        <v>176</v>
      </c>
      <c r="F13" s="162" t="s">
        <v>176</v>
      </c>
      <c r="G13" s="176" t="s">
        <v>176</v>
      </c>
      <c r="H13" s="204" t="s">
        <v>176</v>
      </c>
      <c r="I13" s="164">
        <v>0</v>
      </c>
      <c r="J13" s="162">
        <v>0</v>
      </c>
      <c r="K13" s="162">
        <v>0</v>
      </c>
    </row>
    <row r="14" spans="1:19" s="159" customFormat="1" x14ac:dyDescent="0.2">
      <c r="B14" s="113" t="s">
        <v>166</v>
      </c>
      <c r="C14" s="169"/>
      <c r="D14" s="113"/>
      <c r="E14" s="188"/>
      <c r="F14" s="170"/>
      <c r="G14" s="170"/>
      <c r="H14" s="170"/>
      <c r="I14" s="170"/>
      <c r="J14" s="170"/>
      <c r="K14" s="170"/>
      <c r="L14" s="189"/>
      <c r="M14" s="174"/>
      <c r="N14" s="190"/>
      <c r="O14" s="190"/>
      <c r="P14" s="190"/>
      <c r="Q14" s="174"/>
      <c r="R14" s="174"/>
    </row>
    <row r="15" spans="1:19" s="159" customFormat="1" x14ac:dyDescent="0.2">
      <c r="B15" s="113" t="s">
        <v>167</v>
      </c>
      <c r="C15" s="169"/>
      <c r="D15" s="113"/>
      <c r="E15" s="188"/>
      <c r="F15" s="170"/>
      <c r="G15" s="170"/>
      <c r="H15" s="170"/>
      <c r="I15" s="170"/>
      <c r="J15" s="170"/>
      <c r="K15" s="170"/>
      <c r="L15" s="189"/>
      <c r="M15" s="174"/>
      <c r="N15" s="190"/>
      <c r="O15" s="190"/>
      <c r="P15" s="190"/>
      <c r="Q15" s="174"/>
      <c r="R15" s="174"/>
    </row>
    <row r="16" spans="1:19" s="159" customFormat="1" x14ac:dyDescent="0.2">
      <c r="B16" s="113" t="s">
        <v>168</v>
      </c>
      <c r="C16" s="169"/>
      <c r="D16" s="113"/>
      <c r="E16" s="188"/>
      <c r="F16" s="170"/>
      <c r="G16" s="170"/>
      <c r="H16" s="170"/>
      <c r="I16" s="170"/>
      <c r="J16" s="170"/>
      <c r="K16" s="170"/>
      <c r="L16" s="189"/>
      <c r="M16" s="174"/>
      <c r="N16" s="190"/>
      <c r="O16" s="190"/>
      <c r="P16" s="190"/>
      <c r="Q16" s="174"/>
      <c r="R16" s="174"/>
    </row>
    <row r="17" spans="2:18" s="159" customFormat="1" x14ac:dyDescent="0.2">
      <c r="B17" s="113" t="s">
        <v>169</v>
      </c>
      <c r="C17" s="169"/>
      <c r="D17" s="113"/>
      <c r="E17" s="188"/>
      <c r="F17" s="170"/>
      <c r="G17" s="170"/>
      <c r="H17" s="170"/>
      <c r="I17" s="170"/>
      <c r="J17" s="170"/>
      <c r="K17" s="170"/>
      <c r="L17" s="189"/>
      <c r="M17" s="174"/>
      <c r="N17" s="190"/>
      <c r="O17" s="190"/>
      <c r="P17" s="190"/>
      <c r="Q17" s="174"/>
      <c r="R17" s="174"/>
    </row>
    <row r="18" spans="2:18" s="159" customFormat="1" x14ac:dyDescent="0.2">
      <c r="B18" s="113" t="s">
        <v>170</v>
      </c>
      <c r="C18" s="169"/>
      <c r="D18" s="113"/>
      <c r="E18" s="188"/>
      <c r="F18" s="170"/>
      <c r="G18" s="170"/>
      <c r="H18" s="170"/>
      <c r="I18" s="170"/>
      <c r="J18" s="170"/>
      <c r="K18" s="170"/>
      <c r="L18" s="189"/>
      <c r="M18" s="174"/>
      <c r="N18" s="190"/>
      <c r="O18" s="190"/>
      <c r="P18" s="190"/>
      <c r="Q18" s="174"/>
      <c r="R18" s="174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8.42578125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58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7" t="s">
        <v>96</v>
      </c>
      <c r="C7" s="228"/>
      <c r="D7" s="228"/>
      <c r="E7" s="228"/>
      <c r="F7" s="228"/>
      <c r="G7" s="228"/>
      <c r="H7" s="228"/>
      <c r="I7" s="228"/>
      <c r="J7" s="228"/>
      <c r="K7" s="22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9" customFormat="1" ht="12.75" customHeight="1" thickBot="1" x14ac:dyDescent="0.25">
      <c r="B11" s="107" t="s">
        <v>135</v>
      </c>
      <c r="C11" s="160"/>
      <c r="D11" s="160"/>
      <c r="E11" s="160" t="s">
        <v>176</v>
      </c>
      <c r="F11" s="160" t="s">
        <v>176</v>
      </c>
      <c r="G11" s="160" t="s">
        <v>176</v>
      </c>
      <c r="H11" s="160" t="s">
        <v>176</v>
      </c>
      <c r="I11" s="131">
        <v>4.0184003999999991</v>
      </c>
      <c r="J11" s="112">
        <v>0.99999999999999989</v>
      </c>
      <c r="K11" s="91">
        <v>9.8262743415124018E-6</v>
      </c>
    </row>
    <row r="12" spans="1:21" s="159" customFormat="1" x14ac:dyDescent="0.2">
      <c r="B12" s="129" t="s">
        <v>149</v>
      </c>
      <c r="C12" s="205"/>
      <c r="D12" s="163" t="s">
        <v>176</v>
      </c>
      <c r="E12" s="182" t="s">
        <v>176</v>
      </c>
      <c r="F12" s="183" t="s">
        <v>176</v>
      </c>
      <c r="G12" s="176" t="s">
        <v>176</v>
      </c>
      <c r="H12" s="183" t="s">
        <v>176</v>
      </c>
      <c r="I12" s="164">
        <v>4.0184002000000003</v>
      </c>
      <c r="J12" s="162">
        <v>0.99999995022895194</v>
      </c>
      <c r="K12" s="162">
        <v>9.826273852448431E-6</v>
      </c>
    </row>
    <row r="13" spans="1:21" x14ac:dyDescent="0.2">
      <c r="B13" s="23" t="s">
        <v>715</v>
      </c>
      <c r="C13" s="31" t="s">
        <v>716</v>
      </c>
      <c r="D13" s="99" t="s">
        <v>353</v>
      </c>
      <c r="E13" s="33" t="s">
        <v>176</v>
      </c>
      <c r="F13" s="24">
        <v>8.5000000000000006E-2</v>
      </c>
      <c r="G13" s="101" t="s">
        <v>182</v>
      </c>
      <c r="H13" s="24">
        <v>0</v>
      </c>
      <c r="I13" s="123">
        <v>2.29983</v>
      </c>
      <c r="J13" s="111">
        <v>0.57232474892248175</v>
      </c>
      <c r="K13" s="41">
        <v>5.6238199953495113E-6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717</v>
      </c>
      <c r="C14" s="31" t="s">
        <v>718</v>
      </c>
      <c r="D14" s="99" t="s">
        <v>353</v>
      </c>
      <c r="E14" s="33" t="s">
        <v>176</v>
      </c>
      <c r="F14" s="24">
        <v>8.5000000000000006E-2</v>
      </c>
      <c r="G14" s="101" t="s">
        <v>182</v>
      </c>
      <c r="H14" s="24">
        <v>0</v>
      </c>
      <c r="I14" s="123">
        <v>1.7185699999999999</v>
      </c>
      <c r="J14" s="111">
        <v>0.42767515153542196</v>
      </c>
      <c r="K14" s="41">
        <v>4.2024533680349454E-6</v>
      </c>
      <c r="L14" s="18"/>
      <c r="M14" s="18"/>
      <c r="N14" s="18"/>
      <c r="O14" s="18"/>
      <c r="P14" s="18"/>
      <c r="Q14" s="18"/>
    </row>
    <row r="15" spans="1:21" s="159" customFormat="1" x14ac:dyDescent="0.2">
      <c r="B15" s="130" t="s">
        <v>266</v>
      </c>
      <c r="C15" s="206" t="s">
        <v>176</v>
      </c>
      <c r="D15" s="163" t="s">
        <v>176</v>
      </c>
      <c r="E15" s="185" t="s">
        <v>176</v>
      </c>
      <c r="F15" s="186" t="s">
        <v>176</v>
      </c>
      <c r="G15" s="176" t="s">
        <v>176</v>
      </c>
      <c r="H15" s="186" t="s">
        <v>176</v>
      </c>
      <c r="I15" s="164">
        <v>0</v>
      </c>
      <c r="J15" s="162">
        <v>0</v>
      </c>
      <c r="K15" s="162">
        <v>0</v>
      </c>
    </row>
    <row r="16" spans="1:21" s="159" customFormat="1" x14ac:dyDescent="0.2">
      <c r="B16" s="113" t="s">
        <v>166</v>
      </c>
      <c r="C16" s="113"/>
      <c r="D16" s="169"/>
      <c r="E16" s="113"/>
      <c r="F16" s="188"/>
      <c r="G16" s="188"/>
      <c r="H16" s="188"/>
      <c r="I16" s="188"/>
      <c r="J16" s="188"/>
      <c r="K16" s="171"/>
      <c r="L16" s="174"/>
      <c r="M16" s="190"/>
      <c r="N16" s="190"/>
      <c r="O16" s="190"/>
      <c r="P16" s="174"/>
      <c r="Q16" s="174"/>
    </row>
    <row r="17" spans="2:17" s="159" customFormat="1" x14ac:dyDescent="0.2">
      <c r="B17" s="113" t="s">
        <v>167</v>
      </c>
      <c r="C17" s="113"/>
      <c r="D17" s="169"/>
      <c r="E17" s="113"/>
      <c r="F17" s="188"/>
      <c r="G17" s="188"/>
      <c r="H17" s="188"/>
      <c r="I17" s="188"/>
      <c r="J17" s="188"/>
      <c r="K17" s="171"/>
      <c r="L17" s="174"/>
      <c r="M17" s="190"/>
      <c r="N17" s="190"/>
      <c r="O17" s="190"/>
      <c r="P17" s="174"/>
      <c r="Q17" s="174"/>
    </row>
    <row r="18" spans="2:17" s="159" customFormat="1" x14ac:dyDescent="0.2">
      <c r="B18" s="113" t="s">
        <v>168</v>
      </c>
      <c r="C18" s="113"/>
      <c r="D18" s="169"/>
      <c r="E18" s="113"/>
      <c r="F18" s="188"/>
      <c r="G18" s="188"/>
      <c r="H18" s="188"/>
      <c r="I18" s="188"/>
      <c r="J18" s="188"/>
      <c r="K18" s="171"/>
      <c r="L18" s="174"/>
      <c r="M18" s="190"/>
      <c r="N18" s="190"/>
      <c r="O18" s="190"/>
      <c r="P18" s="174"/>
      <c r="Q18" s="174"/>
    </row>
    <row r="19" spans="2:17" s="159" customFormat="1" x14ac:dyDescent="0.2">
      <c r="B19" s="113" t="s">
        <v>169</v>
      </c>
      <c r="C19" s="113"/>
      <c r="D19" s="169"/>
      <c r="E19" s="113"/>
      <c r="F19" s="188"/>
      <c r="G19" s="188"/>
      <c r="H19" s="188"/>
      <c r="I19" s="188"/>
      <c r="J19" s="188"/>
      <c r="K19" s="171"/>
      <c r="L19" s="174"/>
      <c r="M19" s="190"/>
      <c r="N19" s="190"/>
      <c r="O19" s="190"/>
      <c r="P19" s="174"/>
      <c r="Q19" s="174"/>
    </row>
    <row r="20" spans="2:17" s="159" customFormat="1" x14ac:dyDescent="0.2">
      <c r="B20" s="113" t="s">
        <v>170</v>
      </c>
      <c r="C20" s="113"/>
      <c r="D20" s="169"/>
      <c r="E20" s="113"/>
      <c r="F20" s="188"/>
      <c r="G20" s="188"/>
      <c r="H20" s="188"/>
      <c r="I20" s="188"/>
      <c r="J20" s="188"/>
      <c r="K20" s="171"/>
      <c r="L20" s="174"/>
      <c r="M20" s="190"/>
      <c r="N20" s="190"/>
      <c r="O20" s="190"/>
      <c r="P20" s="174"/>
      <c r="Q20" s="174"/>
    </row>
  </sheetData>
  <mergeCells count="1">
    <mergeCell ref="B7:K7"/>
  </mergeCells>
  <phoneticPr fontId="3" type="noConversion"/>
  <conditionalFormatting sqref="M7:U7 L1:L7 L16:L55550 F12:H15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5 C12:E15">
    <cfRule type="expression" dxfId="28" priority="403" stopIfTrue="1">
      <formula>LEFT(#REF!,3)="TIR"</formula>
    </cfRule>
  </conditionalFormatting>
  <conditionalFormatting sqref="G12:G15 B12:B15 I12:K15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7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4" width="9" bestFit="1" customWidth="1"/>
  </cols>
  <sheetData>
    <row r="1" spans="1:4" x14ac:dyDescent="0.2">
      <c r="A1" s="104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27" t="s">
        <v>140</v>
      </c>
      <c r="C8" s="228"/>
      <c r="D8" s="229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7"/>
      <c r="C11" s="208">
        <v>1</v>
      </c>
      <c r="D11" s="209">
        <v>2</v>
      </c>
    </row>
    <row r="12" spans="1:4" s="153" customFormat="1" ht="13.5" thickBot="1" x14ac:dyDescent="0.25">
      <c r="B12" s="107" t="s">
        <v>722</v>
      </c>
      <c r="C12" s="210">
        <v>2078.5360104000001</v>
      </c>
      <c r="D12" s="211" t="s">
        <v>176</v>
      </c>
    </row>
    <row r="13" spans="1:4" s="153" customFormat="1" x14ac:dyDescent="0.2">
      <c r="B13" s="152" t="s">
        <v>149</v>
      </c>
      <c r="C13" s="212">
        <v>2078.5360102</v>
      </c>
      <c r="D13" s="213" t="s">
        <v>176</v>
      </c>
    </row>
    <row r="14" spans="1:4" x14ac:dyDescent="0.2">
      <c r="B14" s="67" t="s">
        <v>723</v>
      </c>
      <c r="C14" s="151">
        <v>131.10002</v>
      </c>
      <c r="D14" s="50" t="s">
        <v>724</v>
      </c>
    </row>
    <row r="15" spans="1:4" x14ac:dyDescent="0.2">
      <c r="B15" s="67" t="s">
        <v>725</v>
      </c>
      <c r="C15" s="151">
        <v>1947.4359899999999</v>
      </c>
      <c r="D15" s="50" t="s">
        <v>724</v>
      </c>
    </row>
    <row r="16" spans="1:4" s="153" customFormat="1" x14ac:dyDescent="0.2">
      <c r="B16" s="214" t="s">
        <v>266</v>
      </c>
      <c r="C16" s="215">
        <v>2.0000000000000002E-7</v>
      </c>
      <c r="D16" s="216" t="s">
        <v>176</v>
      </c>
    </row>
    <row r="17" spans="2:2" x14ac:dyDescent="0.2">
      <c r="B17" t="s">
        <v>166</v>
      </c>
    </row>
  </sheetData>
  <mergeCells count="1">
    <mergeCell ref="B8:D8"/>
  </mergeCells>
  <phoneticPr fontId="3" type="noConversion"/>
  <conditionalFormatting sqref="B12:D16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109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4" t="s">
        <v>113</v>
      </c>
      <c r="N7" s="125" t="s">
        <v>18</v>
      </c>
      <c r="O7" s="125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5" t="s">
        <v>127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29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8" t="s">
        <v>157</v>
      </c>
      <c r="P21" s="46"/>
      <c r="R21" s="26"/>
      <c r="S21" s="26"/>
      <c r="T21" s="26"/>
    </row>
    <row r="22" spans="2:22" x14ac:dyDescent="0.2">
      <c r="B22" s="148" t="s">
        <v>158</v>
      </c>
      <c r="P22" s="46"/>
      <c r="R22" s="26"/>
      <c r="S22" s="26"/>
      <c r="T22" s="26"/>
    </row>
    <row r="23" spans="2:22" x14ac:dyDescent="0.2">
      <c r="B23" s="148" t="s">
        <v>159</v>
      </c>
      <c r="P23" s="46"/>
      <c r="R23" s="26"/>
      <c r="S23" s="26"/>
      <c r="T23" s="26"/>
    </row>
    <row r="24" spans="2:22" x14ac:dyDescent="0.2">
      <c r="B24" s="148" t="s">
        <v>160</v>
      </c>
      <c r="P24" s="46"/>
      <c r="R24" s="26"/>
      <c r="S24" s="26"/>
      <c r="T24" s="26"/>
    </row>
    <row r="25" spans="2:22" x14ac:dyDescent="0.2">
      <c r="B25" s="148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4" t="s">
        <v>113</v>
      </c>
      <c r="N7" s="125" t="s">
        <v>18</v>
      </c>
      <c r="O7" s="125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5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29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8" t="s">
        <v>157</v>
      </c>
      <c r="P20" s="46"/>
      <c r="R20" s="26"/>
      <c r="S20" s="26"/>
      <c r="T20" s="26"/>
    </row>
    <row r="21" spans="2:22" x14ac:dyDescent="0.2">
      <c r="B21" s="148" t="s">
        <v>158</v>
      </c>
      <c r="P21" s="46"/>
      <c r="R21" s="26"/>
      <c r="S21" s="26"/>
      <c r="T21" s="26"/>
    </row>
    <row r="22" spans="2:22" x14ac:dyDescent="0.2">
      <c r="B22" s="148" t="s">
        <v>159</v>
      </c>
      <c r="P22" s="46"/>
      <c r="R22" s="26"/>
      <c r="S22" s="26"/>
      <c r="T22" s="26"/>
    </row>
    <row r="23" spans="2:22" x14ac:dyDescent="0.2">
      <c r="B23" s="148" t="s">
        <v>160</v>
      </c>
      <c r="P23" s="46"/>
      <c r="R23" s="26"/>
      <c r="S23" s="26"/>
      <c r="T23" s="26"/>
    </row>
    <row r="24" spans="2:22" x14ac:dyDescent="0.2">
      <c r="B24" s="148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4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28515625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164</v>
      </c>
      <c r="C3" s="157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9"/>
    </row>
    <row r="7" spans="1:18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2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9" customFormat="1" ht="12.75" customHeight="1" thickBot="1" x14ac:dyDescent="0.25">
      <c r="B11" s="138" t="s">
        <v>58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2"/>
      <c r="M11" s="139"/>
      <c r="N11" s="139" t="s">
        <v>176</v>
      </c>
      <c r="O11" s="143">
        <v>312147.28829059663</v>
      </c>
      <c r="P11" s="100"/>
      <c r="Q11" s="100">
        <v>1</v>
      </c>
      <c r="R11" s="118">
        <v>0.76329996625089058</v>
      </c>
    </row>
    <row r="12" spans="1:18" s="159" customFormat="1" x14ac:dyDescent="0.2">
      <c r="B12" s="129" t="s">
        <v>149</v>
      </c>
      <c r="C12" s="162" t="s">
        <v>176</v>
      </c>
      <c r="D12" s="162" t="s">
        <v>176</v>
      </c>
      <c r="E12" s="163" t="s">
        <v>176</v>
      </c>
      <c r="F12" s="163" t="s">
        <v>176</v>
      </c>
      <c r="G12" s="163" t="s">
        <v>176</v>
      </c>
      <c r="H12" s="163" t="s">
        <v>176</v>
      </c>
      <c r="I12" s="163" t="s">
        <v>176</v>
      </c>
      <c r="J12" s="162" t="s">
        <v>176</v>
      </c>
      <c r="K12" s="162" t="s">
        <v>176</v>
      </c>
      <c r="L12" s="175" t="s">
        <v>176</v>
      </c>
      <c r="M12" s="163" t="s">
        <v>176</v>
      </c>
      <c r="N12" s="163" t="s">
        <v>176</v>
      </c>
      <c r="O12" s="176">
        <v>312147.28829019662</v>
      </c>
      <c r="P12" s="162" t="s">
        <v>176</v>
      </c>
      <c r="Q12" s="162">
        <v>0.99999999999871858</v>
      </c>
      <c r="R12" s="162">
        <v>0.76329996624991236</v>
      </c>
    </row>
    <row r="13" spans="1:18" s="159" customFormat="1" x14ac:dyDescent="0.2">
      <c r="B13" s="130" t="s">
        <v>202</v>
      </c>
      <c r="C13" s="166" t="s">
        <v>176</v>
      </c>
      <c r="D13" s="166" t="s">
        <v>176</v>
      </c>
      <c r="E13" s="163" t="s">
        <v>176</v>
      </c>
      <c r="F13" s="167" t="s">
        <v>176</v>
      </c>
      <c r="G13" s="167" t="s">
        <v>176</v>
      </c>
      <c r="H13" s="167" t="s">
        <v>176</v>
      </c>
      <c r="I13" s="167" t="s">
        <v>176</v>
      </c>
      <c r="J13" s="166" t="s">
        <v>176</v>
      </c>
      <c r="K13" s="166" t="s">
        <v>176</v>
      </c>
      <c r="L13" s="177" t="s">
        <v>176</v>
      </c>
      <c r="M13" s="167" t="s">
        <v>176</v>
      </c>
      <c r="N13" s="167" t="s">
        <v>176</v>
      </c>
      <c r="O13" s="168">
        <v>103.14426019999999</v>
      </c>
      <c r="P13" s="166" t="s">
        <v>176</v>
      </c>
      <c r="Q13" s="162">
        <v>3.3043458671336214E-4</v>
      </c>
      <c r="R13" s="162">
        <v>2.5222070888643625E-4</v>
      </c>
    </row>
    <row r="14" spans="1:18" x14ac:dyDescent="0.2">
      <c r="B14" s="23" t="s">
        <v>203</v>
      </c>
      <c r="C14" s="32" t="s">
        <v>204</v>
      </c>
      <c r="D14" s="32" t="s">
        <v>205</v>
      </c>
      <c r="E14" s="99" t="s">
        <v>206</v>
      </c>
      <c r="F14" s="94" t="s">
        <v>176</v>
      </c>
      <c r="G14" s="94" t="s">
        <v>207</v>
      </c>
      <c r="H14" s="94">
        <v>1.83</v>
      </c>
      <c r="I14" s="94" t="s">
        <v>182</v>
      </c>
      <c r="J14" s="32">
        <v>1E-3</v>
      </c>
      <c r="K14" s="32">
        <v>-4.6999999999999993E-3</v>
      </c>
      <c r="L14" s="102">
        <v>100845</v>
      </c>
      <c r="M14" s="94">
        <v>102.27999999999999</v>
      </c>
      <c r="N14" s="102">
        <v>0</v>
      </c>
      <c r="O14" s="122">
        <v>103.14425999999999</v>
      </c>
      <c r="P14" s="32">
        <v>6.9495090550356046E-6</v>
      </c>
      <c r="Q14" s="41">
        <v>3.3043458607263899E-4</v>
      </c>
      <c r="R14" s="41">
        <v>2.5222070839737228E-4</v>
      </c>
    </row>
    <row r="15" spans="1:18" s="159" customFormat="1" x14ac:dyDescent="0.2">
      <c r="B15" s="130" t="s">
        <v>151</v>
      </c>
      <c r="C15" s="166" t="s">
        <v>176</v>
      </c>
      <c r="D15" s="166" t="s">
        <v>176</v>
      </c>
      <c r="E15" s="163" t="s">
        <v>176</v>
      </c>
      <c r="F15" s="167" t="s">
        <v>176</v>
      </c>
      <c r="G15" s="167" t="s">
        <v>176</v>
      </c>
      <c r="H15" s="167" t="s">
        <v>176</v>
      </c>
      <c r="I15" s="167" t="s">
        <v>176</v>
      </c>
      <c r="J15" s="166" t="s">
        <v>176</v>
      </c>
      <c r="K15" s="166" t="s">
        <v>176</v>
      </c>
      <c r="L15" s="177" t="s">
        <v>176</v>
      </c>
      <c r="M15" s="167" t="s">
        <v>176</v>
      </c>
      <c r="N15" s="167" t="s">
        <v>176</v>
      </c>
      <c r="O15" s="168">
        <v>312044.14402979659</v>
      </c>
      <c r="P15" s="166" t="s">
        <v>176</v>
      </c>
      <c r="Q15" s="162">
        <v>0.99966956541136442</v>
      </c>
      <c r="R15" s="162">
        <v>0.76304774554053678</v>
      </c>
    </row>
    <row r="16" spans="1:18" s="159" customFormat="1" x14ac:dyDescent="0.2">
      <c r="B16" s="130" t="s">
        <v>208</v>
      </c>
      <c r="C16" s="166" t="s">
        <v>176</v>
      </c>
      <c r="D16" s="166" t="s">
        <v>176</v>
      </c>
      <c r="E16" s="163" t="s">
        <v>176</v>
      </c>
      <c r="F16" s="167" t="s">
        <v>176</v>
      </c>
      <c r="G16" s="167" t="s">
        <v>176</v>
      </c>
      <c r="H16" s="167" t="s">
        <v>176</v>
      </c>
      <c r="I16" s="167" t="s">
        <v>176</v>
      </c>
      <c r="J16" s="166" t="s">
        <v>176</v>
      </c>
      <c r="K16" s="166" t="s">
        <v>176</v>
      </c>
      <c r="L16" s="177" t="s">
        <v>176</v>
      </c>
      <c r="M16" s="167" t="s">
        <v>176</v>
      </c>
      <c r="N16" s="167" t="s">
        <v>176</v>
      </c>
      <c r="O16" s="168">
        <v>0</v>
      </c>
      <c r="P16" s="166" t="s">
        <v>176</v>
      </c>
      <c r="Q16" s="162">
        <v>0</v>
      </c>
      <c r="R16" s="162">
        <v>0</v>
      </c>
    </row>
    <row r="17" spans="2:18" s="159" customFormat="1" x14ac:dyDescent="0.2">
      <c r="B17" s="130" t="s">
        <v>209</v>
      </c>
      <c r="C17" s="166" t="s">
        <v>176</v>
      </c>
      <c r="D17" s="166" t="s">
        <v>176</v>
      </c>
      <c r="E17" s="163" t="s">
        <v>176</v>
      </c>
      <c r="F17" s="167" t="s">
        <v>176</v>
      </c>
      <c r="G17" s="167" t="s">
        <v>176</v>
      </c>
      <c r="H17" s="167" t="s">
        <v>176</v>
      </c>
      <c r="I17" s="167" t="s">
        <v>176</v>
      </c>
      <c r="J17" s="166" t="s">
        <v>176</v>
      </c>
      <c r="K17" s="166" t="s">
        <v>176</v>
      </c>
      <c r="L17" s="177" t="s">
        <v>176</v>
      </c>
      <c r="M17" s="167" t="s">
        <v>176</v>
      </c>
      <c r="N17" s="167" t="s">
        <v>176</v>
      </c>
      <c r="O17" s="168">
        <v>278829.9708119678</v>
      </c>
      <c r="P17" s="166" t="s">
        <v>176</v>
      </c>
      <c r="Q17" s="162">
        <v>0.89326411367824621</v>
      </c>
      <c r="R17" s="162">
        <v>0.68182846782373696</v>
      </c>
    </row>
    <row r="18" spans="2:18" x14ac:dyDescent="0.2">
      <c r="B18" s="23" t="s">
        <v>210</v>
      </c>
      <c r="C18" s="32" t="s">
        <v>211</v>
      </c>
      <c r="D18" s="32" t="s">
        <v>205</v>
      </c>
      <c r="E18" s="99" t="s">
        <v>206</v>
      </c>
      <c r="F18" s="94" t="s">
        <v>176</v>
      </c>
      <c r="G18" s="94" t="s">
        <v>212</v>
      </c>
      <c r="H18" s="94">
        <v>6.58</v>
      </c>
      <c r="I18" s="94" t="s">
        <v>182</v>
      </c>
      <c r="J18" s="32">
        <v>6.25E-2</v>
      </c>
      <c r="K18" s="32">
        <v>1.9699999999999999E-2</v>
      </c>
      <c r="L18" s="102">
        <v>22535444.000386581</v>
      </c>
      <c r="M18" s="94">
        <v>131.86000000000001</v>
      </c>
      <c r="N18" s="94">
        <v>0</v>
      </c>
      <c r="O18" s="122">
        <v>29715.236458879368</v>
      </c>
      <c r="P18" s="32">
        <v>1.3258980311875092E-3</v>
      </c>
      <c r="Q18" s="41">
        <v>9.5196202477388414E-2</v>
      </c>
      <c r="R18" s="41">
        <v>7.2663258138203513E-2</v>
      </c>
    </row>
    <row r="19" spans="2:18" x14ac:dyDescent="0.2">
      <c r="B19" s="23" t="s">
        <v>213</v>
      </c>
      <c r="C19" s="32" t="s">
        <v>214</v>
      </c>
      <c r="D19" s="32" t="s">
        <v>205</v>
      </c>
      <c r="E19" s="99" t="s">
        <v>206</v>
      </c>
      <c r="F19" s="94" t="s">
        <v>176</v>
      </c>
      <c r="G19" s="94" t="s">
        <v>215</v>
      </c>
      <c r="H19" s="94">
        <v>0.16</v>
      </c>
      <c r="I19" s="94" t="s">
        <v>182</v>
      </c>
      <c r="J19" s="32">
        <v>0.06</v>
      </c>
      <c r="K19" s="32">
        <v>1.1999999999999999E-3</v>
      </c>
      <c r="L19" s="102">
        <v>13229530.329460077</v>
      </c>
      <c r="M19" s="94">
        <v>105.98</v>
      </c>
      <c r="N19" s="94">
        <v>0</v>
      </c>
      <c r="O19" s="122">
        <v>14020.656243060534</v>
      </c>
      <c r="P19" s="32">
        <v>7.7585950396354814E-4</v>
      </c>
      <c r="Q19" s="41">
        <v>4.4916796554092968E-2</v>
      </c>
      <c r="R19" s="41">
        <v>3.4284989293837276E-2</v>
      </c>
    </row>
    <row r="20" spans="2:18" x14ac:dyDescent="0.2">
      <c r="B20" s="23" t="s">
        <v>216</v>
      </c>
      <c r="C20" s="32" t="s">
        <v>217</v>
      </c>
      <c r="D20" s="32" t="s">
        <v>205</v>
      </c>
      <c r="E20" s="99" t="s">
        <v>206</v>
      </c>
      <c r="F20" s="94" t="s">
        <v>176</v>
      </c>
      <c r="G20" s="94" t="s">
        <v>218</v>
      </c>
      <c r="H20" s="94">
        <v>1.04</v>
      </c>
      <c r="I20" s="94" t="s">
        <v>182</v>
      </c>
      <c r="J20" s="32">
        <v>0.05</v>
      </c>
      <c r="K20" s="32">
        <v>5.6000000000000008E-3</v>
      </c>
      <c r="L20" s="102">
        <v>17948135.573206592</v>
      </c>
      <c r="M20" s="94">
        <v>109.37</v>
      </c>
      <c r="N20" s="94">
        <v>0</v>
      </c>
      <c r="O20" s="122">
        <v>19629.875876246449</v>
      </c>
      <c r="P20" s="32">
        <v>9.696888392729978E-4</v>
      </c>
      <c r="Q20" s="41">
        <v>6.2886581471666744E-2</v>
      </c>
      <c r="R20" s="41">
        <v>4.8001325514957102E-2</v>
      </c>
    </row>
    <row r="21" spans="2:18" x14ac:dyDescent="0.2">
      <c r="B21" s="23" t="s">
        <v>219</v>
      </c>
      <c r="C21" s="32" t="s">
        <v>220</v>
      </c>
      <c r="D21" s="32" t="s">
        <v>205</v>
      </c>
      <c r="E21" s="99" t="s">
        <v>206</v>
      </c>
      <c r="F21" s="94" t="s">
        <v>176</v>
      </c>
      <c r="G21" s="94" t="s">
        <v>221</v>
      </c>
      <c r="H21" s="94">
        <v>2.81</v>
      </c>
      <c r="I21" s="94" t="s">
        <v>182</v>
      </c>
      <c r="J21" s="32">
        <v>5.5E-2</v>
      </c>
      <c r="K21" s="32">
        <v>1.0500000000000001E-2</v>
      </c>
      <c r="L21" s="102">
        <v>4928254.0423718831</v>
      </c>
      <c r="M21" s="94">
        <v>118.47000000000001</v>
      </c>
      <c r="N21" s="94">
        <v>0</v>
      </c>
      <c r="O21" s="122">
        <v>5838.5025638258358</v>
      </c>
      <c r="P21" s="32">
        <v>2.7444286974516474E-4</v>
      </c>
      <c r="Q21" s="41">
        <v>1.8704319348084242E-2</v>
      </c>
      <c r="R21" s="41">
        <v>1.427700632713858E-2</v>
      </c>
    </row>
    <row r="22" spans="2:18" x14ac:dyDescent="0.2">
      <c r="B22" s="23" t="s">
        <v>222</v>
      </c>
      <c r="C22" s="32" t="s">
        <v>223</v>
      </c>
      <c r="D22" s="32" t="s">
        <v>205</v>
      </c>
      <c r="E22" s="99" t="s">
        <v>206</v>
      </c>
      <c r="F22" s="94" t="s">
        <v>176</v>
      </c>
      <c r="G22" s="94" t="s">
        <v>224</v>
      </c>
      <c r="H22" s="94">
        <v>14.53</v>
      </c>
      <c r="I22" s="94" t="s">
        <v>182</v>
      </c>
      <c r="J22" s="32">
        <v>5.5E-2</v>
      </c>
      <c r="K22" s="32">
        <v>3.1800000000000002E-2</v>
      </c>
      <c r="L22" s="102">
        <v>14854486.03844328</v>
      </c>
      <c r="M22" s="94">
        <v>142.68</v>
      </c>
      <c r="N22" s="94">
        <v>0</v>
      </c>
      <c r="O22" s="122">
        <v>21194.380679529364</v>
      </c>
      <c r="P22" s="32">
        <v>8.1244748926953992E-4</v>
      </c>
      <c r="Q22" s="41">
        <v>6.7898653855350002E-2</v>
      </c>
      <c r="R22" s="41">
        <v>5.1827040196269547E-2</v>
      </c>
    </row>
    <row r="23" spans="2:18" x14ac:dyDescent="0.2">
      <c r="B23" s="23" t="s">
        <v>225</v>
      </c>
      <c r="C23" s="32" t="s">
        <v>226</v>
      </c>
      <c r="D23" s="32" t="s">
        <v>205</v>
      </c>
      <c r="E23" s="99" t="s">
        <v>206</v>
      </c>
      <c r="F23" s="94" t="s">
        <v>176</v>
      </c>
      <c r="G23" s="94" t="s">
        <v>227</v>
      </c>
      <c r="H23" s="94">
        <v>3.88</v>
      </c>
      <c r="I23" s="94" t="s">
        <v>182</v>
      </c>
      <c r="J23" s="32">
        <v>4.2500000000000003E-2</v>
      </c>
      <c r="K23" s="32">
        <v>1.3300000000000001E-2</v>
      </c>
      <c r="L23" s="102">
        <v>19015403.52517736</v>
      </c>
      <c r="M23" s="94">
        <v>115.20000000000002</v>
      </c>
      <c r="N23" s="94">
        <v>0</v>
      </c>
      <c r="O23" s="122">
        <v>21905.744861004314</v>
      </c>
      <c r="P23" s="32">
        <v>1.0306151249469243E-3</v>
      </c>
      <c r="Q23" s="41">
        <v>7.0177591421556565E-2</v>
      </c>
      <c r="R23" s="41">
        <v>5.3566553163642901E-2</v>
      </c>
    </row>
    <row r="24" spans="2:18" x14ac:dyDescent="0.2">
      <c r="B24" s="23" t="s">
        <v>228</v>
      </c>
      <c r="C24" s="32" t="s">
        <v>229</v>
      </c>
      <c r="D24" s="32" t="s">
        <v>205</v>
      </c>
      <c r="E24" s="99" t="s">
        <v>206</v>
      </c>
      <c r="F24" s="94" t="s">
        <v>176</v>
      </c>
      <c r="G24" s="94" t="s">
        <v>230</v>
      </c>
      <c r="H24" s="94">
        <v>4.7699999999999996</v>
      </c>
      <c r="I24" s="94" t="s">
        <v>182</v>
      </c>
      <c r="J24" s="32">
        <v>3.7499999999999999E-2</v>
      </c>
      <c r="K24" s="32">
        <v>1.5700000000000002E-2</v>
      </c>
      <c r="L24" s="102">
        <v>35908541.043469302</v>
      </c>
      <c r="M24" s="94">
        <v>113.72</v>
      </c>
      <c r="N24" s="94">
        <v>0</v>
      </c>
      <c r="O24" s="122">
        <v>40835.192874390275</v>
      </c>
      <c r="P24" s="32">
        <v>2.2861509549616521E-3</v>
      </c>
      <c r="Q24" s="41">
        <v>0.13082027109066008</v>
      </c>
      <c r="R24" s="41">
        <v>9.9855108508433196E-2</v>
      </c>
    </row>
    <row r="25" spans="2:18" x14ac:dyDescent="0.2">
      <c r="B25" s="23" t="s">
        <v>231</v>
      </c>
      <c r="C25" s="32" t="s">
        <v>232</v>
      </c>
      <c r="D25" s="32" t="s">
        <v>205</v>
      </c>
      <c r="E25" s="99" t="s">
        <v>206</v>
      </c>
      <c r="F25" s="94" t="s">
        <v>176</v>
      </c>
      <c r="G25" s="94" t="s">
        <v>233</v>
      </c>
      <c r="H25" s="94">
        <v>0.41</v>
      </c>
      <c r="I25" s="94" t="s">
        <v>182</v>
      </c>
      <c r="J25" s="32">
        <v>2.2499999999999999E-2</v>
      </c>
      <c r="K25" s="32">
        <v>2.8999999999999998E-3</v>
      </c>
      <c r="L25" s="102">
        <v>26602112.033373129</v>
      </c>
      <c r="M25" s="94">
        <v>102.12999999999998</v>
      </c>
      <c r="N25" s="94">
        <v>0</v>
      </c>
      <c r="O25" s="122">
        <v>27168.73701955994</v>
      </c>
      <c r="P25" s="32">
        <v>1.3838177975725357E-3</v>
      </c>
      <c r="Q25" s="41">
        <v>8.7038196514034535E-2</v>
      </c>
      <c r="R25" s="41">
        <v>6.6436252461700943E-2</v>
      </c>
    </row>
    <row r="26" spans="2:18" x14ac:dyDescent="0.2">
      <c r="B26" s="23" t="s">
        <v>234</v>
      </c>
      <c r="C26" s="32" t="s">
        <v>235</v>
      </c>
      <c r="D26" s="32" t="s">
        <v>205</v>
      </c>
      <c r="E26" s="99" t="s">
        <v>206</v>
      </c>
      <c r="F26" s="94" t="s">
        <v>176</v>
      </c>
      <c r="G26" s="94" t="s">
        <v>236</v>
      </c>
      <c r="H26" s="94">
        <v>6.32</v>
      </c>
      <c r="I26" s="94" t="s">
        <v>182</v>
      </c>
      <c r="J26" s="32">
        <v>1.7500000000000002E-2</v>
      </c>
      <c r="K26" s="32">
        <v>1.8700000000000001E-2</v>
      </c>
      <c r="L26" s="102">
        <v>37672824.865954936</v>
      </c>
      <c r="M26" s="94">
        <v>99.85</v>
      </c>
      <c r="N26" s="94">
        <v>0</v>
      </c>
      <c r="O26" s="122">
        <v>37616.315628516772</v>
      </c>
      <c r="P26" s="32">
        <v>2.3403389681112153E-3</v>
      </c>
      <c r="Q26" s="41">
        <v>0.12050822492969246</v>
      </c>
      <c r="R26" s="41">
        <v>9.1983924021788968E-2</v>
      </c>
    </row>
    <row r="27" spans="2:18" x14ac:dyDescent="0.2">
      <c r="B27" s="23" t="s">
        <v>237</v>
      </c>
      <c r="C27" s="32" t="s">
        <v>238</v>
      </c>
      <c r="D27" s="32" t="s">
        <v>205</v>
      </c>
      <c r="E27" s="99" t="s">
        <v>206</v>
      </c>
      <c r="F27" s="94" t="s">
        <v>176</v>
      </c>
      <c r="G27" s="94" t="s">
        <v>239</v>
      </c>
      <c r="H27" s="94">
        <v>2.2999999999999998</v>
      </c>
      <c r="I27" s="94" t="s">
        <v>182</v>
      </c>
      <c r="J27" s="32">
        <v>0.01</v>
      </c>
      <c r="K27" s="32">
        <v>8.6999999999999994E-3</v>
      </c>
      <c r="L27" s="102">
        <v>2612136.8960757754</v>
      </c>
      <c r="M27" s="94">
        <v>100.97</v>
      </c>
      <c r="N27" s="94">
        <v>0</v>
      </c>
      <c r="O27" s="122">
        <v>2637.4746239626479</v>
      </c>
      <c r="P27" s="32">
        <v>1.79360622235842E-4</v>
      </c>
      <c r="Q27" s="41">
        <v>8.4494555067454718E-3</v>
      </c>
      <c r="R27" s="41">
        <v>6.4494691031372195E-3</v>
      </c>
    </row>
    <row r="28" spans="2:18" x14ac:dyDescent="0.2">
      <c r="B28" s="23" t="s">
        <v>240</v>
      </c>
      <c r="C28" s="32" t="s">
        <v>241</v>
      </c>
      <c r="D28" s="32" t="s">
        <v>205</v>
      </c>
      <c r="E28" s="99" t="s">
        <v>206</v>
      </c>
      <c r="F28" s="94" t="s">
        <v>176</v>
      </c>
      <c r="G28" s="94" t="s">
        <v>242</v>
      </c>
      <c r="H28" s="94">
        <v>7.57</v>
      </c>
      <c r="I28" s="94" t="s">
        <v>182</v>
      </c>
      <c r="J28" s="32">
        <v>0.02</v>
      </c>
      <c r="K28" s="32">
        <v>2.1000000000000001E-2</v>
      </c>
      <c r="L28" s="102">
        <v>14878065.121671967</v>
      </c>
      <c r="M28" s="94">
        <v>100.77000000000001</v>
      </c>
      <c r="N28" s="94">
        <v>0</v>
      </c>
      <c r="O28" s="122">
        <v>14992.626223015181</v>
      </c>
      <c r="P28" s="32">
        <v>1.0138309597903159E-3</v>
      </c>
      <c r="Q28" s="41">
        <v>4.8030614986658629E-2</v>
      </c>
      <c r="R28" s="41">
        <v>3.6661766798326043E-2</v>
      </c>
    </row>
    <row r="29" spans="2:18" x14ac:dyDescent="0.2">
      <c r="B29" s="23" t="s">
        <v>243</v>
      </c>
      <c r="C29" s="32" t="s">
        <v>244</v>
      </c>
      <c r="D29" s="32" t="s">
        <v>205</v>
      </c>
      <c r="E29" s="99" t="s">
        <v>206</v>
      </c>
      <c r="F29" s="94" t="s">
        <v>176</v>
      </c>
      <c r="G29" s="94" t="s">
        <v>245</v>
      </c>
      <c r="H29" s="94">
        <v>17.71</v>
      </c>
      <c r="I29" s="94" t="s">
        <v>182</v>
      </c>
      <c r="J29" s="32">
        <v>3.7499999999999999E-2</v>
      </c>
      <c r="K29" s="32">
        <v>3.44E-2</v>
      </c>
      <c r="L29" s="102">
        <v>7662053.3072307501</v>
      </c>
      <c r="M29" s="94">
        <v>108.29000000000002</v>
      </c>
      <c r="N29" s="94">
        <v>0</v>
      </c>
      <c r="O29" s="122">
        <v>8297.2375263242375</v>
      </c>
      <c r="P29" s="32">
        <v>1.1802498389499685E-3</v>
      </c>
      <c r="Q29" s="41">
        <v>2.6581161642512306E-2</v>
      </c>
      <c r="R29" s="41">
        <v>2.028939978463911E-2</v>
      </c>
    </row>
    <row r="30" spans="2:18" x14ac:dyDescent="0.2">
      <c r="B30" s="23" t="s">
        <v>246</v>
      </c>
      <c r="C30" s="32" t="s">
        <v>247</v>
      </c>
      <c r="D30" s="32" t="s">
        <v>205</v>
      </c>
      <c r="E30" s="99" t="s">
        <v>206</v>
      </c>
      <c r="F30" s="94" t="s">
        <v>176</v>
      </c>
      <c r="G30" s="94" t="s">
        <v>248</v>
      </c>
      <c r="H30" s="94">
        <v>3.84</v>
      </c>
      <c r="I30" s="94" t="s">
        <v>182</v>
      </c>
      <c r="J30" s="32">
        <v>1.2500000000000001E-2</v>
      </c>
      <c r="K30" s="32">
        <v>1.2500000000000001E-2</v>
      </c>
      <c r="L30" s="102">
        <v>10326760.165146783</v>
      </c>
      <c r="M30" s="94">
        <v>100.11000000000001</v>
      </c>
      <c r="N30" s="94">
        <v>0</v>
      </c>
      <c r="O30" s="122">
        <v>10338.119601318318</v>
      </c>
      <c r="P30" s="32">
        <v>9.153833685814892E-4</v>
      </c>
      <c r="Q30" s="41">
        <v>3.3119363803967898E-2</v>
      </c>
      <c r="R30" s="41">
        <v>2.5280009273819661E-2</v>
      </c>
    </row>
    <row r="31" spans="2:18" x14ac:dyDescent="0.2">
      <c r="B31" s="23" t="s">
        <v>249</v>
      </c>
      <c r="C31" s="32" t="s">
        <v>250</v>
      </c>
      <c r="D31" s="32" t="s">
        <v>205</v>
      </c>
      <c r="E31" s="99" t="s">
        <v>206</v>
      </c>
      <c r="F31" s="94" t="s">
        <v>176</v>
      </c>
      <c r="G31" s="94" t="s">
        <v>251</v>
      </c>
      <c r="H31" s="94">
        <v>2.0699999999999998</v>
      </c>
      <c r="I31" s="94" t="s">
        <v>182</v>
      </c>
      <c r="J31" s="32">
        <v>5.0000000000000001E-3</v>
      </c>
      <c r="K31" s="32">
        <v>8.199999999999999E-3</v>
      </c>
      <c r="L31" s="102">
        <v>23037191.763941817</v>
      </c>
      <c r="M31" s="94">
        <v>99.79</v>
      </c>
      <c r="N31" s="94">
        <v>0</v>
      </c>
      <c r="O31" s="122">
        <v>22988.813661227414</v>
      </c>
      <c r="P31" s="32">
        <v>3.3889142463316957E-3</v>
      </c>
      <c r="Q31" s="41">
        <v>7.364732779554295E-2</v>
      </c>
      <c r="R31" s="41">
        <v>5.6215002820806201E-2</v>
      </c>
    </row>
    <row r="32" spans="2:18" x14ac:dyDescent="0.2">
      <c r="B32" s="23" t="s">
        <v>252</v>
      </c>
      <c r="C32" s="32" t="s">
        <v>253</v>
      </c>
      <c r="D32" s="32" t="s">
        <v>205</v>
      </c>
      <c r="E32" s="99" t="s">
        <v>206</v>
      </c>
      <c r="F32" s="94" t="s">
        <v>176</v>
      </c>
      <c r="G32" s="94" t="s">
        <v>254</v>
      </c>
      <c r="H32" s="94">
        <v>8.81</v>
      </c>
      <c r="I32" s="94" t="s">
        <v>182</v>
      </c>
      <c r="J32" s="32">
        <v>2.2499999999999999E-2</v>
      </c>
      <c r="K32" s="32">
        <v>2.29E-2</v>
      </c>
      <c r="L32" s="102">
        <v>200131.52861068849</v>
      </c>
      <c r="M32" s="94">
        <v>100.24</v>
      </c>
      <c r="N32" s="94">
        <v>0</v>
      </c>
      <c r="O32" s="122">
        <v>200.61184405659233</v>
      </c>
      <c r="P32" s="32">
        <v>1.2124040020033228E-4</v>
      </c>
      <c r="Q32" s="41">
        <v>6.4268328312316056E-4</v>
      </c>
      <c r="R32" s="41">
        <v>4.9056012831792E-4</v>
      </c>
    </row>
    <row r="33" spans="2:18" x14ac:dyDescent="0.2">
      <c r="B33" s="23" t="s">
        <v>255</v>
      </c>
      <c r="C33" s="32" t="s">
        <v>256</v>
      </c>
      <c r="D33" s="32" t="s">
        <v>205</v>
      </c>
      <c r="E33" s="99" t="s">
        <v>206</v>
      </c>
      <c r="F33" s="94" t="s">
        <v>176</v>
      </c>
      <c r="G33" s="94" t="s">
        <v>257</v>
      </c>
      <c r="H33" s="94">
        <v>4.7699999999999996</v>
      </c>
      <c r="I33" s="94" t="s">
        <v>182</v>
      </c>
      <c r="J33" s="32">
        <v>1.4999999999999999E-2</v>
      </c>
      <c r="K33" s="32">
        <v>1.52E-2</v>
      </c>
      <c r="L33" s="102">
        <v>1449720.2667930804</v>
      </c>
      <c r="M33" s="94">
        <v>100.05</v>
      </c>
      <c r="N33" s="94">
        <v>0</v>
      </c>
      <c r="O33" s="122">
        <v>1450.4451268505354</v>
      </c>
      <c r="P33" s="32" t="s">
        <v>176</v>
      </c>
      <c r="Q33" s="41">
        <v>4.6466689965290655E-3</v>
      </c>
      <c r="R33" s="41">
        <v>3.5468022882296948E-3</v>
      </c>
    </row>
    <row r="34" spans="2:18" s="159" customFormat="1" x14ac:dyDescent="0.2">
      <c r="B34" s="130" t="s">
        <v>258</v>
      </c>
      <c r="C34" s="166" t="s">
        <v>176</v>
      </c>
      <c r="D34" s="166" t="s">
        <v>176</v>
      </c>
      <c r="E34" s="163" t="s">
        <v>176</v>
      </c>
      <c r="F34" s="167" t="s">
        <v>176</v>
      </c>
      <c r="G34" s="167" t="s">
        <v>176</v>
      </c>
      <c r="H34" s="167" t="s">
        <v>176</v>
      </c>
      <c r="I34" s="167" t="s">
        <v>176</v>
      </c>
      <c r="J34" s="166" t="s">
        <v>176</v>
      </c>
      <c r="K34" s="166" t="s">
        <v>176</v>
      </c>
      <c r="L34" s="177" t="s">
        <v>176</v>
      </c>
      <c r="M34" s="167" t="s">
        <v>176</v>
      </c>
      <c r="N34" s="167" t="s">
        <v>176</v>
      </c>
      <c r="O34" s="168">
        <v>33214.173217628879</v>
      </c>
      <c r="P34" s="166" t="s">
        <v>176</v>
      </c>
      <c r="Q34" s="162">
        <v>0.1064054517324777</v>
      </c>
      <c r="R34" s="162">
        <v>8.1219277716310989E-2</v>
      </c>
    </row>
    <row r="35" spans="2:18" x14ac:dyDescent="0.2">
      <c r="B35" s="23" t="s">
        <v>259</v>
      </c>
      <c r="C35" s="32" t="s">
        <v>260</v>
      </c>
      <c r="D35" s="32" t="s">
        <v>205</v>
      </c>
      <c r="E35" s="99" t="s">
        <v>206</v>
      </c>
      <c r="F35" s="94" t="s">
        <v>176</v>
      </c>
      <c r="G35" s="94" t="s">
        <v>261</v>
      </c>
      <c r="H35" s="94">
        <v>1.41</v>
      </c>
      <c r="I35" s="94" t="s">
        <v>182</v>
      </c>
      <c r="J35" s="32">
        <v>1.8E-3</v>
      </c>
      <c r="K35" s="32">
        <v>4.5999999999999999E-3</v>
      </c>
      <c r="L35" s="102">
        <v>29441353.494484719</v>
      </c>
      <c r="M35" s="94">
        <v>100.07999999999998</v>
      </c>
      <c r="N35" s="94">
        <v>0</v>
      </c>
      <c r="O35" s="122">
        <v>29464.90657710817</v>
      </c>
      <c r="P35" s="32">
        <v>1.5980087412098079E-3</v>
      </c>
      <c r="Q35" s="41">
        <v>9.4394241700659992E-2</v>
      </c>
      <c r="R35" s="41">
        <v>7.2051121504392163E-2</v>
      </c>
    </row>
    <row r="36" spans="2:18" x14ac:dyDescent="0.2">
      <c r="B36" s="23" t="s">
        <v>262</v>
      </c>
      <c r="C36" s="32" t="s">
        <v>263</v>
      </c>
      <c r="D36" s="32" t="s">
        <v>205</v>
      </c>
      <c r="E36" s="99" t="s">
        <v>206</v>
      </c>
      <c r="F36" s="94" t="s">
        <v>176</v>
      </c>
      <c r="G36" s="94" t="s">
        <v>264</v>
      </c>
      <c r="H36" s="94">
        <v>2.9</v>
      </c>
      <c r="I36" s="94" t="s">
        <v>182</v>
      </c>
      <c r="J36" s="32">
        <v>1.2999999999999999E-3</v>
      </c>
      <c r="K36" s="32">
        <v>4.5000000000000005E-3</v>
      </c>
      <c r="L36" s="102">
        <v>3742156.5429069092</v>
      </c>
      <c r="M36" s="94">
        <v>100.19</v>
      </c>
      <c r="N36" s="94">
        <v>0</v>
      </c>
      <c r="O36" s="122">
        <v>3749.2666403207127</v>
      </c>
      <c r="P36" s="32">
        <v>2.6694053029491119E-4</v>
      </c>
      <c r="Q36" s="41">
        <v>1.2011210031177E-2</v>
      </c>
      <c r="R36" s="41">
        <v>9.1681562114297611E-3</v>
      </c>
    </row>
    <row r="37" spans="2:18" s="159" customFormat="1" x14ac:dyDescent="0.2">
      <c r="B37" s="130" t="s">
        <v>265</v>
      </c>
      <c r="C37" s="166" t="s">
        <v>176</v>
      </c>
      <c r="D37" s="166" t="s">
        <v>176</v>
      </c>
      <c r="E37" s="163" t="s">
        <v>176</v>
      </c>
      <c r="F37" s="167" t="s">
        <v>176</v>
      </c>
      <c r="G37" s="167" t="s">
        <v>176</v>
      </c>
      <c r="H37" s="167" t="s">
        <v>176</v>
      </c>
      <c r="I37" s="167" t="s">
        <v>176</v>
      </c>
      <c r="J37" s="166" t="s">
        <v>176</v>
      </c>
      <c r="K37" s="166" t="s">
        <v>176</v>
      </c>
      <c r="L37" s="177" t="s">
        <v>176</v>
      </c>
      <c r="M37" s="167" t="s">
        <v>176</v>
      </c>
      <c r="N37" s="167" t="s">
        <v>176</v>
      </c>
      <c r="O37" s="168">
        <v>0</v>
      </c>
      <c r="P37" s="166" t="s">
        <v>176</v>
      </c>
      <c r="Q37" s="162">
        <v>0</v>
      </c>
      <c r="R37" s="162">
        <v>0</v>
      </c>
    </row>
    <row r="38" spans="2:18" s="159" customFormat="1" x14ac:dyDescent="0.2">
      <c r="B38" s="130" t="s">
        <v>266</v>
      </c>
      <c r="C38" s="166" t="s">
        <v>176</v>
      </c>
      <c r="D38" s="166" t="s">
        <v>176</v>
      </c>
      <c r="E38" s="163" t="s">
        <v>176</v>
      </c>
      <c r="F38" s="167" t="s">
        <v>176</v>
      </c>
      <c r="G38" s="167" t="s">
        <v>176</v>
      </c>
      <c r="H38" s="167" t="s">
        <v>176</v>
      </c>
      <c r="I38" s="167" t="s">
        <v>176</v>
      </c>
      <c r="J38" s="166" t="s">
        <v>176</v>
      </c>
      <c r="K38" s="166" t="s">
        <v>176</v>
      </c>
      <c r="L38" s="177" t="s">
        <v>176</v>
      </c>
      <c r="M38" s="167" t="s">
        <v>176</v>
      </c>
      <c r="N38" s="167" t="s">
        <v>176</v>
      </c>
      <c r="O38" s="168">
        <v>0</v>
      </c>
      <c r="P38" s="166" t="s">
        <v>176</v>
      </c>
      <c r="Q38" s="162">
        <v>0</v>
      </c>
      <c r="R38" s="162">
        <v>0</v>
      </c>
    </row>
    <row r="39" spans="2:18" s="159" customFormat="1" x14ac:dyDescent="0.2">
      <c r="B39" s="130" t="s">
        <v>267</v>
      </c>
      <c r="C39" s="166" t="s">
        <v>176</v>
      </c>
      <c r="D39" s="166" t="s">
        <v>176</v>
      </c>
      <c r="E39" s="163" t="s">
        <v>176</v>
      </c>
      <c r="F39" s="167" t="s">
        <v>176</v>
      </c>
      <c r="G39" s="167" t="s">
        <v>176</v>
      </c>
      <c r="H39" s="167" t="s">
        <v>176</v>
      </c>
      <c r="I39" s="167" t="s">
        <v>176</v>
      </c>
      <c r="J39" s="166" t="s">
        <v>176</v>
      </c>
      <c r="K39" s="166" t="s">
        <v>176</v>
      </c>
      <c r="L39" s="177" t="s">
        <v>176</v>
      </c>
      <c r="M39" s="167" t="s">
        <v>176</v>
      </c>
      <c r="N39" s="167" t="s">
        <v>176</v>
      </c>
      <c r="O39" s="168">
        <v>0</v>
      </c>
      <c r="P39" s="166" t="s">
        <v>176</v>
      </c>
      <c r="Q39" s="162">
        <v>0</v>
      </c>
      <c r="R39" s="162">
        <v>0</v>
      </c>
    </row>
    <row r="40" spans="2:18" s="159" customFormat="1" x14ac:dyDescent="0.2">
      <c r="B40" s="130" t="s">
        <v>268</v>
      </c>
      <c r="C40" s="166" t="s">
        <v>176</v>
      </c>
      <c r="D40" s="166" t="s">
        <v>176</v>
      </c>
      <c r="E40" s="163" t="s">
        <v>176</v>
      </c>
      <c r="F40" s="167" t="s">
        <v>176</v>
      </c>
      <c r="G40" s="167" t="s">
        <v>176</v>
      </c>
      <c r="H40" s="167" t="s">
        <v>176</v>
      </c>
      <c r="I40" s="167" t="s">
        <v>176</v>
      </c>
      <c r="J40" s="166" t="s">
        <v>176</v>
      </c>
      <c r="K40" s="166" t="s">
        <v>176</v>
      </c>
      <c r="L40" s="177" t="s">
        <v>176</v>
      </c>
      <c r="M40" s="167" t="s">
        <v>176</v>
      </c>
      <c r="N40" s="167" t="s">
        <v>176</v>
      </c>
      <c r="O40" s="168">
        <v>0</v>
      </c>
      <c r="P40" s="166" t="s">
        <v>176</v>
      </c>
      <c r="Q40" s="162">
        <v>0</v>
      </c>
      <c r="R40" s="162">
        <v>0</v>
      </c>
    </row>
    <row r="41" spans="2:18" s="159" customFormat="1" x14ac:dyDescent="0.2">
      <c r="B41" s="113" t="s">
        <v>166</v>
      </c>
      <c r="C41" s="169"/>
      <c r="D41" s="169"/>
      <c r="E41" s="169"/>
      <c r="F41" s="170"/>
      <c r="G41" s="170"/>
      <c r="H41" s="170"/>
      <c r="I41" s="171"/>
      <c r="J41" s="172"/>
      <c r="K41" s="173"/>
      <c r="L41" s="173"/>
      <c r="M41" s="173"/>
      <c r="N41" s="173"/>
      <c r="O41" s="172"/>
      <c r="P41" s="172"/>
      <c r="Q41" s="172"/>
      <c r="R41" s="178"/>
    </row>
    <row r="42" spans="2:18" s="159" customFormat="1" x14ac:dyDescent="0.2">
      <c r="B42" s="113" t="s">
        <v>167</v>
      </c>
      <c r="C42" s="169"/>
      <c r="D42" s="169"/>
      <c r="E42" s="169"/>
      <c r="F42" s="170"/>
      <c r="G42" s="170"/>
      <c r="H42" s="170"/>
      <c r="I42" s="171"/>
      <c r="J42" s="172"/>
      <c r="K42" s="173"/>
      <c r="L42" s="173"/>
      <c r="M42" s="173"/>
      <c r="N42" s="173"/>
      <c r="O42" s="172"/>
      <c r="P42" s="172"/>
      <c r="Q42" s="172"/>
      <c r="R42" s="178"/>
    </row>
    <row r="43" spans="2:18" s="159" customFormat="1" x14ac:dyDescent="0.2">
      <c r="B43" s="113" t="s">
        <v>168</v>
      </c>
      <c r="C43" s="169"/>
      <c r="D43" s="169"/>
      <c r="E43" s="169"/>
      <c r="F43" s="170"/>
      <c r="G43" s="170"/>
      <c r="H43" s="170"/>
      <c r="I43" s="171"/>
      <c r="J43" s="172"/>
      <c r="K43" s="173"/>
      <c r="L43" s="173"/>
      <c r="M43" s="173"/>
      <c r="N43" s="173"/>
      <c r="O43" s="172"/>
      <c r="P43" s="172"/>
      <c r="Q43" s="172"/>
      <c r="R43" s="178"/>
    </row>
    <row r="44" spans="2:18" s="159" customFormat="1" x14ac:dyDescent="0.2">
      <c r="B44" s="113" t="s">
        <v>169</v>
      </c>
      <c r="C44" s="169"/>
      <c r="D44" s="169"/>
      <c r="E44" s="169"/>
      <c r="F44" s="170"/>
      <c r="G44" s="170"/>
      <c r="H44" s="170"/>
      <c r="I44" s="171"/>
      <c r="J44" s="172"/>
      <c r="K44" s="173"/>
      <c r="L44" s="173"/>
      <c r="M44" s="173"/>
      <c r="N44" s="173"/>
      <c r="O44" s="172"/>
      <c r="P44" s="172"/>
      <c r="Q44" s="172"/>
      <c r="R44" s="178"/>
    </row>
    <row r="45" spans="2:18" s="159" customFormat="1" x14ac:dyDescent="0.2">
      <c r="B45" s="113" t="s">
        <v>170</v>
      </c>
      <c r="C45" s="169"/>
      <c r="D45" s="169"/>
      <c r="E45" s="169"/>
      <c r="F45" s="170"/>
      <c r="G45" s="170"/>
      <c r="H45" s="170"/>
      <c r="I45" s="171"/>
      <c r="J45" s="172"/>
      <c r="K45" s="173"/>
      <c r="L45" s="173"/>
      <c r="M45" s="173"/>
      <c r="N45" s="173"/>
      <c r="O45" s="172"/>
      <c r="P45" s="172"/>
      <c r="Q45" s="172"/>
      <c r="R45" s="178"/>
    </row>
  </sheetData>
  <mergeCells count="2">
    <mergeCell ref="B7:R7"/>
    <mergeCell ref="B6:R6"/>
  </mergeCells>
  <phoneticPr fontId="3" type="noConversion"/>
  <conditionalFormatting sqref="J1:J5 J41:J55575 H11:H40 P11:P40 J11:N40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40 Q11:R40 C11:G40">
    <cfRule type="expression" dxfId="118" priority="63" stopIfTrue="1">
      <formula>OR(LEFT(#REF!,3)="TIR",LEFT(#REF!,2)="IR")</formula>
    </cfRule>
  </conditionalFormatting>
  <conditionalFormatting sqref="B11:B40 O11:O40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40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7" t="s">
        <v>129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4" t="s">
        <v>113</v>
      </c>
      <c r="N7" s="125" t="s">
        <v>18</v>
      </c>
      <c r="O7" s="125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5" t="s">
        <v>131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29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0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0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0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0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0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0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0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8" t="s">
        <v>157</v>
      </c>
      <c r="P21" s="46"/>
      <c r="R21" s="26"/>
      <c r="S21" s="26"/>
      <c r="T21" s="26"/>
    </row>
    <row r="22" spans="1:22" x14ac:dyDescent="0.2">
      <c r="B22" s="148" t="s">
        <v>158</v>
      </c>
      <c r="P22" s="46"/>
      <c r="R22" s="26"/>
      <c r="S22" s="26"/>
      <c r="T22" s="26"/>
    </row>
    <row r="23" spans="1:22" x14ac:dyDescent="0.2">
      <c r="B23" s="148" t="s">
        <v>159</v>
      </c>
      <c r="P23" s="46"/>
      <c r="R23" s="26"/>
      <c r="S23" s="26"/>
      <c r="T23" s="26"/>
    </row>
    <row r="24" spans="1:22" x14ac:dyDescent="0.2">
      <c r="B24" s="148" t="s">
        <v>160</v>
      </c>
      <c r="P24" s="46"/>
      <c r="R24" s="26"/>
      <c r="S24" s="26"/>
      <c r="T24" s="26"/>
    </row>
    <row r="25" spans="1:22" x14ac:dyDescent="0.2">
      <c r="B25" s="148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57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38" t="s">
        <v>68</v>
      </c>
      <c r="C11" s="100" t="s">
        <v>176</v>
      </c>
      <c r="D11" s="100" t="s">
        <v>176</v>
      </c>
      <c r="E11" s="100" t="s">
        <v>176</v>
      </c>
      <c r="F11" s="100" t="s">
        <v>176</v>
      </c>
      <c r="G11" s="100" t="s">
        <v>176</v>
      </c>
      <c r="H11" s="179"/>
      <c r="I11" s="179" t="s">
        <v>176</v>
      </c>
      <c r="J11" s="179" t="s">
        <v>176</v>
      </c>
      <c r="K11" s="179" t="s">
        <v>176</v>
      </c>
      <c r="L11" s="179" t="s">
        <v>176</v>
      </c>
      <c r="M11" s="180" t="s">
        <v>176</v>
      </c>
      <c r="N11" s="180" t="s">
        <v>176</v>
      </c>
      <c r="O11" s="181" t="s">
        <v>176</v>
      </c>
      <c r="P11" s="179" t="s">
        <v>176</v>
      </c>
      <c r="Q11" s="179" t="s">
        <v>176</v>
      </c>
      <c r="R11" s="141">
        <v>9.9999999999999995E-7</v>
      </c>
      <c r="S11" s="100" t="s">
        <v>176</v>
      </c>
      <c r="T11" s="100">
        <v>1</v>
      </c>
      <c r="U11" s="118">
        <v>0</v>
      </c>
    </row>
    <row r="12" spans="1:21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2" t="s">
        <v>176</v>
      </c>
      <c r="G12" s="162" t="s">
        <v>176</v>
      </c>
      <c r="H12" s="182" t="s">
        <v>176</v>
      </c>
      <c r="I12" s="182" t="s">
        <v>176</v>
      </c>
      <c r="J12" s="182" t="s">
        <v>176</v>
      </c>
      <c r="K12" s="182" t="s">
        <v>176</v>
      </c>
      <c r="L12" s="182" t="s">
        <v>176</v>
      </c>
      <c r="M12" s="183" t="s">
        <v>176</v>
      </c>
      <c r="N12" s="183" t="s">
        <v>176</v>
      </c>
      <c r="O12" s="184" t="s">
        <v>176</v>
      </c>
      <c r="P12" s="182" t="s">
        <v>176</v>
      </c>
      <c r="Q12" s="182" t="s">
        <v>176</v>
      </c>
      <c r="R12" s="164">
        <v>0</v>
      </c>
      <c r="S12" s="162" t="s">
        <v>176</v>
      </c>
      <c r="T12" s="162">
        <v>0</v>
      </c>
      <c r="U12" s="162">
        <v>0</v>
      </c>
    </row>
    <row r="13" spans="1:21" s="159" customFormat="1" x14ac:dyDescent="0.2">
      <c r="B13" s="130" t="s">
        <v>150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66" t="s">
        <v>176</v>
      </c>
      <c r="H13" s="182" t="s">
        <v>176</v>
      </c>
      <c r="I13" s="185" t="s">
        <v>176</v>
      </c>
      <c r="J13" s="185" t="s">
        <v>176</v>
      </c>
      <c r="K13" s="185" t="s">
        <v>176</v>
      </c>
      <c r="L13" s="185" t="s">
        <v>176</v>
      </c>
      <c r="M13" s="186" t="s">
        <v>176</v>
      </c>
      <c r="N13" s="186" t="s">
        <v>176</v>
      </c>
      <c r="O13" s="187" t="s">
        <v>176</v>
      </c>
      <c r="P13" s="185" t="s">
        <v>176</v>
      </c>
      <c r="Q13" s="185" t="s">
        <v>176</v>
      </c>
      <c r="R13" s="168">
        <v>0</v>
      </c>
      <c r="S13" s="166" t="s">
        <v>176</v>
      </c>
      <c r="T13" s="166">
        <v>0</v>
      </c>
      <c r="U13" s="162">
        <v>0</v>
      </c>
    </row>
    <row r="14" spans="1:21" s="159" customFormat="1" x14ac:dyDescent="0.2">
      <c r="B14" s="130" t="s">
        <v>151</v>
      </c>
      <c r="C14" s="166" t="s">
        <v>176</v>
      </c>
      <c r="D14" s="166" t="s">
        <v>176</v>
      </c>
      <c r="E14" s="166" t="s">
        <v>176</v>
      </c>
      <c r="F14" s="166" t="s">
        <v>176</v>
      </c>
      <c r="G14" s="166" t="s">
        <v>176</v>
      </c>
      <c r="H14" s="182" t="s">
        <v>176</v>
      </c>
      <c r="I14" s="185" t="s">
        <v>176</v>
      </c>
      <c r="J14" s="185" t="s">
        <v>176</v>
      </c>
      <c r="K14" s="185" t="s">
        <v>176</v>
      </c>
      <c r="L14" s="185" t="s">
        <v>176</v>
      </c>
      <c r="M14" s="186" t="s">
        <v>176</v>
      </c>
      <c r="N14" s="186" t="s">
        <v>176</v>
      </c>
      <c r="O14" s="187" t="s">
        <v>176</v>
      </c>
      <c r="P14" s="185" t="s">
        <v>176</v>
      </c>
      <c r="Q14" s="185" t="s">
        <v>176</v>
      </c>
      <c r="R14" s="168">
        <v>0</v>
      </c>
      <c r="S14" s="166" t="s">
        <v>176</v>
      </c>
      <c r="T14" s="166">
        <v>0</v>
      </c>
      <c r="U14" s="162">
        <v>0</v>
      </c>
    </row>
    <row r="15" spans="1:21" s="159" customFormat="1" x14ac:dyDescent="0.2">
      <c r="B15" s="130" t="s">
        <v>269</v>
      </c>
      <c r="C15" s="166" t="s">
        <v>176</v>
      </c>
      <c r="D15" s="166" t="s">
        <v>176</v>
      </c>
      <c r="E15" s="166" t="s">
        <v>176</v>
      </c>
      <c r="F15" s="166" t="s">
        <v>176</v>
      </c>
      <c r="G15" s="166" t="s">
        <v>176</v>
      </c>
      <c r="H15" s="182" t="s">
        <v>176</v>
      </c>
      <c r="I15" s="185" t="s">
        <v>176</v>
      </c>
      <c r="J15" s="185" t="s">
        <v>176</v>
      </c>
      <c r="K15" s="185" t="s">
        <v>176</v>
      </c>
      <c r="L15" s="185" t="s">
        <v>176</v>
      </c>
      <c r="M15" s="186" t="s">
        <v>176</v>
      </c>
      <c r="N15" s="186" t="s">
        <v>176</v>
      </c>
      <c r="O15" s="187" t="s">
        <v>176</v>
      </c>
      <c r="P15" s="185" t="s">
        <v>176</v>
      </c>
      <c r="Q15" s="185" t="s">
        <v>176</v>
      </c>
      <c r="R15" s="168">
        <v>0</v>
      </c>
      <c r="S15" s="166" t="s">
        <v>176</v>
      </c>
      <c r="T15" s="166">
        <v>0</v>
      </c>
      <c r="U15" s="162">
        <v>0</v>
      </c>
    </row>
    <row r="16" spans="1:21" s="159" customFormat="1" x14ac:dyDescent="0.2">
      <c r="B16" s="130" t="s">
        <v>270</v>
      </c>
      <c r="C16" s="166" t="s">
        <v>176</v>
      </c>
      <c r="D16" s="166" t="s">
        <v>176</v>
      </c>
      <c r="E16" s="166" t="s">
        <v>176</v>
      </c>
      <c r="F16" s="166" t="s">
        <v>176</v>
      </c>
      <c r="G16" s="166" t="s">
        <v>176</v>
      </c>
      <c r="H16" s="182" t="s">
        <v>176</v>
      </c>
      <c r="I16" s="185" t="s">
        <v>176</v>
      </c>
      <c r="J16" s="185" t="s">
        <v>176</v>
      </c>
      <c r="K16" s="185" t="s">
        <v>176</v>
      </c>
      <c r="L16" s="185" t="s">
        <v>176</v>
      </c>
      <c r="M16" s="186" t="s">
        <v>176</v>
      </c>
      <c r="N16" s="186" t="s">
        <v>176</v>
      </c>
      <c r="O16" s="187" t="s">
        <v>176</v>
      </c>
      <c r="P16" s="185" t="s">
        <v>176</v>
      </c>
      <c r="Q16" s="185" t="s">
        <v>176</v>
      </c>
      <c r="R16" s="168">
        <v>0</v>
      </c>
      <c r="S16" s="166" t="s">
        <v>176</v>
      </c>
      <c r="T16" s="166">
        <v>0</v>
      </c>
      <c r="U16" s="162">
        <v>0</v>
      </c>
    </row>
    <row r="17" spans="2:21" s="159" customFormat="1" x14ac:dyDescent="0.2">
      <c r="B17" s="130" t="s">
        <v>155</v>
      </c>
      <c r="C17" s="166" t="s">
        <v>176</v>
      </c>
      <c r="D17" s="166" t="s">
        <v>176</v>
      </c>
      <c r="E17" s="166" t="s">
        <v>176</v>
      </c>
      <c r="F17" s="166" t="s">
        <v>176</v>
      </c>
      <c r="G17" s="166" t="s">
        <v>176</v>
      </c>
      <c r="H17" s="182" t="s">
        <v>176</v>
      </c>
      <c r="I17" s="185" t="s">
        <v>176</v>
      </c>
      <c r="J17" s="185" t="s">
        <v>176</v>
      </c>
      <c r="K17" s="185" t="s">
        <v>176</v>
      </c>
      <c r="L17" s="185" t="s">
        <v>176</v>
      </c>
      <c r="M17" s="186" t="s">
        <v>176</v>
      </c>
      <c r="N17" s="186" t="s">
        <v>176</v>
      </c>
      <c r="O17" s="187" t="s">
        <v>176</v>
      </c>
      <c r="P17" s="185" t="s">
        <v>176</v>
      </c>
      <c r="Q17" s="185" t="s">
        <v>176</v>
      </c>
      <c r="R17" s="168">
        <v>0</v>
      </c>
      <c r="S17" s="166" t="s">
        <v>176</v>
      </c>
      <c r="T17" s="166">
        <v>0</v>
      </c>
      <c r="U17" s="162">
        <v>0</v>
      </c>
    </row>
    <row r="18" spans="2:21" s="159" customFormat="1" x14ac:dyDescent="0.2">
      <c r="B18" s="130" t="s">
        <v>156</v>
      </c>
      <c r="C18" s="166" t="s">
        <v>176</v>
      </c>
      <c r="D18" s="166" t="s">
        <v>176</v>
      </c>
      <c r="E18" s="166" t="s">
        <v>176</v>
      </c>
      <c r="F18" s="166" t="s">
        <v>176</v>
      </c>
      <c r="G18" s="166" t="s">
        <v>176</v>
      </c>
      <c r="H18" s="182" t="s">
        <v>176</v>
      </c>
      <c r="I18" s="185" t="s">
        <v>176</v>
      </c>
      <c r="J18" s="185" t="s">
        <v>176</v>
      </c>
      <c r="K18" s="185" t="s">
        <v>176</v>
      </c>
      <c r="L18" s="185" t="s">
        <v>176</v>
      </c>
      <c r="M18" s="186" t="s">
        <v>176</v>
      </c>
      <c r="N18" s="186" t="s">
        <v>176</v>
      </c>
      <c r="O18" s="187" t="s">
        <v>176</v>
      </c>
      <c r="P18" s="185" t="s">
        <v>176</v>
      </c>
      <c r="Q18" s="185" t="s">
        <v>176</v>
      </c>
      <c r="R18" s="168">
        <v>0</v>
      </c>
      <c r="S18" s="166" t="s">
        <v>176</v>
      </c>
      <c r="T18" s="166">
        <v>0</v>
      </c>
      <c r="U18" s="162">
        <v>0</v>
      </c>
    </row>
    <row r="19" spans="2:21" s="159" customFormat="1" x14ac:dyDescent="0.2">
      <c r="B19" s="113" t="s">
        <v>166</v>
      </c>
      <c r="C19" s="169"/>
      <c r="D19" s="169"/>
      <c r="E19" s="169"/>
      <c r="F19" s="169"/>
      <c r="G19" s="113"/>
      <c r="H19" s="188"/>
      <c r="I19" s="188"/>
      <c r="J19" s="188"/>
      <c r="K19" s="189"/>
      <c r="L19" s="174"/>
      <c r="M19" s="190"/>
      <c r="N19" s="190"/>
      <c r="O19" s="190"/>
      <c r="P19" s="174"/>
      <c r="Q19" s="174"/>
      <c r="R19" s="174"/>
    </row>
    <row r="20" spans="2:21" s="159" customFormat="1" x14ac:dyDescent="0.2">
      <c r="B20" s="113" t="s">
        <v>167</v>
      </c>
      <c r="C20" s="169"/>
      <c r="D20" s="169"/>
      <c r="E20" s="169"/>
      <c r="F20" s="169"/>
      <c r="G20" s="113"/>
      <c r="H20" s="188"/>
      <c r="I20" s="188"/>
      <c r="J20" s="188"/>
      <c r="K20" s="189"/>
      <c r="L20" s="174"/>
      <c r="M20" s="190"/>
      <c r="N20" s="190"/>
      <c r="O20" s="190"/>
      <c r="P20" s="174"/>
      <c r="Q20" s="174"/>
      <c r="R20" s="174"/>
    </row>
    <row r="21" spans="2:21" s="159" customFormat="1" x14ac:dyDescent="0.2">
      <c r="B21" s="113" t="s">
        <v>168</v>
      </c>
      <c r="C21" s="169"/>
      <c r="D21" s="169"/>
      <c r="E21" s="169"/>
      <c r="F21" s="169"/>
      <c r="G21" s="113"/>
      <c r="H21" s="188"/>
      <c r="I21" s="188"/>
      <c r="J21" s="188"/>
      <c r="K21" s="189"/>
      <c r="L21" s="174"/>
      <c r="M21" s="190"/>
      <c r="N21" s="190"/>
      <c r="O21" s="190"/>
      <c r="P21" s="174"/>
      <c r="Q21" s="174"/>
      <c r="R21" s="174"/>
    </row>
    <row r="22" spans="2:21" s="159" customFormat="1" x14ac:dyDescent="0.2">
      <c r="B22" s="113" t="s">
        <v>169</v>
      </c>
      <c r="C22" s="169"/>
      <c r="D22" s="169"/>
      <c r="E22" s="169"/>
      <c r="F22" s="169"/>
      <c r="G22" s="113"/>
      <c r="H22" s="188"/>
      <c r="I22" s="188"/>
      <c r="J22" s="188"/>
      <c r="K22" s="189"/>
      <c r="L22" s="174"/>
      <c r="M22" s="190"/>
      <c r="N22" s="190"/>
      <c r="O22" s="190"/>
      <c r="P22" s="174"/>
      <c r="Q22" s="174"/>
      <c r="R22" s="174"/>
    </row>
    <row r="23" spans="2:21" s="159" customFormat="1" x14ac:dyDescent="0.2">
      <c r="B23" s="113" t="s">
        <v>170</v>
      </c>
      <c r="C23" s="169"/>
      <c r="D23" s="169"/>
      <c r="E23" s="169"/>
      <c r="F23" s="169"/>
      <c r="G23" s="113"/>
      <c r="H23" s="188"/>
      <c r="I23" s="188"/>
      <c r="J23" s="188"/>
      <c r="K23" s="189"/>
      <c r="L23" s="174"/>
      <c r="M23" s="190"/>
      <c r="N23" s="190"/>
      <c r="O23" s="190"/>
      <c r="P23" s="174"/>
      <c r="Q23" s="174"/>
      <c r="R23" s="174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101"/>
  <sheetViews>
    <sheetView rightToLeft="1" zoomScale="80" zoomScaleNormal="80" workbookViewId="0">
      <selection activeCell="F65" sqref="F65"/>
    </sheetView>
  </sheetViews>
  <sheetFormatPr defaultRowHeight="12.75" x14ac:dyDescent="0.2"/>
  <cols>
    <col min="1" max="1" width="4.5703125" style="18" bestFit="1" customWidth="1"/>
    <col min="2" max="2" width="29.28515625" style="13" bestFit="1" customWidth="1"/>
    <col min="3" max="3" width="9.8554687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17.28515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9.2851562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0.85546875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164</v>
      </c>
      <c r="C3" s="157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97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38" t="s">
        <v>59</v>
      </c>
      <c r="C11" s="100"/>
      <c r="D11" s="100"/>
      <c r="E11" s="100"/>
      <c r="F11" s="100"/>
      <c r="G11" s="100"/>
      <c r="H11" s="139"/>
      <c r="I11" s="139"/>
      <c r="J11" s="139"/>
      <c r="K11" s="139"/>
      <c r="L11" s="139"/>
      <c r="M11" s="100"/>
      <c r="N11" s="100"/>
      <c r="O11" s="142"/>
      <c r="P11" s="139"/>
      <c r="Q11" s="141" t="s">
        <v>176</v>
      </c>
      <c r="R11" s="143">
        <v>42096.575291199995</v>
      </c>
      <c r="S11" s="100" t="s">
        <v>176</v>
      </c>
      <c r="T11" s="100">
        <v>1</v>
      </c>
      <c r="U11" s="118">
        <v>0.10293959199522865</v>
      </c>
    </row>
    <row r="12" spans="1:21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2" t="s">
        <v>176</v>
      </c>
      <c r="G12" s="162" t="s">
        <v>176</v>
      </c>
      <c r="H12" s="163" t="s">
        <v>176</v>
      </c>
      <c r="I12" s="163" t="s">
        <v>176</v>
      </c>
      <c r="J12" s="163" t="s">
        <v>176</v>
      </c>
      <c r="K12" s="163" t="s">
        <v>176</v>
      </c>
      <c r="L12" s="163" t="s">
        <v>176</v>
      </c>
      <c r="M12" s="162" t="s">
        <v>176</v>
      </c>
      <c r="N12" s="162" t="s">
        <v>176</v>
      </c>
      <c r="O12" s="175" t="s">
        <v>176</v>
      </c>
      <c r="P12" s="163" t="s">
        <v>176</v>
      </c>
      <c r="Q12" s="164" t="s">
        <v>176</v>
      </c>
      <c r="R12" s="176">
        <v>42096.575290799992</v>
      </c>
      <c r="S12" s="162" t="s">
        <v>176</v>
      </c>
      <c r="T12" s="162">
        <v>0.99999999999049782</v>
      </c>
      <c r="U12" s="162">
        <v>0.10293959199425051</v>
      </c>
    </row>
    <row r="13" spans="1:21" s="159" customFormat="1" x14ac:dyDescent="0.2">
      <c r="B13" s="130" t="s">
        <v>150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66" t="s">
        <v>176</v>
      </c>
      <c r="H13" s="167" t="s">
        <v>176</v>
      </c>
      <c r="I13" s="167" t="s">
        <v>176</v>
      </c>
      <c r="J13" s="167" t="s">
        <v>176</v>
      </c>
      <c r="K13" s="167" t="s">
        <v>176</v>
      </c>
      <c r="L13" s="167" t="s">
        <v>176</v>
      </c>
      <c r="M13" s="166" t="s">
        <v>176</v>
      </c>
      <c r="N13" s="166" t="s">
        <v>176</v>
      </c>
      <c r="O13" s="177" t="s">
        <v>176</v>
      </c>
      <c r="P13" s="167" t="s">
        <v>176</v>
      </c>
      <c r="Q13" s="168" t="s">
        <v>176</v>
      </c>
      <c r="R13" s="168">
        <v>191.53000020000002</v>
      </c>
      <c r="S13" s="166" t="s">
        <v>176</v>
      </c>
      <c r="T13" s="166">
        <v>4.5497762911853321E-3</v>
      </c>
      <c r="U13" s="166">
        <v>4.6835211508418269E-4</v>
      </c>
    </row>
    <row r="14" spans="1:21" x14ac:dyDescent="0.2">
      <c r="B14" s="23" t="s">
        <v>271</v>
      </c>
      <c r="C14" s="32" t="s">
        <v>272</v>
      </c>
      <c r="D14" s="32" t="s">
        <v>205</v>
      </c>
      <c r="E14" s="32" t="s">
        <v>176</v>
      </c>
      <c r="F14" s="32" t="s">
        <v>273</v>
      </c>
      <c r="G14" s="32" t="s">
        <v>274</v>
      </c>
      <c r="H14" s="94" t="s">
        <v>191</v>
      </c>
      <c r="I14" s="94" t="s">
        <v>186</v>
      </c>
      <c r="J14" s="94" t="s">
        <v>275</v>
      </c>
      <c r="K14" s="94">
        <v>9.69</v>
      </c>
      <c r="L14" s="94" t="s">
        <v>182</v>
      </c>
      <c r="M14" s="32">
        <v>2.9100000000000001E-2</v>
      </c>
      <c r="N14" s="32">
        <v>2.0400000000000001E-2</v>
      </c>
      <c r="O14" s="102">
        <v>179000</v>
      </c>
      <c r="P14" s="94">
        <v>107</v>
      </c>
      <c r="Q14" s="122">
        <v>0</v>
      </c>
      <c r="R14" s="122">
        <v>191.53</v>
      </c>
      <c r="S14" s="32">
        <v>1.5240112657637255E-4</v>
      </c>
      <c r="T14" s="32">
        <v>4.5497762864343512E-3</v>
      </c>
      <c r="U14" s="32">
        <v>4.6835211459511872E-4</v>
      </c>
    </row>
    <row r="15" spans="1:21" s="159" customFormat="1" x14ac:dyDescent="0.2">
      <c r="B15" s="130" t="s">
        <v>151</v>
      </c>
      <c r="C15" s="166" t="s">
        <v>176</v>
      </c>
      <c r="D15" s="166" t="s">
        <v>176</v>
      </c>
      <c r="E15" s="166" t="s">
        <v>176</v>
      </c>
      <c r="F15" s="166" t="s">
        <v>176</v>
      </c>
      <c r="G15" s="166" t="s">
        <v>176</v>
      </c>
      <c r="H15" s="167" t="s">
        <v>176</v>
      </c>
      <c r="I15" s="167" t="s">
        <v>176</v>
      </c>
      <c r="J15" s="167" t="s">
        <v>176</v>
      </c>
      <c r="K15" s="167" t="s">
        <v>176</v>
      </c>
      <c r="L15" s="167" t="s">
        <v>176</v>
      </c>
      <c r="M15" s="166" t="s">
        <v>176</v>
      </c>
      <c r="N15" s="166" t="s">
        <v>176</v>
      </c>
      <c r="O15" s="177" t="s">
        <v>176</v>
      </c>
      <c r="P15" s="167" t="s">
        <v>176</v>
      </c>
      <c r="Q15" s="168" t="s">
        <v>176</v>
      </c>
      <c r="R15" s="168">
        <v>41905.045290199996</v>
      </c>
      <c r="S15" s="166" t="s">
        <v>176</v>
      </c>
      <c r="T15" s="166">
        <v>0.99545022368981073</v>
      </c>
      <c r="U15" s="166">
        <v>0.10247123987818821</v>
      </c>
    </row>
    <row r="16" spans="1:21" x14ac:dyDescent="0.2">
      <c r="B16" s="23" t="s">
        <v>355</v>
      </c>
      <c r="C16" s="32" t="s">
        <v>356</v>
      </c>
      <c r="D16" s="32" t="s">
        <v>205</v>
      </c>
      <c r="E16" s="32" t="s">
        <v>176</v>
      </c>
      <c r="F16" s="32" t="s">
        <v>357</v>
      </c>
      <c r="G16" s="32" t="s">
        <v>285</v>
      </c>
      <c r="H16" s="94" t="s">
        <v>286</v>
      </c>
      <c r="I16" s="94" t="s">
        <v>181</v>
      </c>
      <c r="J16" s="94" t="s">
        <v>358</v>
      </c>
      <c r="K16" s="94">
        <v>4.87</v>
      </c>
      <c r="L16" s="94" t="s">
        <v>182</v>
      </c>
      <c r="M16" s="32">
        <v>3.0200000000000001E-2</v>
      </c>
      <c r="N16" s="32">
        <v>2.2000000000000002E-2</v>
      </c>
      <c r="O16" s="102">
        <v>2743945</v>
      </c>
      <c r="P16" s="94">
        <v>104.82000000000001</v>
      </c>
      <c r="Q16" s="122">
        <v>0</v>
      </c>
      <c r="R16" s="122">
        <v>2876.2031400000001</v>
      </c>
      <c r="S16" s="32">
        <v>2.3860391304347827E-3</v>
      </c>
      <c r="T16" s="32">
        <v>6.8323922316817318E-2</v>
      </c>
      <c r="U16" s="32">
        <v>7.0332366868068727E-3</v>
      </c>
    </row>
    <row r="17" spans="2:21" x14ac:dyDescent="0.2">
      <c r="B17" s="23" t="s">
        <v>543</v>
      </c>
      <c r="C17" s="32" t="s">
        <v>544</v>
      </c>
      <c r="D17" s="32" t="s">
        <v>205</v>
      </c>
      <c r="E17" s="32" t="s">
        <v>176</v>
      </c>
      <c r="F17" s="32" t="s">
        <v>337</v>
      </c>
      <c r="G17" s="32" t="s">
        <v>285</v>
      </c>
      <c r="H17" s="94" t="s">
        <v>286</v>
      </c>
      <c r="I17" s="94" t="s">
        <v>181</v>
      </c>
      <c r="J17" s="94" t="s">
        <v>545</v>
      </c>
      <c r="K17" s="94">
        <v>1.39</v>
      </c>
      <c r="L17" s="94" t="s">
        <v>182</v>
      </c>
      <c r="M17" s="32">
        <v>2.7400000000000001E-2</v>
      </c>
      <c r="N17" s="32">
        <v>1.23E-2</v>
      </c>
      <c r="O17" s="102">
        <v>792471</v>
      </c>
      <c r="P17" s="94">
        <v>103.70000000000002</v>
      </c>
      <c r="Q17" s="122">
        <v>0</v>
      </c>
      <c r="R17" s="122">
        <v>821.79241999999999</v>
      </c>
      <c r="S17" s="32">
        <v>3.842235200913831E-4</v>
      </c>
      <c r="T17" s="32">
        <v>1.9521597999725887E-2</v>
      </c>
      <c r="U17" s="32">
        <v>2.0095453331866542E-3</v>
      </c>
    </row>
    <row r="18" spans="2:21" x14ac:dyDescent="0.2">
      <c r="B18" s="23" t="s">
        <v>335</v>
      </c>
      <c r="C18" s="32" t="s">
        <v>336</v>
      </c>
      <c r="D18" s="32" t="s">
        <v>205</v>
      </c>
      <c r="E18" s="32" t="s">
        <v>176</v>
      </c>
      <c r="F18" s="32" t="s">
        <v>337</v>
      </c>
      <c r="G18" s="32" t="s">
        <v>285</v>
      </c>
      <c r="H18" s="94" t="s">
        <v>286</v>
      </c>
      <c r="I18" s="94" t="s">
        <v>181</v>
      </c>
      <c r="J18" s="94" t="s">
        <v>338</v>
      </c>
      <c r="K18" s="94">
        <v>5.87</v>
      </c>
      <c r="L18" s="94" t="s">
        <v>182</v>
      </c>
      <c r="M18" s="32">
        <v>2.98E-2</v>
      </c>
      <c r="N18" s="32">
        <v>2.52E-2</v>
      </c>
      <c r="O18" s="102">
        <v>2564917</v>
      </c>
      <c r="P18" s="94">
        <v>104.35</v>
      </c>
      <c r="Q18" s="122">
        <v>0</v>
      </c>
      <c r="R18" s="122">
        <v>2676.4908799999998</v>
      </c>
      <c r="S18" s="32">
        <v>1.0089712841020711E-3</v>
      </c>
      <c r="T18" s="32">
        <v>6.357977724994418E-2</v>
      </c>
      <c r="U18" s="32">
        <v>6.5448763292567744E-3</v>
      </c>
    </row>
    <row r="19" spans="2:21" x14ac:dyDescent="0.2">
      <c r="B19" s="23" t="s">
        <v>339</v>
      </c>
      <c r="C19" s="32" t="s">
        <v>340</v>
      </c>
      <c r="D19" s="32" t="s">
        <v>205</v>
      </c>
      <c r="E19" s="32" t="s">
        <v>176</v>
      </c>
      <c r="F19" s="32" t="s">
        <v>337</v>
      </c>
      <c r="G19" s="32" t="s">
        <v>285</v>
      </c>
      <c r="H19" s="94" t="s">
        <v>286</v>
      </c>
      <c r="I19" s="94" t="s">
        <v>181</v>
      </c>
      <c r="J19" s="94" t="s">
        <v>338</v>
      </c>
      <c r="K19" s="94">
        <v>3.29</v>
      </c>
      <c r="L19" s="94" t="s">
        <v>182</v>
      </c>
      <c r="M19" s="32">
        <v>2.4700000000000003E-2</v>
      </c>
      <c r="N19" s="32">
        <v>1.7500000000000002E-2</v>
      </c>
      <c r="O19" s="102">
        <v>2205471</v>
      </c>
      <c r="P19" s="94">
        <v>103.77000000000001</v>
      </c>
      <c r="Q19" s="122">
        <v>0</v>
      </c>
      <c r="R19" s="122">
        <v>2288.6172499999998</v>
      </c>
      <c r="S19" s="32">
        <v>6.6205905926639713E-4</v>
      </c>
      <c r="T19" s="32">
        <v>5.4365877370514265E-2</v>
      </c>
      <c r="U19" s="32">
        <v>5.5964012349833721E-3</v>
      </c>
    </row>
    <row r="20" spans="2:21" x14ac:dyDescent="0.2">
      <c r="B20" s="23" t="s">
        <v>510</v>
      </c>
      <c r="C20" s="32" t="s">
        <v>511</v>
      </c>
      <c r="D20" s="32" t="s">
        <v>205</v>
      </c>
      <c r="E20" s="32" t="s">
        <v>176</v>
      </c>
      <c r="F20" s="32" t="s">
        <v>512</v>
      </c>
      <c r="G20" s="32" t="s">
        <v>313</v>
      </c>
      <c r="H20" s="94" t="s">
        <v>286</v>
      </c>
      <c r="I20" s="94" t="s">
        <v>181</v>
      </c>
      <c r="J20" s="94" t="s">
        <v>513</v>
      </c>
      <c r="K20" s="94">
        <v>4.49</v>
      </c>
      <c r="L20" s="94" t="s">
        <v>182</v>
      </c>
      <c r="M20" s="32">
        <v>1.44E-2</v>
      </c>
      <c r="N20" s="32">
        <v>2.0899999999999998E-2</v>
      </c>
      <c r="O20" s="102">
        <v>85019.25</v>
      </c>
      <c r="P20" s="94">
        <v>97.51</v>
      </c>
      <c r="Q20" s="122">
        <v>0</v>
      </c>
      <c r="R20" s="122">
        <v>82.902270000000001</v>
      </c>
      <c r="S20" s="32">
        <v>8.9493947368421049E-5</v>
      </c>
      <c r="T20" s="32">
        <v>1.9693352589024069E-3</v>
      </c>
      <c r="U20" s="32">
        <v>2.0272256805323172E-4</v>
      </c>
    </row>
    <row r="21" spans="2:21" x14ac:dyDescent="0.2">
      <c r="B21" s="23" t="s">
        <v>282</v>
      </c>
      <c r="C21" s="32" t="s">
        <v>283</v>
      </c>
      <c r="D21" s="32" t="s">
        <v>205</v>
      </c>
      <c r="E21" s="32" t="s">
        <v>176</v>
      </c>
      <c r="F21" s="32" t="s">
        <v>284</v>
      </c>
      <c r="G21" s="32" t="s">
        <v>285</v>
      </c>
      <c r="H21" s="94" t="s">
        <v>286</v>
      </c>
      <c r="I21" s="94" t="s">
        <v>181</v>
      </c>
      <c r="J21" s="94" t="s">
        <v>287</v>
      </c>
      <c r="K21" s="94">
        <v>0.41</v>
      </c>
      <c r="L21" s="94" t="s">
        <v>182</v>
      </c>
      <c r="M21" s="32">
        <v>5.9000000000000004E-2</v>
      </c>
      <c r="N21" s="32">
        <v>4.7999999999999996E-3</v>
      </c>
      <c r="O21" s="102">
        <v>3471872.2</v>
      </c>
      <c r="P21" s="94">
        <v>102.75000000000001</v>
      </c>
      <c r="Q21" s="122">
        <v>0</v>
      </c>
      <c r="R21" s="122">
        <v>3567.3486800000001</v>
      </c>
      <c r="S21" s="32">
        <v>6.4362132751436714E-3</v>
      </c>
      <c r="T21" s="32">
        <v>8.4742016549401583E-2</v>
      </c>
      <c r="U21" s="32">
        <v>8.7233086084483134E-3</v>
      </c>
    </row>
    <row r="22" spans="2:21" x14ac:dyDescent="0.2">
      <c r="B22" s="23" t="s">
        <v>276</v>
      </c>
      <c r="C22" s="32" t="s">
        <v>277</v>
      </c>
      <c r="D22" s="32" t="s">
        <v>205</v>
      </c>
      <c r="E22" s="32" t="s">
        <v>176</v>
      </c>
      <c r="F22" s="32" t="s">
        <v>278</v>
      </c>
      <c r="G22" s="32" t="s">
        <v>279</v>
      </c>
      <c r="H22" s="94" t="s">
        <v>280</v>
      </c>
      <c r="I22" s="94" t="s">
        <v>181</v>
      </c>
      <c r="J22" s="94" t="s">
        <v>281</v>
      </c>
      <c r="K22" s="94">
        <v>0.99</v>
      </c>
      <c r="L22" s="94" t="s">
        <v>182</v>
      </c>
      <c r="M22" s="32">
        <v>4.8399999999999999E-2</v>
      </c>
      <c r="N22" s="32">
        <v>9.300000000000001E-3</v>
      </c>
      <c r="O22" s="102">
        <v>1066930.25</v>
      </c>
      <c r="P22" s="94">
        <v>103.88999999999999</v>
      </c>
      <c r="Q22" s="122">
        <v>0</v>
      </c>
      <c r="R22" s="122">
        <v>1108.4338300000002</v>
      </c>
      <c r="S22" s="32">
        <v>2.540310119047619E-3</v>
      </c>
      <c r="T22" s="32">
        <v>2.633073646329873E-2</v>
      </c>
      <c r="U22" s="32">
        <v>2.710475268465861E-3</v>
      </c>
    </row>
    <row r="23" spans="2:21" x14ac:dyDescent="0.2">
      <c r="B23" s="23" t="s">
        <v>331</v>
      </c>
      <c r="C23" s="32" t="s">
        <v>332</v>
      </c>
      <c r="D23" s="32" t="s">
        <v>205</v>
      </c>
      <c r="E23" s="32" t="s">
        <v>176</v>
      </c>
      <c r="F23" s="32" t="s">
        <v>333</v>
      </c>
      <c r="G23" s="32" t="s">
        <v>285</v>
      </c>
      <c r="H23" s="94" t="s">
        <v>280</v>
      </c>
      <c r="I23" s="94" t="s">
        <v>181</v>
      </c>
      <c r="J23" s="94" t="s">
        <v>334</v>
      </c>
      <c r="K23" s="94">
        <v>1.01</v>
      </c>
      <c r="L23" s="94" t="s">
        <v>182</v>
      </c>
      <c r="M23" s="32">
        <v>1.95E-2</v>
      </c>
      <c r="N23" s="32">
        <v>1.2699999999999999E-2</v>
      </c>
      <c r="O23" s="102">
        <v>4250000</v>
      </c>
      <c r="P23" s="94">
        <v>102.58</v>
      </c>
      <c r="Q23" s="122">
        <v>0</v>
      </c>
      <c r="R23" s="122">
        <v>4359.6499999999996</v>
      </c>
      <c r="S23" s="32">
        <v>6.2043795620437955E-3</v>
      </c>
      <c r="T23" s="32">
        <v>0.10356305637317141</v>
      </c>
      <c r="U23" s="32">
        <v>1.0660738768833129E-2</v>
      </c>
    </row>
    <row r="24" spans="2:21" x14ac:dyDescent="0.2">
      <c r="B24" s="23" t="s">
        <v>528</v>
      </c>
      <c r="C24" s="32" t="s">
        <v>529</v>
      </c>
      <c r="D24" s="32" t="s">
        <v>205</v>
      </c>
      <c r="E24" s="32" t="s">
        <v>176</v>
      </c>
      <c r="F24" s="32" t="s">
        <v>530</v>
      </c>
      <c r="G24" s="32" t="s">
        <v>285</v>
      </c>
      <c r="H24" s="94" t="s">
        <v>280</v>
      </c>
      <c r="I24" s="94" t="s">
        <v>181</v>
      </c>
      <c r="J24" s="94" t="s">
        <v>527</v>
      </c>
      <c r="K24" s="94">
        <v>3.33</v>
      </c>
      <c r="L24" s="94" t="s">
        <v>182</v>
      </c>
      <c r="M24" s="32">
        <v>1.8700000000000001E-2</v>
      </c>
      <c r="N24" s="32">
        <v>1.8700000000000001E-2</v>
      </c>
      <c r="O24" s="102">
        <v>279000</v>
      </c>
      <c r="P24" s="94">
        <v>100.05</v>
      </c>
      <c r="Q24" s="122">
        <v>0</v>
      </c>
      <c r="R24" s="122">
        <v>279.1395</v>
      </c>
      <c r="S24" s="32">
        <v>3.8488067319630294E-4</v>
      </c>
      <c r="T24" s="32">
        <v>6.6309313303771818E-3</v>
      </c>
      <c r="U24" s="32">
        <v>6.8258536569740583E-4</v>
      </c>
    </row>
    <row r="25" spans="2:21" x14ac:dyDescent="0.2">
      <c r="B25" s="23" t="s">
        <v>531</v>
      </c>
      <c r="C25" s="32" t="s">
        <v>532</v>
      </c>
      <c r="D25" s="32" t="s">
        <v>205</v>
      </c>
      <c r="E25" s="32" t="s">
        <v>176</v>
      </c>
      <c r="F25" s="32" t="s">
        <v>530</v>
      </c>
      <c r="G25" s="32" t="s">
        <v>285</v>
      </c>
      <c r="H25" s="94" t="s">
        <v>280</v>
      </c>
      <c r="I25" s="94" t="s">
        <v>181</v>
      </c>
      <c r="J25" s="94" t="s">
        <v>527</v>
      </c>
      <c r="K25" s="94">
        <v>5.86</v>
      </c>
      <c r="L25" s="94" t="s">
        <v>182</v>
      </c>
      <c r="M25" s="32">
        <v>2.6800000000000001E-2</v>
      </c>
      <c r="N25" s="32">
        <v>2.6200000000000001E-2</v>
      </c>
      <c r="O25" s="102">
        <v>427000</v>
      </c>
      <c r="P25" s="94">
        <v>100.4</v>
      </c>
      <c r="Q25" s="122">
        <v>0</v>
      </c>
      <c r="R25" s="122">
        <v>428.70800000000003</v>
      </c>
      <c r="S25" s="32">
        <v>5.5560904901070358E-4</v>
      </c>
      <c r="T25" s="32">
        <v>1.0183916317050581E-2</v>
      </c>
      <c r="U25" s="32">
        <v>1.0483281905907386E-3</v>
      </c>
    </row>
    <row r="26" spans="2:21" x14ac:dyDescent="0.2">
      <c r="B26" s="23" t="s">
        <v>540</v>
      </c>
      <c r="C26" s="32" t="s">
        <v>541</v>
      </c>
      <c r="D26" s="32" t="s">
        <v>205</v>
      </c>
      <c r="E26" s="32" t="s">
        <v>176</v>
      </c>
      <c r="F26" s="32" t="s">
        <v>284</v>
      </c>
      <c r="G26" s="32" t="s">
        <v>285</v>
      </c>
      <c r="H26" s="94" t="s">
        <v>191</v>
      </c>
      <c r="I26" s="94" t="s">
        <v>186</v>
      </c>
      <c r="J26" s="94" t="s">
        <v>542</v>
      </c>
      <c r="K26" s="94">
        <v>1.2</v>
      </c>
      <c r="L26" s="94" t="s">
        <v>182</v>
      </c>
      <c r="M26" s="32">
        <v>6.0999999999999999E-2</v>
      </c>
      <c r="N26" s="32">
        <v>9.0000000000000011E-3</v>
      </c>
      <c r="O26" s="102">
        <v>109069.2</v>
      </c>
      <c r="P26" s="94">
        <v>111.00000000000001</v>
      </c>
      <c r="Q26" s="122">
        <v>0</v>
      </c>
      <c r="R26" s="122">
        <v>121.06681</v>
      </c>
      <c r="S26" s="32">
        <v>1.0611848841252913E-4</v>
      </c>
      <c r="T26" s="32">
        <v>2.8759301478215068E-3</v>
      </c>
      <c r="U26" s="32">
        <v>2.9604707602352354E-4</v>
      </c>
    </row>
    <row r="27" spans="2:21" x14ac:dyDescent="0.2">
      <c r="B27" s="23" t="s">
        <v>377</v>
      </c>
      <c r="C27" s="32" t="s">
        <v>378</v>
      </c>
      <c r="D27" s="32" t="s">
        <v>205</v>
      </c>
      <c r="E27" s="32" t="s">
        <v>176</v>
      </c>
      <c r="F27" s="32" t="s">
        <v>379</v>
      </c>
      <c r="G27" s="32" t="s">
        <v>313</v>
      </c>
      <c r="H27" s="94" t="s">
        <v>303</v>
      </c>
      <c r="I27" s="94" t="s">
        <v>181</v>
      </c>
      <c r="J27" s="94" t="s">
        <v>380</v>
      </c>
      <c r="K27" s="94">
        <v>4.59</v>
      </c>
      <c r="L27" s="94" t="s">
        <v>182</v>
      </c>
      <c r="M27" s="32">
        <v>3.39E-2</v>
      </c>
      <c r="N27" s="32">
        <v>2.7799999999999998E-2</v>
      </c>
      <c r="O27" s="102">
        <v>81961</v>
      </c>
      <c r="P27" s="94">
        <v>102.69</v>
      </c>
      <c r="Q27" s="122">
        <v>2.7784800000000001</v>
      </c>
      <c r="R27" s="122">
        <v>86.94422999999999</v>
      </c>
      <c r="S27" s="32">
        <v>7.55252725064363E-5</v>
      </c>
      <c r="T27" s="32">
        <v>2.0653516206144942E-3</v>
      </c>
      <c r="U27" s="32">
        <v>2.1260645315274032E-4</v>
      </c>
    </row>
    <row r="28" spans="2:21" x14ac:dyDescent="0.2">
      <c r="B28" s="23" t="s">
        <v>556</v>
      </c>
      <c r="C28" s="32" t="s">
        <v>557</v>
      </c>
      <c r="D28" s="32" t="s">
        <v>205</v>
      </c>
      <c r="E28" s="32" t="s">
        <v>176</v>
      </c>
      <c r="F28" s="32" t="s">
        <v>392</v>
      </c>
      <c r="G28" s="32" t="s">
        <v>393</v>
      </c>
      <c r="H28" s="94" t="s">
        <v>297</v>
      </c>
      <c r="I28" s="94" t="s">
        <v>186</v>
      </c>
      <c r="J28" s="94" t="s">
        <v>558</v>
      </c>
      <c r="K28" s="94">
        <v>2.36</v>
      </c>
      <c r="L28" s="94" t="s">
        <v>182</v>
      </c>
      <c r="M28" s="32">
        <v>1.52E-2</v>
      </c>
      <c r="N28" s="32">
        <v>1.15E-2</v>
      </c>
      <c r="O28" s="102">
        <v>66251.199999999997</v>
      </c>
      <c r="P28" s="94">
        <v>101.92000000000002</v>
      </c>
      <c r="Q28" s="122">
        <v>0</v>
      </c>
      <c r="R28" s="122">
        <v>67.523219999999995</v>
      </c>
      <c r="S28" s="32">
        <v>1.1286267016827051E-4</v>
      </c>
      <c r="T28" s="32">
        <v>1.6040074408170508E-3</v>
      </c>
      <c r="U28" s="32">
        <v>1.6511587151501805E-4</v>
      </c>
    </row>
    <row r="29" spans="2:21" x14ac:dyDescent="0.2">
      <c r="B29" s="23" t="s">
        <v>390</v>
      </c>
      <c r="C29" s="32" t="s">
        <v>391</v>
      </c>
      <c r="D29" s="32" t="s">
        <v>205</v>
      </c>
      <c r="E29" s="32" t="s">
        <v>176</v>
      </c>
      <c r="F29" s="32" t="s">
        <v>392</v>
      </c>
      <c r="G29" s="32" t="s">
        <v>393</v>
      </c>
      <c r="H29" s="94" t="s">
        <v>303</v>
      </c>
      <c r="I29" s="94" t="s">
        <v>181</v>
      </c>
      <c r="J29" s="94" t="s">
        <v>394</v>
      </c>
      <c r="K29" s="94">
        <v>5.2</v>
      </c>
      <c r="L29" s="94" t="s">
        <v>182</v>
      </c>
      <c r="M29" s="32">
        <v>3.6499999999999998E-2</v>
      </c>
      <c r="N29" s="32">
        <v>3.1099999999999999E-2</v>
      </c>
      <c r="O29" s="102">
        <v>390514</v>
      </c>
      <c r="P29" s="94">
        <v>103.2</v>
      </c>
      <c r="Q29" s="122">
        <v>0</v>
      </c>
      <c r="R29" s="122">
        <v>403.01044000000002</v>
      </c>
      <c r="S29" s="32">
        <v>1.8206052491225976E-4</v>
      </c>
      <c r="T29" s="32">
        <v>9.5734733101732056E-3</v>
      </c>
      <c r="U29" s="32">
        <v>9.8548943652644085E-4</v>
      </c>
    </row>
    <row r="30" spans="2:21" x14ac:dyDescent="0.2">
      <c r="B30" s="23" t="s">
        <v>514</v>
      </c>
      <c r="C30" s="32" t="s">
        <v>515</v>
      </c>
      <c r="D30" s="32" t="s">
        <v>205</v>
      </c>
      <c r="E30" s="32" t="s">
        <v>176</v>
      </c>
      <c r="F30" s="32" t="s">
        <v>516</v>
      </c>
      <c r="G30" s="32" t="s">
        <v>313</v>
      </c>
      <c r="H30" s="94" t="s">
        <v>297</v>
      </c>
      <c r="I30" s="94" t="s">
        <v>186</v>
      </c>
      <c r="J30" s="94" t="s">
        <v>517</v>
      </c>
      <c r="K30" s="94">
        <v>5.77</v>
      </c>
      <c r="L30" s="94" t="s">
        <v>182</v>
      </c>
      <c r="M30" s="32">
        <v>2.5499999999999998E-2</v>
      </c>
      <c r="N30" s="32">
        <v>3.1899999999999998E-2</v>
      </c>
      <c r="O30" s="102">
        <v>94856</v>
      </c>
      <c r="P30" s="94">
        <v>96.5</v>
      </c>
      <c r="Q30" s="122">
        <v>0</v>
      </c>
      <c r="R30" s="122">
        <v>91.53604</v>
      </c>
      <c r="S30" s="32">
        <v>9.087460193981292E-5</v>
      </c>
      <c r="T30" s="32">
        <v>2.1744296149224991E-3</v>
      </c>
      <c r="U30" s="32">
        <v>2.2383489738246419E-4</v>
      </c>
    </row>
    <row r="31" spans="2:21" x14ac:dyDescent="0.2">
      <c r="B31" s="23" t="s">
        <v>536</v>
      </c>
      <c r="C31" s="32" t="s">
        <v>537</v>
      </c>
      <c r="D31" s="32" t="s">
        <v>205</v>
      </c>
      <c r="E31" s="32" t="s">
        <v>176</v>
      </c>
      <c r="F31" s="32" t="s">
        <v>538</v>
      </c>
      <c r="G31" s="32" t="s">
        <v>285</v>
      </c>
      <c r="H31" s="94" t="s">
        <v>303</v>
      </c>
      <c r="I31" s="94" t="s">
        <v>181</v>
      </c>
      <c r="J31" s="94" t="s">
        <v>539</v>
      </c>
      <c r="K31" s="94">
        <v>1.88</v>
      </c>
      <c r="L31" s="94" t="s">
        <v>182</v>
      </c>
      <c r="M31" s="32">
        <v>6.4000000000000001E-2</v>
      </c>
      <c r="N31" s="32">
        <v>1.26E-2</v>
      </c>
      <c r="O31" s="102">
        <v>11630</v>
      </c>
      <c r="P31" s="94">
        <v>110.17000000000002</v>
      </c>
      <c r="Q31" s="122">
        <v>0</v>
      </c>
      <c r="R31" s="122">
        <v>12.81277</v>
      </c>
      <c r="S31" s="32">
        <v>3.5738869631487084E-5</v>
      </c>
      <c r="T31" s="32">
        <v>3.0436608943527107E-4</v>
      </c>
      <c r="U31" s="32">
        <v>3.1331321063650074E-5</v>
      </c>
    </row>
    <row r="32" spans="2:21" x14ac:dyDescent="0.2">
      <c r="B32" s="23" t="s">
        <v>533</v>
      </c>
      <c r="C32" s="32" t="s">
        <v>534</v>
      </c>
      <c r="D32" s="32" t="s">
        <v>205</v>
      </c>
      <c r="E32" s="32" t="s">
        <v>176</v>
      </c>
      <c r="F32" s="32" t="s">
        <v>530</v>
      </c>
      <c r="G32" s="32" t="s">
        <v>285</v>
      </c>
      <c r="H32" s="94" t="s">
        <v>303</v>
      </c>
      <c r="I32" s="94" t="s">
        <v>181</v>
      </c>
      <c r="J32" s="94" t="s">
        <v>535</v>
      </c>
      <c r="K32" s="94">
        <v>0.18</v>
      </c>
      <c r="L32" s="94" t="s">
        <v>182</v>
      </c>
      <c r="M32" s="32">
        <v>6.0999999999999999E-2</v>
      </c>
      <c r="N32" s="32">
        <v>4.7999999999999996E-3</v>
      </c>
      <c r="O32" s="102">
        <v>1118173.1200000001</v>
      </c>
      <c r="P32" s="94">
        <v>106.01</v>
      </c>
      <c r="Q32" s="122">
        <v>0</v>
      </c>
      <c r="R32" s="122">
        <v>1185.3753200000001</v>
      </c>
      <c r="S32" s="32">
        <v>7.4544874666666672E-3</v>
      </c>
      <c r="T32" s="32">
        <v>2.8158473980371385E-2</v>
      </c>
      <c r="U32" s="32">
        <v>2.8986218227476926E-3</v>
      </c>
    </row>
    <row r="33" spans="2:21" x14ac:dyDescent="0.2">
      <c r="B33" s="23" t="s">
        <v>562</v>
      </c>
      <c r="C33" s="32" t="s">
        <v>563</v>
      </c>
      <c r="D33" s="32" t="s">
        <v>205</v>
      </c>
      <c r="E33" s="32" t="s">
        <v>176</v>
      </c>
      <c r="F33" s="32" t="s">
        <v>564</v>
      </c>
      <c r="G33" s="32" t="s">
        <v>285</v>
      </c>
      <c r="H33" s="94" t="s">
        <v>297</v>
      </c>
      <c r="I33" s="94" t="s">
        <v>186</v>
      </c>
      <c r="J33" s="94" t="s">
        <v>565</v>
      </c>
      <c r="K33" s="94">
        <v>1.24</v>
      </c>
      <c r="L33" s="94" t="s">
        <v>182</v>
      </c>
      <c r="M33" s="32">
        <v>1.0500000000000001E-2</v>
      </c>
      <c r="N33" s="32">
        <v>8.8000000000000005E-3</v>
      </c>
      <c r="O33" s="102">
        <v>2000000</v>
      </c>
      <c r="P33" s="94">
        <v>100.4</v>
      </c>
      <c r="Q33" s="122">
        <v>5.5644</v>
      </c>
      <c r="R33" s="122">
        <v>2013.5644</v>
      </c>
      <c r="S33" s="32">
        <v>6.6666666666666671E-3</v>
      </c>
      <c r="T33" s="32">
        <v>4.7832024008397707E-2</v>
      </c>
      <c r="U33" s="32">
        <v>4.9238090357304415E-3</v>
      </c>
    </row>
    <row r="34" spans="2:21" x14ac:dyDescent="0.2">
      <c r="B34" s="23" t="s">
        <v>451</v>
      </c>
      <c r="C34" s="32" t="s">
        <v>452</v>
      </c>
      <c r="D34" s="32" t="s">
        <v>205</v>
      </c>
      <c r="E34" s="32" t="s">
        <v>176</v>
      </c>
      <c r="F34" s="32" t="s">
        <v>453</v>
      </c>
      <c r="G34" s="32" t="s">
        <v>352</v>
      </c>
      <c r="H34" s="94" t="s">
        <v>303</v>
      </c>
      <c r="I34" s="94" t="s">
        <v>181</v>
      </c>
      <c r="J34" s="94" t="s">
        <v>454</v>
      </c>
      <c r="K34" s="94">
        <v>3.4</v>
      </c>
      <c r="L34" s="94" t="s">
        <v>182</v>
      </c>
      <c r="M34" s="32">
        <v>4.8000000000000001E-2</v>
      </c>
      <c r="N34" s="32">
        <v>1.9400000000000001E-2</v>
      </c>
      <c r="O34" s="102">
        <v>2544097.58</v>
      </c>
      <c r="P34" s="94">
        <v>111.14</v>
      </c>
      <c r="Q34" s="122">
        <v>0</v>
      </c>
      <c r="R34" s="122">
        <v>2827.5100499999999</v>
      </c>
      <c r="S34" s="32">
        <v>1.2373701424069062E-3</v>
      </c>
      <c r="T34" s="32">
        <v>6.716722275959279E-2</v>
      </c>
      <c r="U34" s="32">
        <v>6.9141665063251175E-3</v>
      </c>
    </row>
    <row r="35" spans="2:21" x14ac:dyDescent="0.2">
      <c r="B35" s="23" t="s">
        <v>463</v>
      </c>
      <c r="C35" s="32" t="s">
        <v>464</v>
      </c>
      <c r="D35" s="32" t="s">
        <v>205</v>
      </c>
      <c r="E35" s="32" t="s">
        <v>176</v>
      </c>
      <c r="F35" s="32" t="s">
        <v>453</v>
      </c>
      <c r="G35" s="32" t="s">
        <v>352</v>
      </c>
      <c r="H35" s="94" t="s">
        <v>303</v>
      </c>
      <c r="I35" s="94" t="s">
        <v>181</v>
      </c>
      <c r="J35" s="94" t="s">
        <v>465</v>
      </c>
      <c r="K35" s="94">
        <v>2.06</v>
      </c>
      <c r="L35" s="94" t="s">
        <v>182</v>
      </c>
      <c r="M35" s="32">
        <v>4.4999999999999998E-2</v>
      </c>
      <c r="N35" s="32">
        <v>1.5300000000000001E-2</v>
      </c>
      <c r="O35" s="102">
        <v>450000</v>
      </c>
      <c r="P35" s="94">
        <v>107.82000000000001</v>
      </c>
      <c r="Q35" s="122">
        <v>0</v>
      </c>
      <c r="R35" s="122">
        <v>485.19</v>
      </c>
      <c r="S35" s="32">
        <v>7.4936553717852214E-4</v>
      </c>
      <c r="T35" s="32">
        <v>1.1525640664204475E-2</v>
      </c>
      <c r="U35" s="32">
        <v>1.1864447474568248E-3</v>
      </c>
    </row>
    <row r="36" spans="2:21" x14ac:dyDescent="0.2">
      <c r="B36" s="23" t="s">
        <v>395</v>
      </c>
      <c r="C36" s="32" t="s">
        <v>396</v>
      </c>
      <c r="D36" s="32" t="s">
        <v>205</v>
      </c>
      <c r="E36" s="32" t="s">
        <v>176</v>
      </c>
      <c r="F36" s="32" t="s">
        <v>397</v>
      </c>
      <c r="G36" s="32" t="s">
        <v>398</v>
      </c>
      <c r="H36" s="94" t="s">
        <v>297</v>
      </c>
      <c r="I36" s="94" t="s">
        <v>186</v>
      </c>
      <c r="J36" s="94" t="s">
        <v>399</v>
      </c>
      <c r="K36" s="94">
        <v>3.57</v>
      </c>
      <c r="L36" s="94" t="s">
        <v>182</v>
      </c>
      <c r="M36" s="32">
        <v>2.4500000000000001E-2</v>
      </c>
      <c r="N36" s="32">
        <v>2.0799999999999999E-2</v>
      </c>
      <c r="O36" s="102">
        <v>157710</v>
      </c>
      <c r="P36" s="94">
        <v>101.97</v>
      </c>
      <c r="Q36" s="122">
        <v>0</v>
      </c>
      <c r="R36" s="122">
        <v>160.81688</v>
      </c>
      <c r="S36" s="32">
        <v>1.0053791065251787E-4</v>
      </c>
      <c r="T36" s="32">
        <v>3.8201891457336121E-3</v>
      </c>
      <c r="U36" s="32">
        <v>3.9324871200641911E-4</v>
      </c>
    </row>
    <row r="37" spans="2:21" x14ac:dyDescent="0.2">
      <c r="B37" s="23" t="s">
        <v>553</v>
      </c>
      <c r="C37" s="32" t="s">
        <v>554</v>
      </c>
      <c r="D37" s="32" t="s">
        <v>205</v>
      </c>
      <c r="E37" s="32" t="s">
        <v>176</v>
      </c>
      <c r="F37" s="32" t="s">
        <v>357</v>
      </c>
      <c r="G37" s="32" t="s">
        <v>285</v>
      </c>
      <c r="H37" s="94" t="s">
        <v>297</v>
      </c>
      <c r="I37" s="94" t="s">
        <v>186</v>
      </c>
      <c r="J37" s="94" t="s">
        <v>555</v>
      </c>
      <c r="K37" s="94">
        <v>2.06</v>
      </c>
      <c r="L37" s="94" t="s">
        <v>182</v>
      </c>
      <c r="M37" s="32">
        <v>1.5600000000000001E-2</v>
      </c>
      <c r="N37" s="32">
        <v>9.7999999999999997E-3</v>
      </c>
      <c r="O37" s="102">
        <v>6739</v>
      </c>
      <c r="P37" s="94">
        <v>102.17</v>
      </c>
      <c r="Q37" s="122">
        <v>0</v>
      </c>
      <c r="R37" s="122">
        <v>6.88523</v>
      </c>
      <c r="S37" s="32">
        <v>7.0936842105263154E-6</v>
      </c>
      <c r="T37" s="32">
        <v>1.6355796053175162E-4</v>
      </c>
      <c r="U37" s="32">
        <v>1.6836589724710223E-5</v>
      </c>
    </row>
    <row r="38" spans="2:21" x14ac:dyDescent="0.2">
      <c r="B38" s="23" t="s">
        <v>326</v>
      </c>
      <c r="C38" s="32" t="s">
        <v>327</v>
      </c>
      <c r="D38" s="32" t="s">
        <v>205</v>
      </c>
      <c r="E38" s="32" t="s">
        <v>176</v>
      </c>
      <c r="F38" s="32" t="s">
        <v>328</v>
      </c>
      <c r="G38" s="32" t="s">
        <v>329</v>
      </c>
      <c r="H38" s="94" t="s">
        <v>303</v>
      </c>
      <c r="I38" s="94" t="s">
        <v>181</v>
      </c>
      <c r="J38" s="94" t="s">
        <v>330</v>
      </c>
      <c r="K38" s="94">
        <v>4.6100000000000003</v>
      </c>
      <c r="L38" s="94" t="s">
        <v>182</v>
      </c>
      <c r="M38" s="32">
        <v>3.85E-2</v>
      </c>
      <c r="N38" s="32">
        <v>2.64E-2</v>
      </c>
      <c r="O38" s="102">
        <v>419139</v>
      </c>
      <c r="P38" s="94">
        <v>107.42</v>
      </c>
      <c r="Q38" s="122">
        <v>0</v>
      </c>
      <c r="R38" s="122">
        <v>450.23910999999998</v>
      </c>
      <c r="S38" s="32">
        <v>1.0509188102228763E-3</v>
      </c>
      <c r="T38" s="32">
        <v>1.0695385714526745E-2</v>
      </c>
      <c r="U38" s="32">
        <v>1.1009786416849802E-3</v>
      </c>
    </row>
    <row r="39" spans="2:21" x14ac:dyDescent="0.2">
      <c r="B39" s="23" t="s">
        <v>418</v>
      </c>
      <c r="C39" s="32" t="s">
        <v>419</v>
      </c>
      <c r="D39" s="32" t="s">
        <v>205</v>
      </c>
      <c r="E39" s="32" t="s">
        <v>176</v>
      </c>
      <c r="F39" s="32" t="s">
        <v>420</v>
      </c>
      <c r="G39" s="32" t="s">
        <v>421</v>
      </c>
      <c r="H39" s="94" t="s">
        <v>297</v>
      </c>
      <c r="I39" s="94" t="s">
        <v>186</v>
      </c>
      <c r="J39" s="94" t="s">
        <v>422</v>
      </c>
      <c r="K39" s="94">
        <v>5.0999999999999996</v>
      </c>
      <c r="L39" s="94" t="s">
        <v>182</v>
      </c>
      <c r="M39" s="32">
        <v>5.0900000000000001E-2</v>
      </c>
      <c r="N39" s="32">
        <v>2.9300000000000003E-2</v>
      </c>
      <c r="O39" s="102">
        <v>178495.4</v>
      </c>
      <c r="P39" s="94">
        <v>112.20000000000002</v>
      </c>
      <c r="Q39" s="122">
        <v>0</v>
      </c>
      <c r="R39" s="122">
        <v>200.27182999999999</v>
      </c>
      <c r="S39" s="32">
        <v>1.5717129254613809E-4</v>
      </c>
      <c r="T39" s="32">
        <v>4.7574375971117409E-3</v>
      </c>
      <c r="U39" s="32">
        <v>4.8972868518944363E-4</v>
      </c>
    </row>
    <row r="40" spans="2:21" x14ac:dyDescent="0.2">
      <c r="B40" s="23" t="s">
        <v>299</v>
      </c>
      <c r="C40" s="32" t="s">
        <v>300</v>
      </c>
      <c r="D40" s="32" t="s">
        <v>205</v>
      </c>
      <c r="E40" s="32" t="s">
        <v>176</v>
      </c>
      <c r="F40" s="32" t="s">
        <v>301</v>
      </c>
      <c r="G40" s="32" t="s">
        <v>302</v>
      </c>
      <c r="H40" s="94" t="s">
        <v>303</v>
      </c>
      <c r="I40" s="94" t="s">
        <v>181</v>
      </c>
      <c r="J40" s="94" t="s">
        <v>304</v>
      </c>
      <c r="K40" s="94">
        <v>2.87</v>
      </c>
      <c r="L40" s="94" t="s">
        <v>182</v>
      </c>
      <c r="M40" s="32">
        <v>4.6600000000000003E-2</v>
      </c>
      <c r="N40" s="32">
        <v>1.6799999999999999E-2</v>
      </c>
      <c r="O40" s="102">
        <v>131537.78</v>
      </c>
      <c r="P40" s="94">
        <v>109.47</v>
      </c>
      <c r="Q40" s="122">
        <v>0</v>
      </c>
      <c r="R40" s="122">
        <v>143.99439999999998</v>
      </c>
      <c r="S40" s="32">
        <v>6.0231126401790488E-4</v>
      </c>
      <c r="T40" s="32">
        <v>3.4205727901599884E-3</v>
      </c>
      <c r="U40" s="32">
        <v>3.5211236740905004E-4</v>
      </c>
    </row>
    <row r="41" spans="2:21" x14ac:dyDescent="0.2">
      <c r="B41" s="23" t="s">
        <v>294</v>
      </c>
      <c r="C41" s="32" t="s">
        <v>295</v>
      </c>
      <c r="D41" s="32" t="s">
        <v>205</v>
      </c>
      <c r="E41" s="32" t="s">
        <v>176</v>
      </c>
      <c r="F41" s="32" t="s">
        <v>296</v>
      </c>
      <c r="G41" s="32" t="s">
        <v>279</v>
      </c>
      <c r="H41" s="94" t="s">
        <v>297</v>
      </c>
      <c r="I41" s="94" t="s">
        <v>186</v>
      </c>
      <c r="J41" s="94" t="s">
        <v>298</v>
      </c>
      <c r="K41" s="94">
        <v>1.47</v>
      </c>
      <c r="L41" s="94" t="s">
        <v>182</v>
      </c>
      <c r="M41" s="32">
        <v>4.0999999999999995E-2</v>
      </c>
      <c r="N41" s="32">
        <v>1.3000000000000001E-2</v>
      </c>
      <c r="O41" s="102">
        <v>1055743.75</v>
      </c>
      <c r="P41" s="94">
        <v>104.15</v>
      </c>
      <c r="Q41" s="122">
        <v>373.5573</v>
      </c>
      <c r="R41" s="122">
        <v>1106.5954099999999</v>
      </c>
      <c r="S41" s="32">
        <v>1.7595729166666667E-3</v>
      </c>
      <c r="T41" s="32">
        <v>2.6287064977262561E-2</v>
      </c>
      <c r="U41" s="32">
        <v>2.7059797435114723E-3</v>
      </c>
    </row>
    <row r="42" spans="2:21" x14ac:dyDescent="0.2">
      <c r="B42" s="23" t="s">
        <v>386</v>
      </c>
      <c r="C42" s="32" t="s">
        <v>387</v>
      </c>
      <c r="D42" s="32" t="s">
        <v>205</v>
      </c>
      <c r="E42" s="32" t="s">
        <v>176</v>
      </c>
      <c r="F42" s="32" t="s">
        <v>388</v>
      </c>
      <c r="G42" s="32" t="s">
        <v>313</v>
      </c>
      <c r="H42" s="94" t="s">
        <v>180</v>
      </c>
      <c r="I42" s="94" t="s">
        <v>181</v>
      </c>
      <c r="J42" s="94" t="s">
        <v>389</v>
      </c>
      <c r="K42" s="94">
        <v>4.04</v>
      </c>
      <c r="L42" s="94" t="s">
        <v>182</v>
      </c>
      <c r="M42" s="32">
        <v>4.3499999999999997E-2</v>
      </c>
      <c r="N42" s="32">
        <v>5.2400000000000002E-2</v>
      </c>
      <c r="O42" s="102">
        <v>135464</v>
      </c>
      <c r="P42" s="94">
        <v>97.32</v>
      </c>
      <c r="Q42" s="122">
        <v>0</v>
      </c>
      <c r="R42" s="122">
        <v>131.83356000000001</v>
      </c>
      <c r="S42" s="32">
        <v>7.2202335393556661E-5</v>
      </c>
      <c r="T42" s="32">
        <v>3.1316932336668941E-3</v>
      </c>
      <c r="U42" s="32">
        <v>3.2237522372788839E-4</v>
      </c>
    </row>
    <row r="43" spans="2:21" x14ac:dyDescent="0.2">
      <c r="B43" s="23" t="s">
        <v>488</v>
      </c>
      <c r="C43" s="32" t="s">
        <v>489</v>
      </c>
      <c r="D43" s="32" t="s">
        <v>205</v>
      </c>
      <c r="E43" s="32" t="s">
        <v>176</v>
      </c>
      <c r="F43" s="32" t="s">
        <v>490</v>
      </c>
      <c r="G43" s="32" t="s">
        <v>329</v>
      </c>
      <c r="H43" s="94" t="s">
        <v>180</v>
      </c>
      <c r="I43" s="94" t="s">
        <v>181</v>
      </c>
      <c r="J43" s="94" t="s">
        <v>491</v>
      </c>
      <c r="K43" s="94">
        <v>5.61</v>
      </c>
      <c r="L43" s="94" t="s">
        <v>182</v>
      </c>
      <c r="M43" s="32">
        <v>2.2200000000000001E-2</v>
      </c>
      <c r="N43" s="32">
        <v>3.1E-2</v>
      </c>
      <c r="O43" s="102">
        <v>201456</v>
      </c>
      <c r="P43" s="94">
        <v>96.23</v>
      </c>
      <c r="Q43" s="122">
        <v>0</v>
      </c>
      <c r="R43" s="122">
        <v>193.86109999999999</v>
      </c>
      <c r="S43" s="32">
        <v>7.4012733705376005E-4</v>
      </c>
      <c r="T43" s="32">
        <v>4.6051513373470392E-3</v>
      </c>
      <c r="U43" s="32">
        <v>4.7405239974278578E-4</v>
      </c>
    </row>
    <row r="44" spans="2:21" x14ac:dyDescent="0.2">
      <c r="B44" s="23" t="s">
        <v>495</v>
      </c>
      <c r="C44" s="32" t="s">
        <v>496</v>
      </c>
      <c r="D44" s="32" t="s">
        <v>205</v>
      </c>
      <c r="E44" s="32" t="s">
        <v>176</v>
      </c>
      <c r="F44" s="32" t="s">
        <v>366</v>
      </c>
      <c r="G44" s="32" t="s">
        <v>329</v>
      </c>
      <c r="H44" s="94" t="s">
        <v>367</v>
      </c>
      <c r="I44" s="94" t="s">
        <v>186</v>
      </c>
      <c r="J44" s="94" t="s">
        <v>494</v>
      </c>
      <c r="K44" s="94">
        <v>10.61</v>
      </c>
      <c r="L44" s="94" t="s">
        <v>182</v>
      </c>
      <c r="M44" s="32">
        <v>3.0499999999999999E-2</v>
      </c>
      <c r="N44" s="32">
        <v>4.6500000000000007E-2</v>
      </c>
      <c r="O44" s="102">
        <v>140387</v>
      </c>
      <c r="P44" s="94">
        <v>84.99</v>
      </c>
      <c r="Q44" s="122">
        <v>0</v>
      </c>
      <c r="R44" s="122">
        <v>119.31491</v>
      </c>
      <c r="S44" s="32">
        <v>4.4422399949371494E-4</v>
      </c>
      <c r="T44" s="32">
        <v>2.8343139358640887E-3</v>
      </c>
      <c r="U44" s="32">
        <v>2.9176312014423994E-4</v>
      </c>
    </row>
    <row r="45" spans="2:21" x14ac:dyDescent="0.2">
      <c r="B45" s="23" t="s">
        <v>364</v>
      </c>
      <c r="C45" s="32" t="s">
        <v>365</v>
      </c>
      <c r="D45" s="32" t="s">
        <v>205</v>
      </c>
      <c r="E45" s="32" t="s">
        <v>176</v>
      </c>
      <c r="F45" s="32" t="s">
        <v>366</v>
      </c>
      <c r="G45" s="32" t="s">
        <v>329</v>
      </c>
      <c r="H45" s="94" t="s">
        <v>367</v>
      </c>
      <c r="I45" s="94" t="s">
        <v>186</v>
      </c>
      <c r="J45" s="94" t="s">
        <v>368</v>
      </c>
      <c r="K45" s="94">
        <v>7.58</v>
      </c>
      <c r="L45" s="94" t="s">
        <v>182</v>
      </c>
      <c r="M45" s="32">
        <v>4.36E-2</v>
      </c>
      <c r="N45" s="32">
        <v>3.7699999999999997E-2</v>
      </c>
      <c r="O45" s="102">
        <v>420352</v>
      </c>
      <c r="P45" s="94">
        <v>104.77000000000001</v>
      </c>
      <c r="Q45" s="122">
        <v>0</v>
      </c>
      <c r="R45" s="122">
        <v>440.40278999999998</v>
      </c>
      <c r="S45" s="32">
        <v>1.4011733333333333E-3</v>
      </c>
      <c r="T45" s="32">
        <v>1.0461724901694395E-2</v>
      </c>
      <c r="U45" s="32">
        <v>1.0769256929467445E-3</v>
      </c>
    </row>
    <row r="46" spans="2:21" x14ac:dyDescent="0.2">
      <c r="B46" s="23" t="s">
        <v>381</v>
      </c>
      <c r="C46" s="32" t="s">
        <v>382</v>
      </c>
      <c r="D46" s="32" t="s">
        <v>205</v>
      </c>
      <c r="E46" s="32" t="s">
        <v>176</v>
      </c>
      <c r="F46" s="32" t="s">
        <v>366</v>
      </c>
      <c r="G46" s="32" t="s">
        <v>329</v>
      </c>
      <c r="H46" s="94" t="s">
        <v>367</v>
      </c>
      <c r="I46" s="94" t="s">
        <v>186</v>
      </c>
      <c r="J46" s="94" t="s">
        <v>383</v>
      </c>
      <c r="K46" s="94">
        <v>8.35</v>
      </c>
      <c r="L46" s="94" t="s">
        <v>182</v>
      </c>
      <c r="M46" s="32">
        <v>3.95E-2</v>
      </c>
      <c r="N46" s="32">
        <v>4.0599999999999997E-2</v>
      </c>
      <c r="O46" s="102">
        <v>289146</v>
      </c>
      <c r="P46" s="94">
        <v>99.4</v>
      </c>
      <c r="Q46" s="122">
        <v>0</v>
      </c>
      <c r="R46" s="122">
        <v>287.41111999999998</v>
      </c>
      <c r="S46" s="32">
        <v>1.2047249386591115E-3</v>
      </c>
      <c r="T46" s="32">
        <v>6.8274228488150041E-3</v>
      </c>
      <c r="U46" s="32">
        <v>7.0281212243591821E-4</v>
      </c>
    </row>
    <row r="47" spans="2:21" x14ac:dyDescent="0.2">
      <c r="B47" s="23" t="s">
        <v>384</v>
      </c>
      <c r="C47" s="32" t="s">
        <v>385</v>
      </c>
      <c r="D47" s="32" t="s">
        <v>205</v>
      </c>
      <c r="E47" s="32" t="s">
        <v>176</v>
      </c>
      <c r="F47" s="32" t="s">
        <v>366</v>
      </c>
      <c r="G47" s="32" t="s">
        <v>329</v>
      </c>
      <c r="H47" s="94" t="s">
        <v>367</v>
      </c>
      <c r="I47" s="94" t="s">
        <v>186</v>
      </c>
      <c r="J47" s="94" t="s">
        <v>383</v>
      </c>
      <c r="K47" s="94">
        <v>9.01</v>
      </c>
      <c r="L47" s="94" t="s">
        <v>182</v>
      </c>
      <c r="M47" s="32">
        <v>3.95E-2</v>
      </c>
      <c r="N47" s="32">
        <v>4.2099999999999999E-2</v>
      </c>
      <c r="O47" s="102">
        <v>15766</v>
      </c>
      <c r="P47" s="94">
        <v>98.07</v>
      </c>
      <c r="Q47" s="122">
        <v>0</v>
      </c>
      <c r="R47" s="122">
        <v>15.461709999999998</v>
      </c>
      <c r="S47" s="32">
        <v>6.5688937017629678E-5</v>
      </c>
      <c r="T47" s="32">
        <v>3.6729139824426916E-4</v>
      </c>
      <c r="U47" s="32">
        <v>3.7808826678622103E-5</v>
      </c>
    </row>
    <row r="48" spans="2:21" x14ac:dyDescent="0.2">
      <c r="B48" s="23" t="s">
        <v>492</v>
      </c>
      <c r="C48" s="32" t="s">
        <v>493</v>
      </c>
      <c r="D48" s="32" t="s">
        <v>205</v>
      </c>
      <c r="E48" s="32" t="s">
        <v>176</v>
      </c>
      <c r="F48" s="32" t="s">
        <v>366</v>
      </c>
      <c r="G48" s="32" t="s">
        <v>329</v>
      </c>
      <c r="H48" s="94" t="s">
        <v>367</v>
      </c>
      <c r="I48" s="94" t="s">
        <v>186</v>
      </c>
      <c r="J48" s="94" t="s">
        <v>494</v>
      </c>
      <c r="K48" s="94">
        <v>9.98</v>
      </c>
      <c r="L48" s="94" t="s">
        <v>182</v>
      </c>
      <c r="M48" s="32">
        <v>3.0499999999999999E-2</v>
      </c>
      <c r="N48" s="32">
        <v>4.4600000000000001E-2</v>
      </c>
      <c r="O48" s="102">
        <v>139280</v>
      </c>
      <c r="P48" s="94">
        <v>87.37</v>
      </c>
      <c r="Q48" s="122">
        <v>0</v>
      </c>
      <c r="R48" s="122">
        <v>121.68893</v>
      </c>
      <c r="S48" s="32">
        <v>4.4072113977422853E-4</v>
      </c>
      <c r="T48" s="32">
        <v>2.8907085471496356E-3</v>
      </c>
      <c r="U48" s="32">
        <v>2.9756835842070371E-4</v>
      </c>
    </row>
    <row r="49" spans="2:21" x14ac:dyDescent="0.2">
      <c r="B49" s="23" t="s">
        <v>341</v>
      </c>
      <c r="C49" s="32" t="s">
        <v>342</v>
      </c>
      <c r="D49" s="32" t="s">
        <v>205</v>
      </c>
      <c r="E49" s="32" t="s">
        <v>176</v>
      </c>
      <c r="F49" s="32" t="s">
        <v>343</v>
      </c>
      <c r="G49" s="32" t="s">
        <v>329</v>
      </c>
      <c r="H49" s="94" t="s">
        <v>180</v>
      </c>
      <c r="I49" s="94" t="s">
        <v>181</v>
      </c>
      <c r="J49" s="94" t="s">
        <v>344</v>
      </c>
      <c r="K49" s="94">
        <v>3.92</v>
      </c>
      <c r="L49" s="94" t="s">
        <v>182</v>
      </c>
      <c r="M49" s="32">
        <v>3.5799999999999998E-2</v>
      </c>
      <c r="N49" s="32">
        <v>2.63E-2</v>
      </c>
      <c r="O49" s="102">
        <v>3467535</v>
      </c>
      <c r="P49" s="94">
        <v>106.45</v>
      </c>
      <c r="Q49" s="122">
        <v>0</v>
      </c>
      <c r="R49" s="122">
        <v>3691.1909999999998</v>
      </c>
      <c r="S49" s="32">
        <v>2.9099970291894721E-3</v>
      </c>
      <c r="T49" s="32">
        <v>8.7683878663916359E-2</v>
      </c>
      <c r="U49" s="32">
        <v>9.0261426942226837E-3</v>
      </c>
    </row>
    <row r="50" spans="2:21" x14ac:dyDescent="0.2">
      <c r="B50" s="23" t="s">
        <v>411</v>
      </c>
      <c r="C50" s="32" t="s">
        <v>412</v>
      </c>
      <c r="D50" s="32" t="s">
        <v>205</v>
      </c>
      <c r="E50" s="32" t="s">
        <v>176</v>
      </c>
      <c r="F50" s="32" t="s">
        <v>413</v>
      </c>
      <c r="G50" s="32" t="s">
        <v>313</v>
      </c>
      <c r="H50" s="94" t="s">
        <v>367</v>
      </c>
      <c r="I50" s="94" t="s">
        <v>186</v>
      </c>
      <c r="J50" s="94" t="s">
        <v>414</v>
      </c>
      <c r="K50" s="94">
        <v>4.9800000000000004</v>
      </c>
      <c r="L50" s="94" t="s">
        <v>182</v>
      </c>
      <c r="M50" s="32">
        <v>3.5000000000000003E-2</v>
      </c>
      <c r="N50" s="32">
        <v>3.4599999999999999E-2</v>
      </c>
      <c r="O50" s="102">
        <v>718107.05</v>
      </c>
      <c r="P50" s="94">
        <v>100.35000000000001</v>
      </c>
      <c r="Q50" s="122">
        <v>0</v>
      </c>
      <c r="R50" s="122">
        <v>720.62042000000008</v>
      </c>
      <c r="S50" s="32">
        <v>7.0688765292728321E-4</v>
      </c>
      <c r="T50" s="32">
        <v>1.7118267104037816E-2</v>
      </c>
      <c r="U50" s="32">
        <v>1.7621474313549972E-3</v>
      </c>
    </row>
    <row r="51" spans="2:21" x14ac:dyDescent="0.2">
      <c r="B51" s="23" t="s">
        <v>403</v>
      </c>
      <c r="C51" s="32" t="s">
        <v>404</v>
      </c>
      <c r="D51" s="32" t="s">
        <v>205</v>
      </c>
      <c r="E51" s="32" t="s">
        <v>176</v>
      </c>
      <c r="F51" s="32" t="s">
        <v>405</v>
      </c>
      <c r="G51" s="32" t="s">
        <v>329</v>
      </c>
      <c r="H51" s="94" t="s">
        <v>180</v>
      </c>
      <c r="I51" s="94" t="s">
        <v>181</v>
      </c>
      <c r="J51" s="94" t="s">
        <v>406</v>
      </c>
      <c r="K51" s="94">
        <v>4.4400000000000004</v>
      </c>
      <c r="L51" s="94" t="s">
        <v>182</v>
      </c>
      <c r="M51" s="32">
        <v>2.9399999999999999E-2</v>
      </c>
      <c r="N51" s="32">
        <v>2.6600000000000002E-2</v>
      </c>
      <c r="O51" s="102">
        <v>46713</v>
      </c>
      <c r="P51" s="94">
        <v>101.96000000000001</v>
      </c>
      <c r="Q51" s="122">
        <v>0</v>
      </c>
      <c r="R51" s="122">
        <v>47.628569999999996</v>
      </c>
      <c r="S51" s="32">
        <v>2.0290150939298511E-4</v>
      </c>
      <c r="T51" s="32">
        <v>1.1314119894678565E-3</v>
      </c>
      <c r="U51" s="32">
        <v>1.1646708857433108E-4</v>
      </c>
    </row>
    <row r="52" spans="2:21" x14ac:dyDescent="0.2">
      <c r="B52" s="23" t="s">
        <v>345</v>
      </c>
      <c r="C52" s="32" t="s">
        <v>346</v>
      </c>
      <c r="D52" s="32" t="s">
        <v>205</v>
      </c>
      <c r="E52" s="32" t="s">
        <v>176</v>
      </c>
      <c r="F52" s="32" t="s">
        <v>347</v>
      </c>
      <c r="G52" s="32" t="s">
        <v>329</v>
      </c>
      <c r="H52" s="94" t="s">
        <v>180</v>
      </c>
      <c r="I52" s="94" t="s">
        <v>181</v>
      </c>
      <c r="J52" s="94" t="s">
        <v>348</v>
      </c>
      <c r="K52" s="94">
        <v>5</v>
      </c>
      <c r="L52" s="94" t="s">
        <v>182</v>
      </c>
      <c r="M52" s="32">
        <v>4.0999999999999995E-2</v>
      </c>
      <c r="N52" s="32">
        <v>2.7699999999999999E-2</v>
      </c>
      <c r="O52" s="102">
        <v>92411</v>
      </c>
      <c r="P52" s="94">
        <v>106.85</v>
      </c>
      <c r="Q52" s="122">
        <v>1.8944300000000001</v>
      </c>
      <c r="R52" s="122">
        <v>100.63558</v>
      </c>
      <c r="S52" s="32">
        <v>3.0803666666666667E-4</v>
      </c>
      <c r="T52" s="32">
        <v>2.3905882914194493E-3</v>
      </c>
      <c r="U52" s="32">
        <v>2.4608618334728886E-4</v>
      </c>
    </row>
    <row r="53" spans="2:21" x14ac:dyDescent="0.2">
      <c r="B53" s="23" t="s">
        <v>447</v>
      </c>
      <c r="C53" s="32" t="s">
        <v>448</v>
      </c>
      <c r="D53" s="32" t="s">
        <v>205</v>
      </c>
      <c r="E53" s="32" t="s">
        <v>176</v>
      </c>
      <c r="F53" s="32" t="s">
        <v>449</v>
      </c>
      <c r="G53" s="32" t="s">
        <v>352</v>
      </c>
      <c r="H53" s="94" t="s">
        <v>367</v>
      </c>
      <c r="I53" s="94" t="s">
        <v>186</v>
      </c>
      <c r="J53" s="94" t="s">
        <v>450</v>
      </c>
      <c r="K53" s="94">
        <v>3.72</v>
      </c>
      <c r="L53" s="94" t="s">
        <v>182</v>
      </c>
      <c r="M53" s="32">
        <v>2.9600000000000001E-2</v>
      </c>
      <c r="N53" s="32">
        <v>2.1099999999999997E-2</v>
      </c>
      <c r="O53" s="102">
        <v>89584</v>
      </c>
      <c r="P53" s="94">
        <v>103.47</v>
      </c>
      <c r="Q53" s="122">
        <v>0</v>
      </c>
      <c r="R53" s="122">
        <v>92.69256</v>
      </c>
      <c r="S53" s="32">
        <v>2.1935679760231542E-4</v>
      </c>
      <c r="T53" s="32">
        <v>2.2019026336181973E-3</v>
      </c>
      <c r="U53" s="32">
        <v>2.2666295871787666E-4</v>
      </c>
    </row>
    <row r="54" spans="2:21" x14ac:dyDescent="0.2">
      <c r="B54" s="23" t="s">
        <v>559</v>
      </c>
      <c r="C54" s="32" t="s">
        <v>560</v>
      </c>
      <c r="D54" s="32" t="s">
        <v>205</v>
      </c>
      <c r="E54" s="32" t="s">
        <v>176</v>
      </c>
      <c r="F54" s="32" t="s">
        <v>449</v>
      </c>
      <c r="G54" s="32" t="s">
        <v>352</v>
      </c>
      <c r="H54" s="94" t="s">
        <v>367</v>
      </c>
      <c r="I54" s="94" t="s">
        <v>186</v>
      </c>
      <c r="J54" s="94" t="s">
        <v>561</v>
      </c>
      <c r="K54" s="94">
        <v>5.15</v>
      </c>
      <c r="L54" s="94" t="s">
        <v>182</v>
      </c>
      <c r="M54" s="32">
        <v>1.899999976158142E-2</v>
      </c>
      <c r="N54" s="32">
        <v>1.6E-2</v>
      </c>
      <c r="O54" s="102">
        <v>1721403</v>
      </c>
      <c r="P54" s="94">
        <v>101.73999999999998</v>
      </c>
      <c r="Q54" s="122">
        <v>0</v>
      </c>
      <c r="R54" s="122">
        <v>1751.3554099999999</v>
      </c>
      <c r="S54" s="32">
        <v>1.1916138607418812E-3</v>
      </c>
      <c r="T54" s="32">
        <v>4.1603275275604402E-2</v>
      </c>
      <c r="U54" s="32">
        <v>4.282624182535901E-3</v>
      </c>
    </row>
    <row r="55" spans="2:21" x14ac:dyDescent="0.2">
      <c r="B55" s="23" t="s">
        <v>374</v>
      </c>
      <c r="C55" s="32" t="s">
        <v>375</v>
      </c>
      <c r="D55" s="32" t="s">
        <v>205</v>
      </c>
      <c r="E55" s="32" t="s">
        <v>176</v>
      </c>
      <c r="F55" s="32" t="s">
        <v>328</v>
      </c>
      <c r="G55" s="32" t="s">
        <v>329</v>
      </c>
      <c r="H55" s="94" t="s">
        <v>180</v>
      </c>
      <c r="I55" s="94" t="s">
        <v>181</v>
      </c>
      <c r="J55" s="94" t="s">
        <v>376</v>
      </c>
      <c r="K55" s="94">
        <v>3.83</v>
      </c>
      <c r="L55" s="94" t="s">
        <v>182</v>
      </c>
      <c r="M55" s="32">
        <v>3.0499999999999999E-2</v>
      </c>
      <c r="N55" s="32">
        <v>2.07E-2</v>
      </c>
      <c r="O55" s="102">
        <v>238116</v>
      </c>
      <c r="P55" s="94">
        <v>105.10999999999999</v>
      </c>
      <c r="Q55" s="122">
        <v>0</v>
      </c>
      <c r="R55" s="122">
        <v>250.28371999999999</v>
      </c>
      <c r="S55" s="32">
        <v>5.7981983989763752E-4</v>
      </c>
      <c r="T55" s="32">
        <v>5.9454651184491988E-3</v>
      </c>
      <c r="U55" s="32">
        <v>6.1202375351502431E-4</v>
      </c>
    </row>
    <row r="56" spans="2:21" x14ac:dyDescent="0.2">
      <c r="B56" s="23" t="s">
        <v>521</v>
      </c>
      <c r="C56" s="32" t="s">
        <v>522</v>
      </c>
      <c r="D56" s="32" t="s">
        <v>205</v>
      </c>
      <c r="E56" s="32" t="s">
        <v>176</v>
      </c>
      <c r="F56" s="32" t="s">
        <v>328</v>
      </c>
      <c r="G56" s="32" t="s">
        <v>329</v>
      </c>
      <c r="H56" s="94" t="s">
        <v>180</v>
      </c>
      <c r="I56" s="94" t="s">
        <v>181</v>
      </c>
      <c r="J56" s="94" t="s">
        <v>523</v>
      </c>
      <c r="K56" s="94">
        <v>6.79</v>
      </c>
      <c r="L56" s="94" t="s">
        <v>182</v>
      </c>
      <c r="M56" s="32">
        <v>3.3000000000000002E-2</v>
      </c>
      <c r="N56" s="32">
        <v>3.5799999999999998E-2</v>
      </c>
      <c r="O56" s="102">
        <v>151000</v>
      </c>
      <c r="P56" s="94">
        <v>98.86</v>
      </c>
      <c r="Q56" s="122">
        <v>0</v>
      </c>
      <c r="R56" s="122">
        <v>149.27860000000001</v>
      </c>
      <c r="S56" s="32">
        <v>4.8971120011675237E-4</v>
      </c>
      <c r="T56" s="32">
        <v>3.5460984407253118E-3</v>
      </c>
      <c r="U56" s="32">
        <v>3.6503392666318012E-4</v>
      </c>
    </row>
    <row r="57" spans="2:21" x14ac:dyDescent="0.2">
      <c r="B57" s="23" t="s">
        <v>524</v>
      </c>
      <c r="C57" s="32" t="s">
        <v>525</v>
      </c>
      <c r="D57" s="32" t="s">
        <v>205</v>
      </c>
      <c r="E57" s="32" t="s">
        <v>176</v>
      </c>
      <c r="F57" s="32" t="s">
        <v>526</v>
      </c>
      <c r="G57" s="32" t="s">
        <v>421</v>
      </c>
      <c r="H57" s="94" t="s">
        <v>180</v>
      </c>
      <c r="I57" s="94" t="s">
        <v>181</v>
      </c>
      <c r="J57" s="94" t="s">
        <v>527</v>
      </c>
      <c r="K57" s="94">
        <v>4.87</v>
      </c>
      <c r="L57" s="94" t="s">
        <v>182</v>
      </c>
      <c r="M57" s="32">
        <v>2.3E-2</v>
      </c>
      <c r="N57" s="32">
        <v>3.8100000000000002E-2</v>
      </c>
      <c r="O57" s="102">
        <v>5039</v>
      </c>
      <c r="P57" s="94">
        <v>93.83</v>
      </c>
      <c r="Q57" s="122">
        <v>0</v>
      </c>
      <c r="R57" s="122">
        <v>4.7280899999999999</v>
      </c>
      <c r="S57" s="32">
        <v>1.5994327235238177E-5</v>
      </c>
      <c r="T57" s="32">
        <v>1.1231531228594681E-4</v>
      </c>
      <c r="U57" s="32">
        <v>1.1561692421532056E-5</v>
      </c>
    </row>
    <row r="58" spans="2:21" x14ac:dyDescent="0.2">
      <c r="B58" s="23" t="s">
        <v>469</v>
      </c>
      <c r="C58" s="32" t="s">
        <v>470</v>
      </c>
      <c r="D58" s="32" t="s">
        <v>205</v>
      </c>
      <c r="E58" s="32" t="s">
        <v>176</v>
      </c>
      <c r="F58" s="32" t="s">
        <v>471</v>
      </c>
      <c r="G58" s="32" t="s">
        <v>274</v>
      </c>
      <c r="H58" s="94" t="s">
        <v>367</v>
      </c>
      <c r="I58" s="94" t="s">
        <v>186</v>
      </c>
      <c r="J58" s="94" t="s">
        <v>245</v>
      </c>
      <c r="K58" s="94">
        <v>3.59</v>
      </c>
      <c r="L58" s="94" t="s">
        <v>182</v>
      </c>
      <c r="M58" s="32">
        <v>2.7000000000000003E-2</v>
      </c>
      <c r="N58" s="32">
        <v>2.9600000000000001E-2</v>
      </c>
      <c r="O58" s="102">
        <v>249911.08</v>
      </c>
      <c r="P58" s="94">
        <v>99.26</v>
      </c>
      <c r="Q58" s="122">
        <v>0</v>
      </c>
      <c r="R58" s="122">
        <v>248.06173000000001</v>
      </c>
      <c r="S58" s="32">
        <v>1.1751722993538338E-3</v>
      </c>
      <c r="T58" s="32">
        <v>5.8926819648403945E-3</v>
      </c>
      <c r="U58" s="32">
        <v>6.0659027721831249E-4</v>
      </c>
    </row>
    <row r="59" spans="2:21" x14ac:dyDescent="0.2">
      <c r="B59" s="23" t="s">
        <v>434</v>
      </c>
      <c r="C59" s="32" t="s">
        <v>435</v>
      </c>
      <c r="D59" s="32" t="s">
        <v>205</v>
      </c>
      <c r="E59" s="32" t="s">
        <v>176</v>
      </c>
      <c r="F59" s="32" t="s">
        <v>409</v>
      </c>
      <c r="G59" s="32" t="s">
        <v>274</v>
      </c>
      <c r="H59" s="94" t="s">
        <v>324</v>
      </c>
      <c r="I59" s="94" t="s">
        <v>186</v>
      </c>
      <c r="J59" s="94" t="s">
        <v>436</v>
      </c>
      <c r="K59" s="94">
        <v>1.1299999999999999</v>
      </c>
      <c r="L59" s="94" t="s">
        <v>182</v>
      </c>
      <c r="M59" s="32">
        <v>4.2999999999999997E-2</v>
      </c>
      <c r="N59" s="32">
        <v>3.1600000000000003E-2</v>
      </c>
      <c r="O59" s="102">
        <v>115692.19</v>
      </c>
      <c r="P59" s="94">
        <v>101.70000000000002</v>
      </c>
      <c r="Q59" s="122">
        <v>0</v>
      </c>
      <c r="R59" s="122">
        <v>117.65894999999999</v>
      </c>
      <c r="S59" s="32">
        <v>3.2054177089179623E-4</v>
      </c>
      <c r="T59" s="32">
        <v>2.7949767691576519E-3</v>
      </c>
      <c r="U59" s="32">
        <v>2.8771376825323104E-4</v>
      </c>
    </row>
    <row r="60" spans="2:21" x14ac:dyDescent="0.2">
      <c r="B60" s="23" t="s">
        <v>407</v>
      </c>
      <c r="C60" s="32" t="s">
        <v>408</v>
      </c>
      <c r="D60" s="32" t="s">
        <v>205</v>
      </c>
      <c r="E60" s="32" t="s">
        <v>176</v>
      </c>
      <c r="F60" s="32" t="s">
        <v>409</v>
      </c>
      <c r="G60" s="32" t="s">
        <v>274</v>
      </c>
      <c r="H60" s="94" t="s">
        <v>324</v>
      </c>
      <c r="I60" s="94" t="s">
        <v>186</v>
      </c>
      <c r="J60" s="94" t="s">
        <v>410</v>
      </c>
      <c r="K60" s="94">
        <v>1.85</v>
      </c>
      <c r="L60" s="94" t="s">
        <v>182</v>
      </c>
      <c r="M60" s="32">
        <v>4.2500000000000003E-2</v>
      </c>
      <c r="N60" s="32">
        <v>3.4500000000000003E-2</v>
      </c>
      <c r="O60" s="102">
        <v>403043.33</v>
      </c>
      <c r="P60" s="94">
        <v>102.18</v>
      </c>
      <c r="Q60" s="122">
        <v>0</v>
      </c>
      <c r="R60" s="122">
        <v>411.82966999999996</v>
      </c>
      <c r="S60" s="32">
        <v>8.2042339473837418E-4</v>
      </c>
      <c r="T60" s="32">
        <v>9.7829732502275595E-3</v>
      </c>
      <c r="U60" s="32">
        <v>1.0070552748786608E-3</v>
      </c>
    </row>
    <row r="61" spans="2:21" x14ac:dyDescent="0.2">
      <c r="B61" s="23" t="s">
        <v>305</v>
      </c>
      <c r="C61" s="32" t="s">
        <v>306</v>
      </c>
      <c r="D61" s="32" t="s">
        <v>205</v>
      </c>
      <c r="E61" s="32" t="s">
        <v>176</v>
      </c>
      <c r="F61" s="32" t="s">
        <v>307</v>
      </c>
      <c r="G61" s="32" t="s">
        <v>308</v>
      </c>
      <c r="H61" s="94" t="s">
        <v>292</v>
      </c>
      <c r="I61" s="94" t="s">
        <v>181</v>
      </c>
      <c r="J61" s="94" t="s">
        <v>309</v>
      </c>
      <c r="K61" s="94">
        <v>3.73</v>
      </c>
      <c r="L61" s="94" t="s">
        <v>182</v>
      </c>
      <c r="M61" s="32">
        <v>3.7499999999999999E-2</v>
      </c>
      <c r="N61" s="32">
        <v>2.4700000000000003E-2</v>
      </c>
      <c r="O61" s="102">
        <v>130401.72</v>
      </c>
      <c r="P61" s="94">
        <v>104.84</v>
      </c>
      <c r="Q61" s="122">
        <v>0</v>
      </c>
      <c r="R61" s="122">
        <v>136.71316000000002</v>
      </c>
      <c r="S61" s="32">
        <v>2.4742747037350326E-4</v>
      </c>
      <c r="T61" s="32">
        <v>3.2476076510807987E-3</v>
      </c>
      <c r="U61" s="32">
        <v>3.343074065628403E-4</v>
      </c>
    </row>
    <row r="62" spans="2:21" x14ac:dyDescent="0.2">
      <c r="B62" s="23" t="s">
        <v>566</v>
      </c>
      <c r="C62" s="32" t="s">
        <v>567</v>
      </c>
      <c r="D62" s="32" t="s">
        <v>205</v>
      </c>
      <c r="E62" s="32" t="s">
        <v>176</v>
      </c>
      <c r="F62" s="32" t="s">
        <v>538</v>
      </c>
      <c r="G62" s="32" t="s">
        <v>285</v>
      </c>
      <c r="H62" s="94" t="s">
        <v>292</v>
      </c>
      <c r="I62" s="94" t="s">
        <v>181</v>
      </c>
      <c r="J62" s="94" t="s">
        <v>433</v>
      </c>
      <c r="K62" s="94">
        <v>2.82</v>
      </c>
      <c r="L62" s="94" t="s">
        <v>182</v>
      </c>
      <c r="M62" s="32">
        <v>3.6000000000000004E-2</v>
      </c>
      <c r="N62" s="32">
        <v>3.7000000000000005E-2</v>
      </c>
      <c r="O62" s="102">
        <v>2</v>
      </c>
      <c r="P62" s="94">
        <v>5161000</v>
      </c>
      <c r="Q62" s="122">
        <v>0</v>
      </c>
      <c r="R62" s="122">
        <v>103.22</v>
      </c>
      <c r="S62" s="32">
        <v>1.2754288629551687E-4</v>
      </c>
      <c r="T62" s="32">
        <v>2.4519809339829464E-3</v>
      </c>
      <c r="U62" s="32">
        <v>2.524059169242842E-4</v>
      </c>
    </row>
    <row r="63" spans="2:21" x14ac:dyDescent="0.2">
      <c r="B63" s="23" t="s">
        <v>288</v>
      </c>
      <c r="C63" s="32" t="s">
        <v>289</v>
      </c>
      <c r="D63" s="32" t="s">
        <v>205</v>
      </c>
      <c r="E63" s="32" t="s">
        <v>176</v>
      </c>
      <c r="F63" s="32" t="s">
        <v>290</v>
      </c>
      <c r="G63" s="32" t="s">
        <v>291</v>
      </c>
      <c r="H63" s="94" t="s">
        <v>292</v>
      </c>
      <c r="I63" s="94" t="s">
        <v>181</v>
      </c>
      <c r="J63" s="94" t="s">
        <v>293</v>
      </c>
      <c r="K63" s="94">
        <v>1.91</v>
      </c>
      <c r="L63" s="94" t="s">
        <v>182</v>
      </c>
      <c r="M63" s="32">
        <v>7.5999999999999998E-2</v>
      </c>
      <c r="N63" s="32">
        <v>1.8799999999999997E-2</v>
      </c>
      <c r="O63" s="102">
        <v>11025.75</v>
      </c>
      <c r="P63" s="94">
        <v>111.16</v>
      </c>
      <c r="Q63" s="122">
        <v>0</v>
      </c>
      <c r="R63" s="122">
        <v>12.256219999999999</v>
      </c>
      <c r="S63" s="32">
        <v>1.5241383242876175E-4</v>
      </c>
      <c r="T63" s="32">
        <v>2.9114529899922949E-4</v>
      </c>
      <c r="U63" s="32">
        <v>2.9970378290309535E-5</v>
      </c>
    </row>
    <row r="64" spans="2:21" x14ac:dyDescent="0.2">
      <c r="B64" s="23" t="s">
        <v>321</v>
      </c>
      <c r="C64" s="32" t="s">
        <v>322</v>
      </c>
      <c r="D64" s="32" t="s">
        <v>205</v>
      </c>
      <c r="E64" s="32" t="s">
        <v>176</v>
      </c>
      <c r="F64" s="32" t="s">
        <v>323</v>
      </c>
      <c r="G64" s="32" t="s">
        <v>319</v>
      </c>
      <c r="H64" s="94" t="s">
        <v>324</v>
      </c>
      <c r="I64" s="94" t="s">
        <v>186</v>
      </c>
      <c r="J64" s="94" t="s">
        <v>325</v>
      </c>
      <c r="K64" s="94">
        <v>3.66</v>
      </c>
      <c r="L64" s="94" t="s">
        <v>182</v>
      </c>
      <c r="M64" s="32">
        <v>5.8899999999999994E-2</v>
      </c>
      <c r="N64" s="32">
        <v>2.4E-2</v>
      </c>
      <c r="O64" s="102">
        <v>616393.28</v>
      </c>
      <c r="P64" s="94">
        <v>113.20000000000002</v>
      </c>
      <c r="Q64" s="122">
        <v>0</v>
      </c>
      <c r="R64" s="122">
        <v>697.75718999999992</v>
      </c>
      <c r="S64" s="32">
        <v>1.3405437569213611E-3</v>
      </c>
      <c r="T64" s="32">
        <v>1.6575153327160589E-2</v>
      </c>
      <c r="U64" s="32">
        <v>1.7062395207562678E-3</v>
      </c>
    </row>
    <row r="65" spans="2:21" ht="14.25" x14ac:dyDescent="0.2">
      <c r="B65" s="23" t="s">
        <v>415</v>
      </c>
      <c r="C65" s="32" t="s">
        <v>416</v>
      </c>
      <c r="D65" s="32" t="s">
        <v>205</v>
      </c>
      <c r="E65" s="32" t="s">
        <v>176</v>
      </c>
      <c r="F65" s="240">
        <v>1905761</v>
      </c>
      <c r="G65" s="32" t="s">
        <v>313</v>
      </c>
      <c r="H65" s="94" t="s">
        <v>324</v>
      </c>
      <c r="I65" s="94" t="s">
        <v>186</v>
      </c>
      <c r="J65" s="94" t="s">
        <v>417</v>
      </c>
      <c r="K65" s="94">
        <v>3.24</v>
      </c>
      <c r="L65" s="94" t="s">
        <v>182</v>
      </c>
      <c r="M65" s="32">
        <v>5.7999999999999996E-2</v>
      </c>
      <c r="N65" s="32">
        <v>5.5800000000000002E-2</v>
      </c>
      <c r="O65" s="102">
        <v>119614.83</v>
      </c>
      <c r="P65" s="94">
        <v>101.42</v>
      </c>
      <c r="Q65" s="122">
        <v>0</v>
      </c>
      <c r="R65" s="122">
        <v>121.31336</v>
      </c>
      <c r="S65" s="32">
        <v>3.2214309622327099E-4</v>
      </c>
      <c r="T65" s="32">
        <v>2.8817869187890859E-3</v>
      </c>
      <c r="U65" s="32">
        <v>2.9664996963733561E-4</v>
      </c>
    </row>
    <row r="66" spans="2:21" x14ac:dyDescent="0.2">
      <c r="B66" s="23" t="s">
        <v>507</v>
      </c>
      <c r="C66" s="32" t="s">
        <v>508</v>
      </c>
      <c r="D66" s="32" t="s">
        <v>205</v>
      </c>
      <c r="E66" s="32" t="s">
        <v>176</v>
      </c>
      <c r="F66" s="32" t="s">
        <v>429</v>
      </c>
      <c r="G66" s="32" t="s">
        <v>313</v>
      </c>
      <c r="H66" s="94" t="s">
        <v>324</v>
      </c>
      <c r="I66" s="94" t="s">
        <v>186</v>
      </c>
      <c r="J66" s="94" t="s">
        <v>509</v>
      </c>
      <c r="K66" s="94">
        <v>5.17</v>
      </c>
      <c r="L66" s="94" t="s">
        <v>182</v>
      </c>
      <c r="M66" s="32">
        <v>3.9E-2</v>
      </c>
      <c r="N66" s="32">
        <v>4.8000000000000001E-2</v>
      </c>
      <c r="O66" s="102">
        <v>250000</v>
      </c>
      <c r="P66" s="94">
        <v>96.110000000000014</v>
      </c>
      <c r="Q66" s="122">
        <v>0</v>
      </c>
      <c r="R66" s="122">
        <v>240.27500000000001</v>
      </c>
      <c r="S66" s="32">
        <v>5.9397942455273348E-4</v>
      </c>
      <c r="T66" s="32">
        <v>5.7077089605963235E-3</v>
      </c>
      <c r="U66" s="32">
        <v>5.875492316312961E-4</v>
      </c>
    </row>
    <row r="67" spans="2:21" x14ac:dyDescent="0.2">
      <c r="B67" s="23" t="s">
        <v>484</v>
      </c>
      <c r="C67" s="32" t="s">
        <v>485</v>
      </c>
      <c r="D67" s="32" t="s">
        <v>205</v>
      </c>
      <c r="E67" s="32" t="s">
        <v>176</v>
      </c>
      <c r="F67" s="32" t="s">
        <v>486</v>
      </c>
      <c r="G67" s="32" t="s">
        <v>393</v>
      </c>
      <c r="H67" s="94" t="s">
        <v>324</v>
      </c>
      <c r="I67" s="94" t="s">
        <v>186</v>
      </c>
      <c r="J67" s="94" t="s">
        <v>487</v>
      </c>
      <c r="K67" s="94">
        <v>3.35</v>
      </c>
      <c r="L67" s="94" t="s">
        <v>182</v>
      </c>
      <c r="M67" s="32">
        <v>2.1600000000000001E-2</v>
      </c>
      <c r="N67" s="32">
        <v>2.5000000000000001E-2</v>
      </c>
      <c r="O67" s="102">
        <v>382431</v>
      </c>
      <c r="P67" s="94">
        <v>98.97</v>
      </c>
      <c r="Q67" s="122">
        <v>0</v>
      </c>
      <c r="R67" s="122">
        <v>378.49196000000001</v>
      </c>
      <c r="S67" s="32">
        <v>4.8163111608711474E-4</v>
      </c>
      <c r="T67" s="32">
        <v>8.9910392325696191E-3</v>
      </c>
      <c r="U67" s="32">
        <v>9.2553391021381033E-4</v>
      </c>
    </row>
    <row r="68" spans="2:21" x14ac:dyDescent="0.2">
      <c r="B68" s="23" t="s">
        <v>442</v>
      </c>
      <c r="C68" s="32" t="s">
        <v>443</v>
      </c>
      <c r="D68" s="32" t="s">
        <v>205</v>
      </c>
      <c r="E68" s="32" t="s">
        <v>176</v>
      </c>
      <c r="F68" s="32" t="s">
        <v>444</v>
      </c>
      <c r="G68" s="32" t="s">
        <v>445</v>
      </c>
      <c r="H68" s="94" t="s">
        <v>324</v>
      </c>
      <c r="I68" s="94" t="s">
        <v>186</v>
      </c>
      <c r="J68" s="94" t="s">
        <v>446</v>
      </c>
      <c r="K68" s="94">
        <v>3.51</v>
      </c>
      <c r="L68" s="94" t="s">
        <v>182</v>
      </c>
      <c r="M68" s="32">
        <v>3.3500000000000002E-2</v>
      </c>
      <c r="N68" s="32">
        <v>2.4399999999999998E-2</v>
      </c>
      <c r="O68" s="102">
        <v>308469.18</v>
      </c>
      <c r="P68" s="94">
        <v>104.08</v>
      </c>
      <c r="Q68" s="122">
        <v>0</v>
      </c>
      <c r="R68" s="122">
        <v>321.05471999999997</v>
      </c>
      <c r="S68" s="32">
        <v>6.4128086875317556E-4</v>
      </c>
      <c r="T68" s="32">
        <v>7.6266232532961956E-3</v>
      </c>
      <c r="U68" s="32">
        <v>7.8508148599563379E-4</v>
      </c>
    </row>
    <row r="69" spans="2:21" x14ac:dyDescent="0.2">
      <c r="B69" s="23" t="s">
        <v>518</v>
      </c>
      <c r="C69" s="32" t="s">
        <v>519</v>
      </c>
      <c r="D69" s="32" t="s">
        <v>205</v>
      </c>
      <c r="E69" s="32" t="s">
        <v>176</v>
      </c>
      <c r="F69" s="32" t="s">
        <v>444</v>
      </c>
      <c r="G69" s="32" t="s">
        <v>445</v>
      </c>
      <c r="H69" s="94" t="s">
        <v>324</v>
      </c>
      <c r="I69" s="94" t="s">
        <v>186</v>
      </c>
      <c r="J69" s="94" t="s">
        <v>520</v>
      </c>
      <c r="K69" s="94">
        <v>5.36</v>
      </c>
      <c r="L69" s="94" t="s">
        <v>182</v>
      </c>
      <c r="M69" s="32">
        <v>2.6200000000000001E-2</v>
      </c>
      <c r="N69" s="32">
        <v>3.7499999999999999E-2</v>
      </c>
      <c r="O69" s="102">
        <v>40789</v>
      </c>
      <c r="P69" s="94">
        <v>94.3</v>
      </c>
      <c r="Q69" s="122">
        <v>0.53434000000000004</v>
      </c>
      <c r="R69" s="122">
        <v>38.998359999999998</v>
      </c>
      <c r="S69" s="32">
        <v>1.611589186797209E-4</v>
      </c>
      <c r="T69" s="32">
        <v>9.2640220089714386E-4</v>
      </c>
      <c r="U69" s="32">
        <v>9.5363464583833821E-5</v>
      </c>
    </row>
    <row r="70" spans="2:21" x14ac:dyDescent="0.2">
      <c r="B70" s="23" t="s">
        <v>316</v>
      </c>
      <c r="C70" s="32" t="s">
        <v>317</v>
      </c>
      <c r="D70" s="32" t="s">
        <v>205</v>
      </c>
      <c r="E70" s="32" t="s">
        <v>176</v>
      </c>
      <c r="F70" s="32" t="s">
        <v>318</v>
      </c>
      <c r="G70" s="32" t="s">
        <v>319</v>
      </c>
      <c r="H70" s="94" t="s">
        <v>314</v>
      </c>
      <c r="I70" s="94" t="s">
        <v>186</v>
      </c>
      <c r="J70" s="94" t="s">
        <v>320</v>
      </c>
      <c r="K70" s="94">
        <v>3.26</v>
      </c>
      <c r="L70" s="94" t="s">
        <v>182</v>
      </c>
      <c r="M70" s="32">
        <v>4.7500000000000001E-2</v>
      </c>
      <c r="N70" s="32">
        <v>2.7999999999999997E-2</v>
      </c>
      <c r="O70" s="102">
        <v>261098</v>
      </c>
      <c r="P70" s="94">
        <v>106.47</v>
      </c>
      <c r="Q70" s="122">
        <v>0</v>
      </c>
      <c r="R70" s="122">
        <v>277.99104</v>
      </c>
      <c r="S70" s="32">
        <v>5.2013626040878127E-4</v>
      </c>
      <c r="T70" s="32">
        <v>6.6036497761876633E-3</v>
      </c>
      <c r="U70" s="32">
        <v>6.7977701364014111E-4</v>
      </c>
    </row>
    <row r="71" spans="2:21" x14ac:dyDescent="0.2">
      <c r="B71" s="23" t="s">
        <v>546</v>
      </c>
      <c r="C71" s="32" t="s">
        <v>547</v>
      </c>
      <c r="D71" s="32" t="s">
        <v>205</v>
      </c>
      <c r="E71" s="32" t="s">
        <v>176</v>
      </c>
      <c r="F71" s="32" t="s">
        <v>548</v>
      </c>
      <c r="G71" s="32" t="s">
        <v>329</v>
      </c>
      <c r="H71" s="94" t="s">
        <v>372</v>
      </c>
      <c r="I71" s="94" t="s">
        <v>181</v>
      </c>
      <c r="J71" s="94" t="s">
        <v>549</v>
      </c>
      <c r="K71" s="94">
        <v>3.26</v>
      </c>
      <c r="L71" s="94" t="s">
        <v>182</v>
      </c>
      <c r="M71" s="32">
        <v>4.3499999999999997E-2</v>
      </c>
      <c r="N71" s="32">
        <v>2.7300000000000001E-2</v>
      </c>
      <c r="O71" s="102">
        <v>71000</v>
      </c>
      <c r="P71" s="94">
        <v>107.5</v>
      </c>
      <c r="Q71" s="122">
        <v>0</v>
      </c>
      <c r="R71" s="122">
        <v>76.325000000000003</v>
      </c>
      <c r="S71" s="32">
        <v>4.1093908262190712E-4</v>
      </c>
      <c r="T71" s="32">
        <v>1.8130928578400348E-3</v>
      </c>
      <c r="U71" s="32">
        <v>1.866390390355163E-4</v>
      </c>
    </row>
    <row r="72" spans="2:21" x14ac:dyDescent="0.2">
      <c r="B72" s="23" t="s">
        <v>550</v>
      </c>
      <c r="C72" s="32" t="s">
        <v>551</v>
      </c>
      <c r="D72" s="32" t="s">
        <v>205</v>
      </c>
      <c r="E72" s="32" t="s">
        <v>176</v>
      </c>
      <c r="F72" s="32" t="s">
        <v>548</v>
      </c>
      <c r="G72" s="32" t="s">
        <v>329</v>
      </c>
      <c r="H72" s="94" t="s">
        <v>372</v>
      </c>
      <c r="I72" s="94" t="s">
        <v>181</v>
      </c>
      <c r="J72" s="94" t="s">
        <v>552</v>
      </c>
      <c r="K72" s="94">
        <v>6.19</v>
      </c>
      <c r="L72" s="94" t="s">
        <v>182</v>
      </c>
      <c r="M72" s="32">
        <v>3.27E-2</v>
      </c>
      <c r="N72" s="32">
        <v>3.49E-2</v>
      </c>
      <c r="O72" s="102">
        <v>86000</v>
      </c>
      <c r="P72" s="94">
        <v>99.11</v>
      </c>
      <c r="Q72" s="122">
        <v>0</v>
      </c>
      <c r="R72" s="122">
        <v>85.2346</v>
      </c>
      <c r="S72" s="32">
        <v>3.8565022421524665E-4</v>
      </c>
      <c r="T72" s="32">
        <v>2.0247395283439534E-3</v>
      </c>
      <c r="U72" s="32">
        <v>2.0842586094433824E-4</v>
      </c>
    </row>
    <row r="73" spans="2:21" x14ac:dyDescent="0.2">
      <c r="B73" s="23" t="s">
        <v>310</v>
      </c>
      <c r="C73" s="32" t="s">
        <v>311</v>
      </c>
      <c r="D73" s="32" t="s">
        <v>205</v>
      </c>
      <c r="E73" s="32" t="s">
        <v>176</v>
      </c>
      <c r="F73" s="32" t="s">
        <v>312</v>
      </c>
      <c r="G73" s="32" t="s">
        <v>313</v>
      </c>
      <c r="H73" s="94" t="s">
        <v>314</v>
      </c>
      <c r="I73" s="94" t="s">
        <v>186</v>
      </c>
      <c r="J73" s="94" t="s">
        <v>315</v>
      </c>
      <c r="K73" s="94">
        <v>3.09</v>
      </c>
      <c r="L73" s="94" t="s">
        <v>182</v>
      </c>
      <c r="M73" s="32">
        <v>4.2000000000000003E-2</v>
      </c>
      <c r="N73" s="32">
        <v>3.8300000000000001E-2</v>
      </c>
      <c r="O73" s="102">
        <v>-0.7</v>
      </c>
      <c r="P73" s="94">
        <v>101.85</v>
      </c>
      <c r="Q73" s="122">
        <v>0</v>
      </c>
      <c r="R73" s="122">
        <v>-7.0999999999999991E-4</v>
      </c>
      <c r="S73" s="32">
        <v>-8.2845099546671614E-10</v>
      </c>
      <c r="T73" s="32">
        <v>-1.6865980072930556E-8</v>
      </c>
      <c r="U73" s="32">
        <v>-1.736177107307128E-9</v>
      </c>
    </row>
    <row r="74" spans="2:21" x14ac:dyDescent="0.2">
      <c r="B74" s="23" t="s">
        <v>369</v>
      </c>
      <c r="C74" s="32" t="s">
        <v>370</v>
      </c>
      <c r="D74" s="32" t="s">
        <v>205</v>
      </c>
      <c r="E74" s="32" t="s">
        <v>176</v>
      </c>
      <c r="F74" s="32" t="s">
        <v>371</v>
      </c>
      <c r="G74" s="32" t="s">
        <v>313</v>
      </c>
      <c r="H74" s="94" t="s">
        <v>372</v>
      </c>
      <c r="I74" s="94" t="s">
        <v>181</v>
      </c>
      <c r="J74" s="94" t="s">
        <v>373</v>
      </c>
      <c r="K74" s="94">
        <v>2.16</v>
      </c>
      <c r="L74" s="94" t="s">
        <v>182</v>
      </c>
      <c r="M74" s="32">
        <v>0.05</v>
      </c>
      <c r="N74" s="32">
        <v>2.5699999999999997E-2</v>
      </c>
      <c r="O74" s="102">
        <v>62603.17</v>
      </c>
      <c r="P74" s="94">
        <v>104.97000000000001</v>
      </c>
      <c r="Q74" s="122">
        <v>0</v>
      </c>
      <c r="R74" s="122">
        <v>65.71454</v>
      </c>
      <c r="S74" s="32">
        <v>2.2074485415498352E-4</v>
      </c>
      <c r="T74" s="32">
        <v>1.561042425551828E-3</v>
      </c>
      <c r="U74" s="32">
        <v>1.606930703735473E-4</v>
      </c>
    </row>
    <row r="75" spans="2:21" x14ac:dyDescent="0.2">
      <c r="B75" s="23" t="s">
        <v>431</v>
      </c>
      <c r="C75" s="32" t="s">
        <v>432</v>
      </c>
      <c r="D75" s="32" t="s">
        <v>205</v>
      </c>
      <c r="E75" s="32" t="s">
        <v>176</v>
      </c>
      <c r="F75" s="32" t="s">
        <v>429</v>
      </c>
      <c r="G75" s="32" t="s">
        <v>313</v>
      </c>
      <c r="H75" s="94" t="s">
        <v>372</v>
      </c>
      <c r="I75" s="94" t="s">
        <v>181</v>
      </c>
      <c r="J75" s="94" t="s">
        <v>433</v>
      </c>
      <c r="K75" s="94">
        <v>2.59</v>
      </c>
      <c r="L75" s="94" t="s">
        <v>182</v>
      </c>
      <c r="M75" s="32">
        <v>6.9000000000000006E-2</v>
      </c>
      <c r="N75" s="32">
        <v>8.2699999999999996E-2</v>
      </c>
      <c r="O75" s="102">
        <v>47176.18</v>
      </c>
      <c r="P75" s="94">
        <v>98.87</v>
      </c>
      <c r="Q75" s="122">
        <v>0</v>
      </c>
      <c r="R75" s="122">
        <v>46.643080000000005</v>
      </c>
      <c r="S75" s="32">
        <v>1.0959285587025449E-4</v>
      </c>
      <c r="T75" s="32">
        <v>1.1080017715776138E-3</v>
      </c>
      <c r="U75" s="32">
        <v>1.1405725029619011E-4</v>
      </c>
    </row>
    <row r="76" spans="2:21" x14ac:dyDescent="0.2">
      <c r="B76" s="23" t="s">
        <v>427</v>
      </c>
      <c r="C76" s="32" t="s">
        <v>428</v>
      </c>
      <c r="D76" s="32" t="s">
        <v>205</v>
      </c>
      <c r="E76" s="32" t="s">
        <v>176</v>
      </c>
      <c r="F76" s="32" t="s">
        <v>429</v>
      </c>
      <c r="G76" s="32" t="s">
        <v>313</v>
      </c>
      <c r="H76" s="94" t="s">
        <v>372</v>
      </c>
      <c r="I76" s="94" t="s">
        <v>181</v>
      </c>
      <c r="J76" s="94" t="s">
        <v>430</v>
      </c>
      <c r="K76" s="94">
        <v>3.68</v>
      </c>
      <c r="L76" s="94" t="s">
        <v>182</v>
      </c>
      <c r="M76" s="32">
        <v>5.1500000000000004E-2</v>
      </c>
      <c r="N76" s="32">
        <v>0.10490000000000001</v>
      </c>
      <c r="O76" s="102">
        <v>42737.54</v>
      </c>
      <c r="P76" s="94">
        <v>83.84</v>
      </c>
      <c r="Q76" s="122">
        <v>0</v>
      </c>
      <c r="R76" s="122">
        <v>35.831150000000001</v>
      </c>
      <c r="S76" s="32">
        <v>1.0427375989611647E-4</v>
      </c>
      <c r="T76" s="32">
        <v>8.5116543928195172E-4</v>
      </c>
      <c r="U76" s="32">
        <v>8.7618623040123671E-5</v>
      </c>
    </row>
    <row r="77" spans="2:21" x14ac:dyDescent="0.2">
      <c r="B77" s="23" t="s">
        <v>466</v>
      </c>
      <c r="C77" s="32" t="s">
        <v>467</v>
      </c>
      <c r="D77" s="32" t="s">
        <v>205</v>
      </c>
      <c r="E77" s="32" t="s">
        <v>176</v>
      </c>
      <c r="F77" s="32" t="s">
        <v>429</v>
      </c>
      <c r="G77" s="32" t="s">
        <v>313</v>
      </c>
      <c r="H77" s="94" t="s">
        <v>372</v>
      </c>
      <c r="I77" s="94" t="s">
        <v>181</v>
      </c>
      <c r="J77" s="94" t="s">
        <v>468</v>
      </c>
      <c r="K77" s="94">
        <v>3.66</v>
      </c>
      <c r="L77" s="94" t="s">
        <v>182</v>
      </c>
      <c r="M77" s="32">
        <v>5.1500000000000004E-2</v>
      </c>
      <c r="N77" s="32">
        <v>5.1500000000000004E-2</v>
      </c>
      <c r="O77" s="102">
        <v>405957.58</v>
      </c>
      <c r="P77" s="94">
        <v>83.05</v>
      </c>
      <c r="Q77" s="122">
        <v>0</v>
      </c>
      <c r="R77" s="122">
        <v>337.14777000000004</v>
      </c>
      <c r="S77" s="32">
        <v>1.2073877844795795E-3</v>
      </c>
      <c r="T77" s="32">
        <v>8.0089120710605272E-3</v>
      </c>
      <c r="U77" s="32">
        <v>8.2443414092063245E-4</v>
      </c>
    </row>
    <row r="78" spans="2:21" x14ac:dyDescent="0.2">
      <c r="B78" s="23" t="s">
        <v>475</v>
      </c>
      <c r="C78" s="32" t="s">
        <v>476</v>
      </c>
      <c r="D78" s="32" t="s">
        <v>205</v>
      </c>
      <c r="E78" s="32" t="s">
        <v>176</v>
      </c>
      <c r="F78" s="32" t="s">
        <v>477</v>
      </c>
      <c r="G78" s="32" t="s">
        <v>352</v>
      </c>
      <c r="H78" s="94" t="s">
        <v>426</v>
      </c>
      <c r="I78" s="94" t="s">
        <v>181</v>
      </c>
      <c r="J78" s="94" t="s">
        <v>478</v>
      </c>
      <c r="K78" s="94">
        <v>5.78</v>
      </c>
      <c r="L78" s="94" t="s">
        <v>182</v>
      </c>
      <c r="M78" s="32">
        <v>4.4500000000000005E-2</v>
      </c>
      <c r="N78" s="32">
        <v>4.1399999999999999E-2</v>
      </c>
      <c r="O78" s="102">
        <v>504749.14</v>
      </c>
      <c r="P78" s="94">
        <v>102.01</v>
      </c>
      <c r="Q78" s="122">
        <v>0</v>
      </c>
      <c r="R78" s="122">
        <v>514.89458999999999</v>
      </c>
      <c r="S78" s="32">
        <v>1.6960656586021505E-3</v>
      </c>
      <c r="T78" s="32">
        <v>1.2231270274084154E-2</v>
      </c>
      <c r="U78" s="32">
        <v>1.2590819715975912E-3</v>
      </c>
    </row>
    <row r="79" spans="2:21" x14ac:dyDescent="0.2">
      <c r="B79" s="23" t="s">
        <v>423</v>
      </c>
      <c r="C79" s="32" t="s">
        <v>424</v>
      </c>
      <c r="D79" s="32" t="s">
        <v>205</v>
      </c>
      <c r="E79" s="32" t="s">
        <v>176</v>
      </c>
      <c r="F79" s="32" t="s">
        <v>425</v>
      </c>
      <c r="G79" s="32" t="s">
        <v>313</v>
      </c>
      <c r="H79" s="94" t="s">
        <v>426</v>
      </c>
      <c r="I79" s="94" t="s">
        <v>181</v>
      </c>
      <c r="J79" s="94" t="s">
        <v>242</v>
      </c>
      <c r="K79" s="94">
        <v>2.31</v>
      </c>
      <c r="L79" s="94" t="s">
        <v>182</v>
      </c>
      <c r="M79" s="32">
        <v>6.8499999999999991E-2</v>
      </c>
      <c r="N79" s="32">
        <v>0.25259999999999999</v>
      </c>
      <c r="O79" s="102">
        <v>103433.83</v>
      </c>
      <c r="P79" s="94">
        <v>68.16</v>
      </c>
      <c r="Q79" s="122">
        <v>0</v>
      </c>
      <c r="R79" s="122">
        <v>70.500489999999999</v>
      </c>
      <c r="S79" s="32">
        <v>2.1700546844650775E-4</v>
      </c>
      <c r="T79" s="32">
        <v>1.6747321964392114E-3</v>
      </c>
      <c r="U79" s="32">
        <v>1.7239624900272554E-4</v>
      </c>
    </row>
    <row r="80" spans="2:21" x14ac:dyDescent="0.2">
      <c r="B80" s="23" t="s">
        <v>437</v>
      </c>
      <c r="C80" s="32" t="s">
        <v>438</v>
      </c>
      <c r="D80" s="32" t="s">
        <v>205</v>
      </c>
      <c r="E80" s="32" t="s">
        <v>176</v>
      </c>
      <c r="F80" s="32" t="s">
        <v>425</v>
      </c>
      <c r="G80" s="32" t="s">
        <v>313</v>
      </c>
      <c r="H80" s="94" t="s">
        <v>426</v>
      </c>
      <c r="I80" s="94" t="s">
        <v>181</v>
      </c>
      <c r="J80" s="94" t="s">
        <v>436</v>
      </c>
      <c r="K80" s="94">
        <v>2.31</v>
      </c>
      <c r="L80" s="94" t="s">
        <v>182</v>
      </c>
      <c r="M80" s="32">
        <v>6.8499999999999991E-2</v>
      </c>
      <c r="N80" s="32">
        <v>6.3500000000000001E-2</v>
      </c>
      <c r="O80" s="102">
        <v>68631.009999999995</v>
      </c>
      <c r="P80" s="94">
        <v>68.12</v>
      </c>
      <c r="Q80" s="122">
        <v>0</v>
      </c>
      <c r="R80" s="122">
        <v>46.751440000000002</v>
      </c>
      <c r="S80" s="32">
        <v>1.0283674176574703E-4</v>
      </c>
      <c r="T80" s="32">
        <v>1.1105758527053641E-3</v>
      </c>
      <c r="U80" s="32">
        <v>1.1432222515724335E-4</v>
      </c>
    </row>
    <row r="81" spans="2:21" x14ac:dyDescent="0.2">
      <c r="B81" s="23" t="s">
        <v>439</v>
      </c>
      <c r="C81" s="32" t="s">
        <v>440</v>
      </c>
      <c r="D81" s="32" t="s">
        <v>205</v>
      </c>
      <c r="E81" s="32" t="s">
        <v>176</v>
      </c>
      <c r="F81" s="32" t="s">
        <v>425</v>
      </c>
      <c r="G81" s="32" t="s">
        <v>313</v>
      </c>
      <c r="H81" s="94" t="s">
        <v>426</v>
      </c>
      <c r="I81" s="94" t="s">
        <v>181</v>
      </c>
      <c r="J81" s="94" t="s">
        <v>441</v>
      </c>
      <c r="K81" s="94">
        <v>4.25</v>
      </c>
      <c r="L81" s="94" t="s">
        <v>182</v>
      </c>
      <c r="M81" s="32">
        <v>3.95E-2</v>
      </c>
      <c r="N81" s="32">
        <v>7.85E-2</v>
      </c>
      <c r="O81" s="102">
        <v>237454.25</v>
      </c>
      <c r="P81" s="94">
        <v>87.55</v>
      </c>
      <c r="Q81" s="122">
        <v>0</v>
      </c>
      <c r="R81" s="122">
        <v>207.89118999999999</v>
      </c>
      <c r="S81" s="32">
        <v>3.8911274010065215E-4</v>
      </c>
      <c r="T81" s="32">
        <v>4.9384347434898879E-3</v>
      </c>
      <c r="U81" s="32">
        <v>5.0836045758991064E-4</v>
      </c>
    </row>
    <row r="82" spans="2:21" x14ac:dyDescent="0.2">
      <c r="B82" s="23" t="s">
        <v>472</v>
      </c>
      <c r="C82" s="32" t="s">
        <v>473</v>
      </c>
      <c r="D82" s="32" t="s">
        <v>205</v>
      </c>
      <c r="E82" s="32" t="s">
        <v>176</v>
      </c>
      <c r="F82" s="32" t="s">
        <v>425</v>
      </c>
      <c r="G82" s="32" t="s">
        <v>313</v>
      </c>
      <c r="H82" s="94" t="s">
        <v>426</v>
      </c>
      <c r="I82" s="94" t="s">
        <v>181</v>
      </c>
      <c r="J82" s="94" t="s">
        <v>474</v>
      </c>
      <c r="K82" s="94">
        <v>3.86</v>
      </c>
      <c r="L82" s="94" t="s">
        <v>182</v>
      </c>
      <c r="M82" s="32">
        <v>6.0999999999999999E-2</v>
      </c>
      <c r="N82" s="32">
        <v>0.2243</v>
      </c>
      <c r="O82" s="102">
        <v>30745</v>
      </c>
      <c r="P82" s="94">
        <v>56.3</v>
      </c>
      <c r="Q82" s="122">
        <v>0</v>
      </c>
      <c r="R82" s="122">
        <v>17.309429999999999</v>
      </c>
      <c r="S82" s="32">
        <v>6.0015301725421477E-5</v>
      </c>
      <c r="T82" s="32">
        <v>4.1118380486448785E-4</v>
      </c>
      <c r="U82" s="32">
        <v>4.2327093107796087E-5</v>
      </c>
    </row>
    <row r="83" spans="2:21" x14ac:dyDescent="0.2">
      <c r="B83" s="23" t="s">
        <v>497</v>
      </c>
      <c r="C83" s="32" t="s">
        <v>498</v>
      </c>
      <c r="D83" s="32" t="s">
        <v>205</v>
      </c>
      <c r="E83" s="32" t="s">
        <v>176</v>
      </c>
      <c r="F83" s="32" t="s">
        <v>425</v>
      </c>
      <c r="G83" s="32" t="s">
        <v>313</v>
      </c>
      <c r="H83" s="94" t="s">
        <v>426</v>
      </c>
      <c r="I83" s="94" t="s">
        <v>181</v>
      </c>
      <c r="J83" s="94" t="s">
        <v>499</v>
      </c>
      <c r="K83" s="94">
        <v>4.8899999999999997</v>
      </c>
      <c r="L83" s="94" t="s">
        <v>182</v>
      </c>
      <c r="M83" s="32">
        <v>0.03</v>
      </c>
      <c r="N83" s="32">
        <v>6.2300000000000001E-2</v>
      </c>
      <c r="O83" s="102">
        <v>561581</v>
      </c>
      <c r="P83" s="94">
        <v>88.11</v>
      </c>
      <c r="Q83" s="122">
        <v>0</v>
      </c>
      <c r="R83" s="122">
        <v>494.80901</v>
      </c>
      <c r="S83" s="32">
        <v>7.485361331522355E-4</v>
      </c>
      <c r="T83" s="32">
        <v>1.1754139299389432E-2</v>
      </c>
      <c r="U83" s="32">
        <v>1.2099663037342309E-3</v>
      </c>
    </row>
    <row r="84" spans="2:21" x14ac:dyDescent="0.2">
      <c r="B84" s="23" t="s">
        <v>455</v>
      </c>
      <c r="C84" s="32" t="s">
        <v>456</v>
      </c>
      <c r="D84" s="32" t="s">
        <v>205</v>
      </c>
      <c r="E84" s="32" t="s">
        <v>176</v>
      </c>
      <c r="F84" s="32" t="s">
        <v>457</v>
      </c>
      <c r="G84" s="32" t="s">
        <v>313</v>
      </c>
      <c r="H84" s="94" t="s">
        <v>426</v>
      </c>
      <c r="I84" s="94" t="s">
        <v>181</v>
      </c>
      <c r="J84" s="94" t="s">
        <v>458</v>
      </c>
      <c r="K84" s="94">
        <v>2.2000000000000002</v>
      </c>
      <c r="L84" s="94" t="s">
        <v>182</v>
      </c>
      <c r="M84" s="32">
        <v>3.7499999999999999E-2</v>
      </c>
      <c r="N84" s="32">
        <v>7.4900000000000008E-2</v>
      </c>
      <c r="O84" s="102">
        <v>131253.21</v>
      </c>
      <c r="P84" s="94">
        <v>93.15</v>
      </c>
      <c r="Q84" s="122">
        <v>0</v>
      </c>
      <c r="R84" s="122">
        <v>122.26236</v>
      </c>
      <c r="S84" s="32">
        <v>4.6573419203747071E-4</v>
      </c>
      <c r="T84" s="32">
        <v>2.9043303203231861E-3</v>
      </c>
      <c r="U84" s="32">
        <v>2.9897057819344052E-4</v>
      </c>
    </row>
    <row r="85" spans="2:21" x14ac:dyDescent="0.2">
      <c r="B85" s="23" t="s">
        <v>400</v>
      </c>
      <c r="C85" s="32" t="s">
        <v>401</v>
      </c>
      <c r="D85" s="32" t="s">
        <v>205</v>
      </c>
      <c r="E85" s="32" t="s">
        <v>176</v>
      </c>
      <c r="F85" s="32" t="s">
        <v>361</v>
      </c>
      <c r="G85" s="32" t="s">
        <v>352</v>
      </c>
      <c r="H85" s="94" t="s">
        <v>362</v>
      </c>
      <c r="I85" s="94" t="s">
        <v>186</v>
      </c>
      <c r="J85" s="94" t="s">
        <v>402</v>
      </c>
      <c r="K85" s="94">
        <v>1.92</v>
      </c>
      <c r="L85" s="94" t="s">
        <v>182</v>
      </c>
      <c r="M85" s="32">
        <v>0.06</v>
      </c>
      <c r="N85" s="32">
        <v>2.2000000000000002E-2</v>
      </c>
      <c r="O85" s="102">
        <v>104421.6</v>
      </c>
      <c r="P85" s="94">
        <v>107.39000000000001</v>
      </c>
      <c r="Q85" s="122">
        <v>0</v>
      </c>
      <c r="R85" s="122">
        <v>112.13835</v>
      </c>
      <c r="S85" s="32">
        <v>2.5448599636832946E-4</v>
      </c>
      <c r="T85" s="32">
        <v>2.6638354598750879E-3</v>
      </c>
      <c r="U85" s="32">
        <v>2.7421413538196383E-4</v>
      </c>
    </row>
    <row r="86" spans="2:21" x14ac:dyDescent="0.2">
      <c r="B86" s="23" t="s">
        <v>359</v>
      </c>
      <c r="C86" s="32" t="s">
        <v>360</v>
      </c>
      <c r="D86" s="32" t="s">
        <v>205</v>
      </c>
      <c r="E86" s="32" t="s">
        <v>176</v>
      </c>
      <c r="F86" s="32" t="s">
        <v>361</v>
      </c>
      <c r="G86" s="32" t="s">
        <v>352</v>
      </c>
      <c r="H86" s="94" t="s">
        <v>362</v>
      </c>
      <c r="I86" s="94" t="s">
        <v>186</v>
      </c>
      <c r="J86" s="94" t="s">
        <v>363</v>
      </c>
      <c r="K86" s="94">
        <v>3.47</v>
      </c>
      <c r="L86" s="94" t="s">
        <v>182</v>
      </c>
      <c r="M86" s="32">
        <v>5.9000000000000004E-2</v>
      </c>
      <c r="N86" s="32">
        <v>3.2899999999999999E-2</v>
      </c>
      <c r="O86" s="102">
        <v>125593</v>
      </c>
      <c r="P86" s="94">
        <v>109.3</v>
      </c>
      <c r="Q86" s="122">
        <v>0</v>
      </c>
      <c r="R86" s="122">
        <v>137.27314000000001</v>
      </c>
      <c r="S86" s="32">
        <v>1.4121902650140721E-4</v>
      </c>
      <c r="T86" s="32">
        <v>3.2609099208290235E-3</v>
      </c>
      <c r="U86" s="32">
        <v>3.3567673678333305E-4</v>
      </c>
    </row>
    <row r="87" spans="2:21" x14ac:dyDescent="0.2">
      <c r="B87" s="23" t="s">
        <v>459</v>
      </c>
      <c r="C87" s="32" t="s">
        <v>460</v>
      </c>
      <c r="D87" s="32" t="s">
        <v>205</v>
      </c>
      <c r="E87" s="32" t="s">
        <v>176</v>
      </c>
      <c r="F87" s="32" t="s">
        <v>461</v>
      </c>
      <c r="G87" s="32" t="s">
        <v>352</v>
      </c>
      <c r="H87" s="94" t="s">
        <v>426</v>
      </c>
      <c r="I87" s="94" t="s">
        <v>181</v>
      </c>
      <c r="J87" s="94" t="s">
        <v>462</v>
      </c>
      <c r="K87" s="94">
        <v>3.2</v>
      </c>
      <c r="L87" s="94" t="s">
        <v>182</v>
      </c>
      <c r="M87" s="32">
        <v>2.9500000000000002E-2</v>
      </c>
      <c r="N87" s="32">
        <v>3.3599999999999998E-2</v>
      </c>
      <c r="O87" s="102">
        <v>100000</v>
      </c>
      <c r="P87" s="94">
        <v>99.04</v>
      </c>
      <c r="Q87" s="122">
        <v>0</v>
      </c>
      <c r="R87" s="122">
        <v>99.04</v>
      </c>
      <c r="S87" s="32">
        <v>4.3137846990056724E-4</v>
      </c>
      <c r="T87" s="32">
        <v>2.3526854456662567E-3</v>
      </c>
      <c r="U87" s="32">
        <v>2.4218447986999717E-4</v>
      </c>
    </row>
    <row r="88" spans="2:21" x14ac:dyDescent="0.2">
      <c r="B88" s="23" t="s">
        <v>479</v>
      </c>
      <c r="C88" s="32" t="s">
        <v>480</v>
      </c>
      <c r="D88" s="32" t="s">
        <v>205</v>
      </c>
      <c r="E88" s="32" t="s">
        <v>176</v>
      </c>
      <c r="F88" s="32" t="s">
        <v>481</v>
      </c>
      <c r="G88" s="32" t="s">
        <v>313</v>
      </c>
      <c r="H88" s="94" t="s">
        <v>482</v>
      </c>
      <c r="I88" s="94" t="s">
        <v>186</v>
      </c>
      <c r="J88" s="94" t="s">
        <v>483</v>
      </c>
      <c r="K88" s="94">
        <v>3.41</v>
      </c>
      <c r="L88" s="94" t="s">
        <v>182</v>
      </c>
      <c r="M88" s="32">
        <v>4.07E-2</v>
      </c>
      <c r="N88" s="32">
        <v>0.23</v>
      </c>
      <c r="O88" s="102">
        <v>295383</v>
      </c>
      <c r="P88" s="94">
        <v>60.20000000000001</v>
      </c>
      <c r="Q88" s="122">
        <v>0</v>
      </c>
      <c r="R88" s="122">
        <v>177.82056</v>
      </c>
      <c r="S88" s="32">
        <v>8.2050833333333333E-4</v>
      </c>
      <c r="T88" s="32">
        <v>4.2241098894610597E-3</v>
      </c>
      <c r="U88" s="32">
        <v>4.3482814856413187E-4</v>
      </c>
    </row>
    <row r="89" spans="2:21" x14ac:dyDescent="0.2">
      <c r="B89" s="23" t="s">
        <v>504</v>
      </c>
      <c r="C89" s="32" t="s">
        <v>505</v>
      </c>
      <c r="D89" s="32" t="s">
        <v>205</v>
      </c>
      <c r="E89" s="32" t="s">
        <v>176</v>
      </c>
      <c r="F89" s="32" t="s">
        <v>502</v>
      </c>
      <c r="G89" s="32" t="s">
        <v>313</v>
      </c>
      <c r="H89" s="94" t="s">
        <v>482</v>
      </c>
      <c r="I89" s="94" t="s">
        <v>186</v>
      </c>
      <c r="J89" s="94" t="s">
        <v>506</v>
      </c>
      <c r="K89" s="94">
        <v>1.97</v>
      </c>
      <c r="L89" s="94" t="s">
        <v>182</v>
      </c>
      <c r="M89" s="32">
        <v>7.2999999999999995E-2</v>
      </c>
      <c r="N89" s="32">
        <v>0.1273</v>
      </c>
      <c r="O89" s="102">
        <v>1651</v>
      </c>
      <c r="P89" s="94">
        <v>93.53</v>
      </c>
      <c r="Q89" s="122">
        <v>0</v>
      </c>
      <c r="R89" s="122">
        <v>1.5441800000000001</v>
      </c>
      <c r="S89" s="32">
        <v>4.1274999999999999E-6</v>
      </c>
      <c r="T89" s="32">
        <v>3.6681843815518181E-5</v>
      </c>
      <c r="U89" s="32">
        <v>3.776014036002143E-6</v>
      </c>
    </row>
    <row r="90" spans="2:21" x14ac:dyDescent="0.2">
      <c r="B90" s="23" t="s">
        <v>500</v>
      </c>
      <c r="C90" s="32" t="s">
        <v>501</v>
      </c>
      <c r="D90" s="32" t="s">
        <v>205</v>
      </c>
      <c r="E90" s="32" t="s">
        <v>176</v>
      </c>
      <c r="F90" s="32" t="s">
        <v>502</v>
      </c>
      <c r="G90" s="32" t="s">
        <v>313</v>
      </c>
      <c r="H90" s="94" t="s">
        <v>482</v>
      </c>
      <c r="I90" s="94" t="s">
        <v>186</v>
      </c>
      <c r="J90" s="94" t="s">
        <v>503</v>
      </c>
      <c r="K90" s="94">
        <v>3.5</v>
      </c>
      <c r="L90" s="94" t="s">
        <v>182</v>
      </c>
      <c r="M90" s="32">
        <v>6.8000000000000005E-2</v>
      </c>
      <c r="N90" s="32">
        <v>0.1323</v>
      </c>
      <c r="O90" s="102">
        <v>162000</v>
      </c>
      <c r="P90" s="94">
        <v>83.72</v>
      </c>
      <c r="Q90" s="122">
        <v>0</v>
      </c>
      <c r="R90" s="122">
        <v>135.62639999999999</v>
      </c>
      <c r="S90" s="32">
        <v>7.7142857142857145E-4</v>
      </c>
      <c r="T90" s="32">
        <v>3.2217917743145195E-3</v>
      </c>
      <c r="U90" s="32">
        <v>3.3164993074152042E-4</v>
      </c>
    </row>
    <row r="91" spans="2:21" x14ac:dyDescent="0.2">
      <c r="B91" s="23" t="s">
        <v>349</v>
      </c>
      <c r="C91" s="32" t="s">
        <v>350</v>
      </c>
      <c r="D91" s="32" t="s">
        <v>205</v>
      </c>
      <c r="E91" s="32" t="s">
        <v>176</v>
      </c>
      <c r="F91" s="32" t="s">
        <v>351</v>
      </c>
      <c r="G91" s="32" t="s">
        <v>352</v>
      </c>
      <c r="H91" s="94" t="s">
        <v>353</v>
      </c>
      <c r="I91" s="94" t="s">
        <v>176</v>
      </c>
      <c r="J91" s="94" t="s">
        <v>354</v>
      </c>
      <c r="K91" s="94">
        <v>4.4800000000000004</v>
      </c>
      <c r="L91" s="94" t="s">
        <v>182</v>
      </c>
      <c r="M91" s="32">
        <v>3.4500000000000003E-2</v>
      </c>
      <c r="N91" s="32">
        <v>0.34460000000000002</v>
      </c>
      <c r="O91" s="102">
        <v>114375.66</v>
      </c>
      <c r="P91" s="94">
        <v>38.17</v>
      </c>
      <c r="Q91" s="122">
        <v>0</v>
      </c>
      <c r="R91" s="122">
        <v>43.657179999999997</v>
      </c>
      <c r="S91" s="32">
        <v>1.9591005675002421E-4</v>
      </c>
      <c r="T91" s="32">
        <v>1.0370720111554119E-3</v>
      </c>
      <c r="U91" s="32">
        <v>1.0675576969800931E-4</v>
      </c>
    </row>
    <row r="92" spans="2:21" s="159" customFormat="1" x14ac:dyDescent="0.2">
      <c r="B92" s="130" t="s">
        <v>269</v>
      </c>
      <c r="C92" s="166" t="s">
        <v>176</v>
      </c>
      <c r="D92" s="166" t="s">
        <v>176</v>
      </c>
      <c r="E92" s="166" t="s">
        <v>176</v>
      </c>
      <c r="F92" s="166" t="s">
        <v>176</v>
      </c>
      <c r="G92" s="166" t="s">
        <v>176</v>
      </c>
      <c r="H92" s="167" t="s">
        <v>176</v>
      </c>
      <c r="I92" s="167" t="s">
        <v>176</v>
      </c>
      <c r="J92" s="167" t="s">
        <v>176</v>
      </c>
      <c r="K92" s="167" t="s">
        <v>176</v>
      </c>
      <c r="L92" s="167" t="s">
        <v>176</v>
      </c>
      <c r="M92" s="166" t="s">
        <v>176</v>
      </c>
      <c r="N92" s="166" t="s">
        <v>176</v>
      </c>
      <c r="O92" s="177" t="s">
        <v>176</v>
      </c>
      <c r="P92" s="167" t="s">
        <v>176</v>
      </c>
      <c r="Q92" s="168" t="s">
        <v>176</v>
      </c>
      <c r="R92" s="168">
        <v>0</v>
      </c>
      <c r="S92" s="166" t="s">
        <v>176</v>
      </c>
      <c r="T92" s="166">
        <v>0</v>
      </c>
      <c r="U92" s="166">
        <v>0</v>
      </c>
    </row>
    <row r="93" spans="2:21" s="159" customFormat="1" x14ac:dyDescent="0.2">
      <c r="B93" s="130" t="s">
        <v>568</v>
      </c>
      <c r="C93" s="166" t="s">
        <v>176</v>
      </c>
      <c r="D93" s="166" t="s">
        <v>176</v>
      </c>
      <c r="E93" s="166" t="s">
        <v>176</v>
      </c>
      <c r="F93" s="166" t="s">
        <v>176</v>
      </c>
      <c r="G93" s="166" t="s">
        <v>176</v>
      </c>
      <c r="H93" s="167" t="s">
        <v>176</v>
      </c>
      <c r="I93" s="167" t="s">
        <v>176</v>
      </c>
      <c r="J93" s="167" t="s">
        <v>176</v>
      </c>
      <c r="K93" s="167" t="s">
        <v>176</v>
      </c>
      <c r="L93" s="167" t="s">
        <v>176</v>
      </c>
      <c r="M93" s="166" t="s">
        <v>176</v>
      </c>
      <c r="N93" s="166" t="s">
        <v>176</v>
      </c>
      <c r="O93" s="177" t="s">
        <v>176</v>
      </c>
      <c r="P93" s="167" t="s">
        <v>176</v>
      </c>
      <c r="Q93" s="168" t="s">
        <v>176</v>
      </c>
      <c r="R93" s="168">
        <v>0</v>
      </c>
      <c r="S93" s="166" t="s">
        <v>176</v>
      </c>
      <c r="T93" s="166">
        <v>0</v>
      </c>
      <c r="U93" s="166">
        <v>0</v>
      </c>
    </row>
    <row r="94" spans="2:21" s="159" customFormat="1" x14ac:dyDescent="0.2">
      <c r="B94" s="130" t="s">
        <v>266</v>
      </c>
      <c r="C94" s="166" t="s">
        <v>176</v>
      </c>
      <c r="D94" s="166" t="s">
        <v>176</v>
      </c>
      <c r="E94" s="166" t="s">
        <v>176</v>
      </c>
      <c r="F94" s="166" t="s">
        <v>176</v>
      </c>
      <c r="G94" s="166" t="s">
        <v>176</v>
      </c>
      <c r="H94" s="167" t="s">
        <v>176</v>
      </c>
      <c r="I94" s="167" t="s">
        <v>176</v>
      </c>
      <c r="J94" s="167" t="s">
        <v>176</v>
      </c>
      <c r="K94" s="167" t="s">
        <v>176</v>
      </c>
      <c r="L94" s="167" t="s">
        <v>176</v>
      </c>
      <c r="M94" s="166" t="s">
        <v>176</v>
      </c>
      <c r="N94" s="166" t="s">
        <v>176</v>
      </c>
      <c r="O94" s="177" t="s">
        <v>176</v>
      </c>
      <c r="P94" s="167" t="s">
        <v>176</v>
      </c>
      <c r="Q94" s="168" t="s">
        <v>176</v>
      </c>
      <c r="R94" s="168">
        <v>0</v>
      </c>
      <c r="S94" s="166" t="s">
        <v>176</v>
      </c>
      <c r="T94" s="166">
        <v>0</v>
      </c>
      <c r="U94" s="166">
        <v>0</v>
      </c>
    </row>
    <row r="95" spans="2:21" s="159" customFormat="1" x14ac:dyDescent="0.2">
      <c r="B95" s="130" t="s">
        <v>155</v>
      </c>
      <c r="C95" s="166" t="s">
        <v>176</v>
      </c>
      <c r="D95" s="166" t="s">
        <v>176</v>
      </c>
      <c r="E95" s="166" t="s">
        <v>176</v>
      </c>
      <c r="F95" s="166" t="s">
        <v>176</v>
      </c>
      <c r="G95" s="166" t="s">
        <v>176</v>
      </c>
      <c r="H95" s="167" t="s">
        <v>176</v>
      </c>
      <c r="I95" s="167" t="s">
        <v>176</v>
      </c>
      <c r="J95" s="167" t="s">
        <v>176</v>
      </c>
      <c r="K95" s="167" t="s">
        <v>176</v>
      </c>
      <c r="L95" s="167" t="s">
        <v>176</v>
      </c>
      <c r="M95" s="166" t="s">
        <v>176</v>
      </c>
      <c r="N95" s="166" t="s">
        <v>176</v>
      </c>
      <c r="O95" s="177" t="s">
        <v>176</v>
      </c>
      <c r="P95" s="167" t="s">
        <v>176</v>
      </c>
      <c r="Q95" s="168" t="s">
        <v>176</v>
      </c>
      <c r="R95" s="168">
        <v>0</v>
      </c>
      <c r="S95" s="166" t="s">
        <v>176</v>
      </c>
      <c r="T95" s="166">
        <v>0</v>
      </c>
      <c r="U95" s="166">
        <v>0</v>
      </c>
    </row>
    <row r="96" spans="2:21" s="159" customFormat="1" x14ac:dyDescent="0.2">
      <c r="B96" s="130" t="s">
        <v>156</v>
      </c>
      <c r="C96" s="166" t="s">
        <v>176</v>
      </c>
      <c r="D96" s="166" t="s">
        <v>176</v>
      </c>
      <c r="E96" s="166" t="s">
        <v>176</v>
      </c>
      <c r="F96" s="166" t="s">
        <v>176</v>
      </c>
      <c r="G96" s="166" t="s">
        <v>176</v>
      </c>
      <c r="H96" s="167" t="s">
        <v>176</v>
      </c>
      <c r="I96" s="167" t="s">
        <v>176</v>
      </c>
      <c r="J96" s="167" t="s">
        <v>176</v>
      </c>
      <c r="K96" s="167" t="s">
        <v>176</v>
      </c>
      <c r="L96" s="167" t="s">
        <v>176</v>
      </c>
      <c r="M96" s="166" t="s">
        <v>176</v>
      </c>
      <c r="N96" s="166" t="s">
        <v>176</v>
      </c>
      <c r="O96" s="177" t="s">
        <v>176</v>
      </c>
      <c r="P96" s="167" t="s">
        <v>176</v>
      </c>
      <c r="Q96" s="168" t="s">
        <v>176</v>
      </c>
      <c r="R96" s="168">
        <v>0</v>
      </c>
      <c r="S96" s="166" t="s">
        <v>176</v>
      </c>
      <c r="T96" s="166">
        <v>0</v>
      </c>
      <c r="U96" s="166">
        <v>0</v>
      </c>
    </row>
    <row r="97" spans="2:21" s="159" customFormat="1" x14ac:dyDescent="0.2">
      <c r="B97" s="113" t="s">
        <v>166</v>
      </c>
      <c r="C97" s="169"/>
      <c r="D97" s="169"/>
      <c r="E97" s="169"/>
      <c r="F97" s="169"/>
      <c r="G97" s="169"/>
      <c r="H97" s="170"/>
      <c r="I97" s="170"/>
      <c r="J97" s="170"/>
      <c r="K97" s="171"/>
      <c r="L97" s="172"/>
      <c r="M97" s="173"/>
      <c r="N97" s="173"/>
      <c r="O97" s="173"/>
      <c r="P97" s="172"/>
      <c r="Q97" s="172"/>
      <c r="R97" s="172"/>
      <c r="S97" s="178"/>
      <c r="T97" s="178"/>
      <c r="U97" s="178"/>
    </row>
    <row r="98" spans="2:21" s="159" customFormat="1" x14ac:dyDescent="0.2">
      <c r="B98" s="113" t="s">
        <v>167</v>
      </c>
      <c r="C98" s="169"/>
      <c r="D98" s="169"/>
      <c r="E98" s="169"/>
      <c r="F98" s="169"/>
      <c r="G98" s="169"/>
      <c r="H98" s="170"/>
      <c r="I98" s="170"/>
      <c r="J98" s="170"/>
      <c r="K98" s="171"/>
      <c r="L98" s="172"/>
      <c r="M98" s="173"/>
      <c r="N98" s="173"/>
      <c r="O98" s="173"/>
      <c r="P98" s="172"/>
      <c r="Q98" s="172"/>
      <c r="R98" s="172"/>
      <c r="S98" s="178"/>
      <c r="T98" s="178"/>
      <c r="U98" s="178"/>
    </row>
    <row r="99" spans="2:21" s="159" customFormat="1" x14ac:dyDescent="0.2">
      <c r="B99" s="113" t="s">
        <v>168</v>
      </c>
      <c r="C99" s="169"/>
      <c r="D99" s="169"/>
      <c r="E99" s="169"/>
      <c r="F99" s="169"/>
      <c r="G99" s="169"/>
      <c r="H99" s="170"/>
      <c r="I99" s="170"/>
      <c r="J99" s="170"/>
      <c r="K99" s="171"/>
      <c r="L99" s="172"/>
      <c r="M99" s="173"/>
      <c r="N99" s="173"/>
      <c r="O99" s="173"/>
      <c r="P99" s="172"/>
      <c r="Q99" s="172"/>
      <c r="R99" s="172"/>
      <c r="S99" s="178"/>
      <c r="T99" s="178"/>
      <c r="U99" s="178"/>
    </row>
    <row r="100" spans="2:21" s="159" customFormat="1" x14ac:dyDescent="0.2">
      <c r="B100" s="113" t="s">
        <v>169</v>
      </c>
      <c r="C100" s="169"/>
      <c r="D100" s="169"/>
      <c r="E100" s="169"/>
      <c r="F100" s="169"/>
      <c r="G100" s="169"/>
      <c r="H100" s="170"/>
      <c r="I100" s="170"/>
      <c r="J100" s="170"/>
      <c r="K100" s="171"/>
      <c r="L100" s="172"/>
      <c r="M100" s="173"/>
      <c r="N100" s="173"/>
      <c r="O100" s="173"/>
      <c r="P100" s="172"/>
      <c r="Q100" s="172"/>
      <c r="R100" s="172"/>
      <c r="S100" s="178"/>
      <c r="T100" s="178"/>
      <c r="U100" s="178"/>
    </row>
    <row r="101" spans="2:21" s="159" customFormat="1" x14ac:dyDescent="0.2">
      <c r="B101" s="113" t="s">
        <v>170</v>
      </c>
      <c r="C101" s="169"/>
      <c r="D101" s="169"/>
      <c r="E101" s="169"/>
      <c r="F101" s="169"/>
      <c r="G101" s="169"/>
      <c r="H101" s="170"/>
      <c r="I101" s="170"/>
      <c r="J101" s="170"/>
      <c r="K101" s="171"/>
      <c r="L101" s="172"/>
      <c r="M101" s="173"/>
      <c r="N101" s="173"/>
      <c r="O101" s="173"/>
      <c r="P101" s="172"/>
      <c r="Q101" s="172"/>
      <c r="R101" s="172"/>
      <c r="S101" s="178"/>
      <c r="T101" s="178"/>
      <c r="U101" s="178"/>
    </row>
  </sheetData>
  <sortState ref="B16:AB91">
    <sortCondition ref="B16:B9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96 T12:U96 C12:J64 C66:J96 C65:E65 G65:J65">
    <cfRule type="expression" dxfId="108" priority="101" stopIfTrue="1">
      <formula>OR(LEFT(#REF!,3)="TIR",LEFT(#REF!,2)="IR")</formula>
    </cfRule>
  </conditionalFormatting>
  <conditionalFormatting sqref="B12:B96 Q12:R96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3" bestFit="1" customWidth="1"/>
    <col min="9" max="9" width="8.5703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7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236"/>
      <c r="P6" s="17"/>
      <c r="Q6" s="17"/>
      <c r="R6" s="16"/>
      <c r="S6" s="16"/>
      <c r="T6" s="18"/>
    </row>
    <row r="7" spans="1:20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9" customFormat="1" ht="12.75" customHeight="1" thickBot="1" x14ac:dyDescent="0.25">
      <c r="B11" s="191" t="s">
        <v>66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92" t="s">
        <v>176</v>
      </c>
      <c r="I11" s="193" t="s">
        <v>176</v>
      </c>
      <c r="J11" s="192" t="s">
        <v>176</v>
      </c>
      <c r="K11" s="192" t="s">
        <v>176</v>
      </c>
      <c r="L11" s="146">
        <v>1.3999999999999999E-6</v>
      </c>
      <c r="M11" s="103" t="s">
        <v>176</v>
      </c>
      <c r="N11" s="103">
        <v>1</v>
      </c>
      <c r="O11" s="119">
        <v>0</v>
      </c>
    </row>
    <row r="12" spans="1:20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2" t="s">
        <v>176</v>
      </c>
      <c r="G12" s="162" t="s">
        <v>176</v>
      </c>
      <c r="H12" s="163" t="s">
        <v>176</v>
      </c>
      <c r="I12" s="175" t="s">
        <v>176</v>
      </c>
      <c r="J12" s="163" t="s">
        <v>176</v>
      </c>
      <c r="K12" s="163" t="s">
        <v>176</v>
      </c>
      <c r="L12" s="176">
        <v>0</v>
      </c>
      <c r="M12" s="162" t="s">
        <v>176</v>
      </c>
      <c r="N12" s="162">
        <v>0</v>
      </c>
      <c r="O12" s="162">
        <v>0</v>
      </c>
    </row>
    <row r="13" spans="1:20" s="159" customFormat="1" x14ac:dyDescent="0.2">
      <c r="B13" s="130" t="s">
        <v>569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66" t="s">
        <v>176</v>
      </c>
      <c r="H13" s="167" t="s">
        <v>176</v>
      </c>
      <c r="I13" s="177" t="s">
        <v>176</v>
      </c>
      <c r="J13" s="163" t="s">
        <v>176</v>
      </c>
      <c r="K13" s="163" t="s">
        <v>176</v>
      </c>
      <c r="L13" s="194">
        <v>0</v>
      </c>
      <c r="M13" s="166" t="s">
        <v>176</v>
      </c>
      <c r="N13" s="162">
        <v>0</v>
      </c>
      <c r="O13" s="162">
        <v>0</v>
      </c>
    </row>
    <row r="14" spans="1:20" s="159" customFormat="1" x14ac:dyDescent="0.2">
      <c r="B14" s="130" t="s">
        <v>570</v>
      </c>
      <c r="C14" s="166" t="s">
        <v>176</v>
      </c>
      <c r="D14" s="166" t="s">
        <v>176</v>
      </c>
      <c r="E14" s="166" t="s">
        <v>176</v>
      </c>
      <c r="F14" s="166" t="s">
        <v>176</v>
      </c>
      <c r="G14" s="166" t="s">
        <v>176</v>
      </c>
      <c r="H14" s="167" t="s">
        <v>176</v>
      </c>
      <c r="I14" s="177" t="s">
        <v>176</v>
      </c>
      <c r="J14" s="163" t="s">
        <v>176</v>
      </c>
      <c r="K14" s="177" t="s">
        <v>176</v>
      </c>
      <c r="L14" s="194">
        <v>0</v>
      </c>
      <c r="M14" s="166" t="s">
        <v>176</v>
      </c>
      <c r="N14" s="162">
        <v>0</v>
      </c>
      <c r="O14" s="162">
        <v>0</v>
      </c>
    </row>
    <row r="15" spans="1:20" s="159" customFormat="1" x14ac:dyDescent="0.2">
      <c r="B15" s="130" t="s">
        <v>571</v>
      </c>
      <c r="C15" s="166" t="s">
        <v>176</v>
      </c>
      <c r="D15" s="166" t="s">
        <v>176</v>
      </c>
      <c r="E15" s="166" t="s">
        <v>176</v>
      </c>
      <c r="F15" s="166" t="s">
        <v>176</v>
      </c>
      <c r="G15" s="166" t="s">
        <v>176</v>
      </c>
      <c r="H15" s="167" t="s">
        <v>176</v>
      </c>
      <c r="I15" s="177" t="s">
        <v>176</v>
      </c>
      <c r="J15" s="163" t="s">
        <v>176</v>
      </c>
      <c r="K15" s="163" t="s">
        <v>176</v>
      </c>
      <c r="L15" s="194">
        <v>0</v>
      </c>
      <c r="M15" s="166" t="s">
        <v>176</v>
      </c>
      <c r="N15" s="162">
        <v>0</v>
      </c>
      <c r="O15" s="162">
        <v>0</v>
      </c>
    </row>
    <row r="16" spans="1:20" s="159" customFormat="1" x14ac:dyDescent="0.2">
      <c r="B16" s="130" t="s">
        <v>572</v>
      </c>
      <c r="C16" s="166" t="s">
        <v>176</v>
      </c>
      <c r="D16" s="166" t="s">
        <v>176</v>
      </c>
      <c r="E16" s="166" t="s">
        <v>176</v>
      </c>
      <c r="F16" s="166" t="s">
        <v>176</v>
      </c>
      <c r="G16" s="166" t="s">
        <v>176</v>
      </c>
      <c r="H16" s="167" t="s">
        <v>176</v>
      </c>
      <c r="I16" s="177" t="s">
        <v>176</v>
      </c>
      <c r="J16" s="163" t="s">
        <v>176</v>
      </c>
      <c r="K16" s="163" t="s">
        <v>176</v>
      </c>
      <c r="L16" s="194">
        <v>0</v>
      </c>
      <c r="M16" s="166" t="s">
        <v>176</v>
      </c>
      <c r="N16" s="162">
        <v>0</v>
      </c>
      <c r="O16" s="162">
        <v>0</v>
      </c>
    </row>
    <row r="17" spans="2:19" s="159" customFormat="1" x14ac:dyDescent="0.2">
      <c r="B17" s="130" t="s">
        <v>573</v>
      </c>
      <c r="C17" s="166" t="s">
        <v>176</v>
      </c>
      <c r="D17" s="166" t="s">
        <v>176</v>
      </c>
      <c r="E17" s="166" t="s">
        <v>176</v>
      </c>
      <c r="F17" s="166" t="s">
        <v>176</v>
      </c>
      <c r="G17" s="166" t="s">
        <v>176</v>
      </c>
      <c r="H17" s="167" t="s">
        <v>176</v>
      </c>
      <c r="I17" s="177" t="s">
        <v>176</v>
      </c>
      <c r="J17" s="163" t="s">
        <v>176</v>
      </c>
      <c r="K17" s="163" t="s">
        <v>176</v>
      </c>
      <c r="L17" s="194">
        <v>0</v>
      </c>
      <c r="M17" s="166" t="s">
        <v>176</v>
      </c>
      <c r="N17" s="162">
        <v>0</v>
      </c>
      <c r="O17" s="162">
        <v>0</v>
      </c>
    </row>
    <row r="18" spans="2:19" s="159" customFormat="1" x14ac:dyDescent="0.2">
      <c r="B18" s="130" t="s">
        <v>574</v>
      </c>
      <c r="C18" s="166" t="s">
        <v>176</v>
      </c>
      <c r="D18" s="166" t="s">
        <v>176</v>
      </c>
      <c r="E18" s="166" t="s">
        <v>176</v>
      </c>
      <c r="F18" s="166" t="s">
        <v>176</v>
      </c>
      <c r="G18" s="166" t="s">
        <v>176</v>
      </c>
      <c r="H18" s="167" t="s">
        <v>176</v>
      </c>
      <c r="I18" s="177" t="s">
        <v>176</v>
      </c>
      <c r="J18" s="163" t="s">
        <v>176</v>
      </c>
      <c r="K18" s="163" t="s">
        <v>176</v>
      </c>
      <c r="L18" s="194">
        <v>0</v>
      </c>
      <c r="M18" s="166" t="s">
        <v>176</v>
      </c>
      <c r="N18" s="162">
        <v>0</v>
      </c>
      <c r="O18" s="162">
        <v>0</v>
      </c>
    </row>
    <row r="19" spans="2:19" s="159" customFormat="1" x14ac:dyDescent="0.2">
      <c r="B19" s="130" t="s">
        <v>266</v>
      </c>
      <c r="C19" s="166" t="s">
        <v>176</v>
      </c>
      <c r="D19" s="166" t="s">
        <v>176</v>
      </c>
      <c r="E19" s="166" t="s">
        <v>176</v>
      </c>
      <c r="F19" s="166" t="s">
        <v>176</v>
      </c>
      <c r="G19" s="166" t="s">
        <v>176</v>
      </c>
      <c r="H19" s="167" t="s">
        <v>176</v>
      </c>
      <c r="I19" s="177" t="s">
        <v>176</v>
      </c>
      <c r="J19" s="163" t="s">
        <v>176</v>
      </c>
      <c r="K19" s="163" t="s">
        <v>176</v>
      </c>
      <c r="L19" s="194">
        <v>0</v>
      </c>
      <c r="M19" s="166" t="s">
        <v>176</v>
      </c>
      <c r="N19" s="162">
        <v>0</v>
      </c>
      <c r="O19" s="162">
        <v>0</v>
      </c>
    </row>
    <row r="20" spans="2:19" s="159" customFormat="1" x14ac:dyDescent="0.2">
      <c r="B20" s="130" t="s">
        <v>155</v>
      </c>
      <c r="C20" s="166" t="s">
        <v>176</v>
      </c>
      <c r="D20" s="166" t="s">
        <v>176</v>
      </c>
      <c r="E20" s="166" t="s">
        <v>176</v>
      </c>
      <c r="F20" s="166" t="s">
        <v>176</v>
      </c>
      <c r="G20" s="166" t="s">
        <v>176</v>
      </c>
      <c r="H20" s="167" t="s">
        <v>176</v>
      </c>
      <c r="I20" s="177" t="s">
        <v>176</v>
      </c>
      <c r="J20" s="163" t="s">
        <v>176</v>
      </c>
      <c r="K20" s="163" t="s">
        <v>176</v>
      </c>
      <c r="L20" s="194">
        <v>0</v>
      </c>
      <c r="M20" s="166" t="s">
        <v>176</v>
      </c>
      <c r="N20" s="162">
        <v>0</v>
      </c>
      <c r="O20" s="162">
        <v>0</v>
      </c>
    </row>
    <row r="21" spans="2:19" s="159" customFormat="1" x14ac:dyDescent="0.2">
      <c r="B21" s="130" t="s">
        <v>156</v>
      </c>
      <c r="C21" s="166" t="s">
        <v>176</v>
      </c>
      <c r="D21" s="166" t="s">
        <v>176</v>
      </c>
      <c r="E21" s="166" t="s">
        <v>176</v>
      </c>
      <c r="F21" s="166" t="s">
        <v>176</v>
      </c>
      <c r="G21" s="166" t="s">
        <v>176</v>
      </c>
      <c r="H21" s="167" t="s">
        <v>176</v>
      </c>
      <c r="I21" s="177" t="s">
        <v>176</v>
      </c>
      <c r="J21" s="163" t="s">
        <v>176</v>
      </c>
      <c r="K21" s="163" t="s">
        <v>176</v>
      </c>
      <c r="L21" s="194">
        <v>0</v>
      </c>
      <c r="M21" s="166" t="s">
        <v>176</v>
      </c>
      <c r="N21" s="162">
        <v>0</v>
      </c>
      <c r="O21" s="162">
        <v>0</v>
      </c>
    </row>
    <row r="22" spans="2:19" s="159" customFormat="1" x14ac:dyDescent="0.2">
      <c r="B22" s="113" t="s">
        <v>166</v>
      </c>
      <c r="C22" s="169"/>
      <c r="D22" s="169"/>
      <c r="E22" s="169"/>
      <c r="F22" s="169"/>
      <c r="G22" s="169"/>
      <c r="H22" s="170"/>
      <c r="I22" s="170"/>
      <c r="J22" s="170"/>
      <c r="K22" s="170"/>
      <c r="L22" s="171"/>
      <c r="M22" s="172"/>
      <c r="N22" s="172"/>
      <c r="O22" s="173"/>
      <c r="P22" s="190"/>
      <c r="Q22" s="190"/>
      <c r="R22" s="174"/>
      <c r="S22" s="174"/>
    </row>
    <row r="23" spans="2:19" s="159" customFormat="1" x14ac:dyDescent="0.2">
      <c r="B23" s="113" t="s">
        <v>167</v>
      </c>
      <c r="C23" s="169"/>
      <c r="D23" s="169"/>
      <c r="E23" s="169"/>
      <c r="F23" s="169"/>
      <c r="G23" s="169"/>
      <c r="H23" s="170"/>
      <c r="I23" s="170"/>
      <c r="J23" s="170"/>
      <c r="K23" s="170"/>
      <c r="L23" s="171"/>
      <c r="M23" s="172"/>
      <c r="N23" s="172"/>
      <c r="O23" s="173"/>
      <c r="P23" s="190"/>
      <c r="Q23" s="190"/>
      <c r="R23" s="174"/>
      <c r="S23" s="174"/>
    </row>
    <row r="24" spans="2:19" s="159" customFormat="1" x14ac:dyDescent="0.2">
      <c r="B24" s="113" t="s">
        <v>168</v>
      </c>
      <c r="C24" s="169"/>
      <c r="D24" s="169"/>
      <c r="E24" s="169"/>
      <c r="F24" s="169"/>
      <c r="G24" s="169"/>
      <c r="H24" s="170"/>
      <c r="I24" s="170"/>
      <c r="J24" s="170"/>
      <c r="K24" s="170"/>
      <c r="L24" s="171"/>
      <c r="M24" s="172"/>
      <c r="N24" s="172"/>
      <c r="O24" s="173"/>
      <c r="P24" s="190"/>
      <c r="Q24" s="190"/>
      <c r="R24" s="174"/>
      <c r="S24" s="174"/>
    </row>
    <row r="25" spans="2:19" s="159" customFormat="1" x14ac:dyDescent="0.2">
      <c r="B25" s="113" t="s">
        <v>169</v>
      </c>
      <c r="C25" s="169"/>
      <c r="D25" s="169"/>
      <c r="E25" s="169"/>
      <c r="F25" s="169"/>
      <c r="G25" s="169"/>
      <c r="H25" s="170"/>
      <c r="I25" s="170"/>
      <c r="J25" s="170"/>
      <c r="K25" s="170"/>
      <c r="L25" s="171"/>
      <c r="M25" s="172"/>
      <c r="N25" s="172"/>
      <c r="O25" s="173"/>
      <c r="P25" s="190"/>
      <c r="Q25" s="190"/>
      <c r="R25" s="174"/>
      <c r="S25" s="174"/>
    </row>
    <row r="26" spans="2:19" s="159" customFormat="1" x14ac:dyDescent="0.2">
      <c r="B26" s="113" t="s">
        <v>170</v>
      </c>
      <c r="C26" s="169"/>
      <c r="D26" s="169"/>
      <c r="E26" s="169"/>
      <c r="F26" s="169"/>
      <c r="G26" s="169"/>
      <c r="H26" s="170"/>
      <c r="I26" s="170"/>
      <c r="J26" s="170"/>
      <c r="K26" s="170"/>
      <c r="L26" s="171"/>
      <c r="M26" s="172"/>
      <c r="N26" s="172"/>
      <c r="O26" s="173"/>
      <c r="P26" s="190"/>
      <c r="Q26" s="190"/>
      <c r="R26" s="174"/>
      <c r="S26" s="174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3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9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9.28515625" style="12" bestFit="1" customWidth="1"/>
    <col min="8" max="8" width="12.42578125" style="93" bestFit="1" customWidth="1"/>
    <col min="9" max="9" width="8.8554687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7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17"/>
      <c r="P6" s="17"/>
      <c r="Q6" s="17"/>
      <c r="R6" s="16"/>
      <c r="S6" s="16"/>
      <c r="T6" s="18"/>
    </row>
    <row r="7" spans="1:20" s="10" customFormat="1" x14ac:dyDescent="0.2">
      <c r="B7" s="230" t="s">
        <v>23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2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9" customFormat="1" ht="12.75" customHeight="1" thickBot="1" x14ac:dyDescent="0.25">
      <c r="B11" s="191" t="s">
        <v>60</v>
      </c>
      <c r="C11" s="103"/>
      <c r="D11" s="103"/>
      <c r="E11" s="103"/>
      <c r="F11" s="103"/>
      <c r="G11" s="192"/>
      <c r="H11" s="193"/>
      <c r="I11" s="192"/>
      <c r="J11" s="195" t="s">
        <v>176</v>
      </c>
      <c r="K11" s="146">
        <v>32048.720271999999</v>
      </c>
      <c r="L11" s="103" t="s">
        <v>176</v>
      </c>
      <c r="M11" s="103">
        <v>1</v>
      </c>
      <c r="N11" s="119">
        <v>7.8369372471459545E-2</v>
      </c>
    </row>
    <row r="12" spans="1:20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2" t="s">
        <v>176</v>
      </c>
      <c r="G12" s="163" t="s">
        <v>176</v>
      </c>
      <c r="H12" s="175" t="s">
        <v>176</v>
      </c>
      <c r="I12" s="163" t="s">
        <v>176</v>
      </c>
      <c r="J12" s="164" t="s">
        <v>176</v>
      </c>
      <c r="K12" s="196">
        <v>32048.720271199996</v>
      </c>
      <c r="L12" s="162" t="s">
        <v>176</v>
      </c>
      <c r="M12" s="162">
        <v>0.99999999997503797</v>
      </c>
      <c r="N12" s="162">
        <v>7.836937246950329E-2</v>
      </c>
    </row>
    <row r="13" spans="1:20" s="159" customFormat="1" x14ac:dyDescent="0.2">
      <c r="B13" s="130" t="s">
        <v>575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67" t="s">
        <v>176</v>
      </c>
      <c r="H13" s="177" t="s">
        <v>176</v>
      </c>
      <c r="I13" s="163" t="s">
        <v>176</v>
      </c>
      <c r="J13" s="168" t="s">
        <v>176</v>
      </c>
      <c r="K13" s="168">
        <v>0</v>
      </c>
      <c r="L13" s="166" t="s">
        <v>176</v>
      </c>
      <c r="M13" s="162">
        <v>0</v>
      </c>
      <c r="N13" s="162">
        <v>0</v>
      </c>
    </row>
    <row r="14" spans="1:20" s="159" customFormat="1" x14ac:dyDescent="0.2">
      <c r="B14" s="130" t="s">
        <v>576</v>
      </c>
      <c r="C14" s="166" t="s">
        <v>176</v>
      </c>
      <c r="D14" s="166" t="s">
        <v>176</v>
      </c>
      <c r="E14" s="166" t="s">
        <v>176</v>
      </c>
      <c r="F14" s="166" t="s">
        <v>176</v>
      </c>
      <c r="G14" s="167" t="s">
        <v>176</v>
      </c>
      <c r="H14" s="177" t="s">
        <v>176</v>
      </c>
      <c r="I14" s="163" t="s">
        <v>176</v>
      </c>
      <c r="J14" s="168" t="s">
        <v>176</v>
      </c>
      <c r="K14" s="168">
        <v>0</v>
      </c>
      <c r="L14" s="166" t="s">
        <v>176</v>
      </c>
      <c r="M14" s="162">
        <v>0</v>
      </c>
      <c r="N14" s="162">
        <v>0</v>
      </c>
    </row>
    <row r="15" spans="1:20" s="159" customFormat="1" x14ac:dyDescent="0.2">
      <c r="B15" s="130" t="s">
        <v>577</v>
      </c>
      <c r="C15" s="166" t="s">
        <v>176</v>
      </c>
      <c r="D15" s="166" t="s">
        <v>176</v>
      </c>
      <c r="E15" s="166" t="s">
        <v>176</v>
      </c>
      <c r="F15" s="166" t="s">
        <v>176</v>
      </c>
      <c r="G15" s="167" t="s">
        <v>176</v>
      </c>
      <c r="H15" s="177" t="s">
        <v>176</v>
      </c>
      <c r="I15" s="163" t="s">
        <v>176</v>
      </c>
      <c r="J15" s="168" t="s">
        <v>176</v>
      </c>
      <c r="K15" s="168">
        <v>32048.7202702</v>
      </c>
      <c r="L15" s="166" t="s">
        <v>176</v>
      </c>
      <c r="M15" s="162">
        <v>0.99999999994383548</v>
      </c>
      <c r="N15" s="162">
        <v>7.8369372467057968E-2</v>
      </c>
    </row>
    <row r="16" spans="1:20" x14ac:dyDescent="0.2">
      <c r="B16" s="23" t="s">
        <v>588</v>
      </c>
      <c r="C16" s="32" t="s">
        <v>589</v>
      </c>
      <c r="D16" s="32" t="s">
        <v>205</v>
      </c>
      <c r="E16" s="32" t="s">
        <v>590</v>
      </c>
      <c r="F16" s="87" t="s">
        <v>581</v>
      </c>
      <c r="G16" s="94" t="s">
        <v>182</v>
      </c>
      <c r="H16" s="102">
        <v>2302458</v>
      </c>
      <c r="I16" s="99">
        <v>353.47</v>
      </c>
      <c r="J16" s="122">
        <v>0</v>
      </c>
      <c r="K16" s="122">
        <v>8138.4982900000005</v>
      </c>
      <c r="L16" s="32">
        <v>1.8260714125197218E-2</v>
      </c>
      <c r="M16" s="41">
        <v>0.25394144355618342</v>
      </c>
      <c r="N16" s="41">
        <v>1.9901231575994664E-2</v>
      </c>
      <c r="O16" s="18"/>
      <c r="P16" s="18"/>
      <c r="Q16" s="18"/>
      <c r="R16" s="18"/>
      <c r="S16" s="18"/>
    </row>
    <row r="17" spans="2:19" x14ac:dyDescent="0.2">
      <c r="B17" s="23" t="s">
        <v>585</v>
      </c>
      <c r="C17" s="32" t="s">
        <v>586</v>
      </c>
      <c r="D17" s="32" t="s">
        <v>205</v>
      </c>
      <c r="E17" s="32" t="s">
        <v>587</v>
      </c>
      <c r="F17" s="87" t="s">
        <v>581</v>
      </c>
      <c r="G17" s="94" t="s">
        <v>182</v>
      </c>
      <c r="H17" s="102">
        <v>2199437.21</v>
      </c>
      <c r="I17" s="99">
        <v>350.57</v>
      </c>
      <c r="J17" s="122">
        <v>0</v>
      </c>
      <c r="K17" s="122">
        <v>7710.5670199999995</v>
      </c>
      <c r="L17" s="32">
        <v>6.9790797674506135E-3</v>
      </c>
      <c r="M17" s="41">
        <v>0.2405889206982311</v>
      </c>
      <c r="N17" s="41">
        <v>1.8854802738706117E-2</v>
      </c>
      <c r="O17" s="18"/>
      <c r="P17" s="18"/>
      <c r="Q17" s="18"/>
      <c r="R17" s="18"/>
      <c r="S17" s="18"/>
    </row>
    <row r="18" spans="2:19" x14ac:dyDescent="0.2">
      <c r="B18" s="23" t="s">
        <v>582</v>
      </c>
      <c r="C18" s="32" t="s">
        <v>583</v>
      </c>
      <c r="D18" s="32" t="s">
        <v>205</v>
      </c>
      <c r="E18" s="32" t="s">
        <v>584</v>
      </c>
      <c r="F18" s="87" t="s">
        <v>581</v>
      </c>
      <c r="G18" s="94" t="s">
        <v>182</v>
      </c>
      <c r="H18" s="102">
        <v>230336</v>
      </c>
      <c r="I18" s="99">
        <v>3525</v>
      </c>
      <c r="J18" s="122">
        <v>0</v>
      </c>
      <c r="K18" s="122">
        <v>8119.3440000000001</v>
      </c>
      <c r="L18" s="32">
        <v>1.2722327697260123E-2</v>
      </c>
      <c r="M18" s="41">
        <v>0.25334378193857637</v>
      </c>
      <c r="N18" s="41">
        <v>1.985439321007252E-2</v>
      </c>
      <c r="O18" s="18"/>
      <c r="P18" s="18"/>
      <c r="Q18" s="18"/>
      <c r="R18" s="18"/>
      <c r="S18" s="18"/>
    </row>
    <row r="19" spans="2:19" x14ac:dyDescent="0.2">
      <c r="B19" s="23" t="s">
        <v>578</v>
      </c>
      <c r="C19" s="32" t="s">
        <v>579</v>
      </c>
      <c r="D19" s="32" t="s">
        <v>205</v>
      </c>
      <c r="E19" s="32" t="s">
        <v>580</v>
      </c>
      <c r="F19" s="87" t="s">
        <v>581</v>
      </c>
      <c r="G19" s="94" t="s">
        <v>182</v>
      </c>
      <c r="H19" s="102">
        <v>2286254.9700000002</v>
      </c>
      <c r="I19" s="99">
        <v>353.43</v>
      </c>
      <c r="J19" s="122">
        <v>0</v>
      </c>
      <c r="K19" s="122">
        <v>8080.3109599999998</v>
      </c>
      <c r="L19" s="32">
        <v>9.4226881442134661E-3</v>
      </c>
      <c r="M19" s="41">
        <v>0.25212585374460406</v>
      </c>
      <c r="N19" s="41">
        <v>1.9758944941795611E-2</v>
      </c>
      <c r="O19" s="18"/>
      <c r="P19" s="18"/>
      <c r="Q19" s="18"/>
      <c r="R19" s="18"/>
      <c r="S19" s="18"/>
    </row>
    <row r="20" spans="2:19" s="159" customFormat="1" x14ac:dyDescent="0.2">
      <c r="B20" s="130" t="s">
        <v>591</v>
      </c>
      <c r="C20" s="166" t="s">
        <v>176</v>
      </c>
      <c r="D20" s="166" t="s">
        <v>176</v>
      </c>
      <c r="E20" s="166" t="s">
        <v>176</v>
      </c>
      <c r="F20" s="166" t="s">
        <v>176</v>
      </c>
      <c r="G20" s="167" t="s">
        <v>176</v>
      </c>
      <c r="H20" s="177" t="s">
        <v>176</v>
      </c>
      <c r="I20" s="163" t="s">
        <v>176</v>
      </c>
      <c r="J20" s="168" t="s">
        <v>176</v>
      </c>
      <c r="K20" s="168">
        <v>0</v>
      </c>
      <c r="L20" s="166" t="s">
        <v>176</v>
      </c>
      <c r="M20" s="162">
        <v>0</v>
      </c>
      <c r="N20" s="162">
        <v>0</v>
      </c>
    </row>
    <row r="21" spans="2:19" s="159" customFormat="1" x14ac:dyDescent="0.2">
      <c r="B21" s="130" t="s">
        <v>592</v>
      </c>
      <c r="C21" s="166" t="s">
        <v>176</v>
      </c>
      <c r="D21" s="166" t="s">
        <v>176</v>
      </c>
      <c r="E21" s="166" t="s">
        <v>176</v>
      </c>
      <c r="F21" s="166" t="s">
        <v>176</v>
      </c>
      <c r="G21" s="167" t="s">
        <v>176</v>
      </c>
      <c r="H21" s="177" t="s">
        <v>176</v>
      </c>
      <c r="I21" s="163" t="s">
        <v>176</v>
      </c>
      <c r="J21" s="168" t="s">
        <v>176</v>
      </c>
      <c r="K21" s="168">
        <v>0</v>
      </c>
      <c r="L21" s="166" t="s">
        <v>176</v>
      </c>
      <c r="M21" s="162">
        <v>0</v>
      </c>
      <c r="N21" s="162">
        <v>0</v>
      </c>
    </row>
    <row r="22" spans="2:19" s="159" customFormat="1" x14ac:dyDescent="0.2">
      <c r="B22" s="130" t="s">
        <v>153</v>
      </c>
      <c r="C22" s="166" t="s">
        <v>176</v>
      </c>
      <c r="D22" s="166" t="s">
        <v>176</v>
      </c>
      <c r="E22" s="166" t="s">
        <v>176</v>
      </c>
      <c r="F22" s="166" t="s">
        <v>176</v>
      </c>
      <c r="G22" s="167" t="s">
        <v>176</v>
      </c>
      <c r="H22" s="177" t="s">
        <v>176</v>
      </c>
      <c r="I22" s="163" t="s">
        <v>176</v>
      </c>
      <c r="J22" s="168" t="s">
        <v>176</v>
      </c>
      <c r="K22" s="168">
        <v>0</v>
      </c>
      <c r="L22" s="166" t="s">
        <v>176</v>
      </c>
      <c r="M22" s="162">
        <v>0</v>
      </c>
      <c r="N22" s="162">
        <v>0</v>
      </c>
    </row>
    <row r="23" spans="2:19" s="159" customFormat="1" x14ac:dyDescent="0.2">
      <c r="B23" s="130" t="s">
        <v>266</v>
      </c>
      <c r="C23" s="166" t="s">
        <v>176</v>
      </c>
      <c r="D23" s="166" t="s">
        <v>176</v>
      </c>
      <c r="E23" s="166" t="s">
        <v>176</v>
      </c>
      <c r="F23" s="166" t="s">
        <v>176</v>
      </c>
      <c r="G23" s="167" t="s">
        <v>176</v>
      </c>
      <c r="H23" s="177" t="s">
        <v>176</v>
      </c>
      <c r="I23" s="163" t="s">
        <v>176</v>
      </c>
      <c r="J23" s="168" t="s">
        <v>176</v>
      </c>
      <c r="K23" s="168">
        <v>0</v>
      </c>
      <c r="L23" s="166" t="s">
        <v>176</v>
      </c>
      <c r="M23" s="162">
        <v>0</v>
      </c>
      <c r="N23" s="162">
        <v>0</v>
      </c>
    </row>
    <row r="24" spans="2:19" s="159" customFormat="1" x14ac:dyDescent="0.2">
      <c r="B24" s="130" t="s">
        <v>593</v>
      </c>
      <c r="C24" s="166" t="s">
        <v>176</v>
      </c>
      <c r="D24" s="166" t="s">
        <v>176</v>
      </c>
      <c r="E24" s="166" t="s">
        <v>176</v>
      </c>
      <c r="F24" s="166" t="s">
        <v>176</v>
      </c>
      <c r="G24" s="167" t="s">
        <v>176</v>
      </c>
      <c r="H24" s="177" t="s">
        <v>176</v>
      </c>
      <c r="I24" s="163" t="s">
        <v>176</v>
      </c>
      <c r="J24" s="168" t="s">
        <v>176</v>
      </c>
      <c r="K24" s="168">
        <v>0</v>
      </c>
      <c r="L24" s="166" t="s">
        <v>176</v>
      </c>
      <c r="M24" s="162">
        <v>0</v>
      </c>
      <c r="N24" s="162">
        <v>0</v>
      </c>
    </row>
    <row r="25" spans="2:19" s="159" customFormat="1" x14ac:dyDescent="0.2">
      <c r="B25" s="130" t="s">
        <v>594</v>
      </c>
      <c r="C25" s="166" t="s">
        <v>176</v>
      </c>
      <c r="D25" s="166" t="s">
        <v>176</v>
      </c>
      <c r="E25" s="166" t="s">
        <v>176</v>
      </c>
      <c r="F25" s="166" t="s">
        <v>176</v>
      </c>
      <c r="G25" s="167" t="s">
        <v>176</v>
      </c>
      <c r="H25" s="177" t="s">
        <v>176</v>
      </c>
      <c r="I25" s="163" t="s">
        <v>176</v>
      </c>
      <c r="J25" s="168" t="s">
        <v>176</v>
      </c>
      <c r="K25" s="168">
        <v>0</v>
      </c>
      <c r="L25" s="166" t="s">
        <v>176</v>
      </c>
      <c r="M25" s="162">
        <v>0</v>
      </c>
      <c r="N25" s="162">
        <v>0</v>
      </c>
    </row>
    <row r="26" spans="2:19" s="159" customFormat="1" x14ac:dyDescent="0.2">
      <c r="B26" s="130" t="s">
        <v>153</v>
      </c>
      <c r="C26" s="166" t="s">
        <v>176</v>
      </c>
      <c r="D26" s="166" t="s">
        <v>176</v>
      </c>
      <c r="E26" s="166" t="s">
        <v>176</v>
      </c>
      <c r="F26" s="166" t="s">
        <v>176</v>
      </c>
      <c r="G26" s="167" t="s">
        <v>176</v>
      </c>
      <c r="H26" s="177" t="s">
        <v>176</v>
      </c>
      <c r="I26" s="163" t="s">
        <v>176</v>
      </c>
      <c r="J26" s="168" t="s">
        <v>176</v>
      </c>
      <c r="K26" s="168">
        <v>0</v>
      </c>
      <c r="L26" s="166" t="s">
        <v>176</v>
      </c>
      <c r="M26" s="162">
        <v>0</v>
      </c>
      <c r="N26" s="162">
        <v>0</v>
      </c>
    </row>
    <row r="27" spans="2:19" s="159" customFormat="1" x14ac:dyDescent="0.2">
      <c r="B27" s="130" t="s">
        <v>592</v>
      </c>
      <c r="C27" s="166" t="s">
        <v>176</v>
      </c>
      <c r="D27" s="166" t="s">
        <v>176</v>
      </c>
      <c r="E27" s="166" t="s">
        <v>176</v>
      </c>
      <c r="F27" s="166" t="s">
        <v>176</v>
      </c>
      <c r="G27" s="167" t="s">
        <v>176</v>
      </c>
      <c r="H27" s="177" t="s">
        <v>176</v>
      </c>
      <c r="I27" s="163" t="s">
        <v>176</v>
      </c>
      <c r="J27" s="168" t="s">
        <v>176</v>
      </c>
      <c r="K27" s="168">
        <v>0</v>
      </c>
      <c r="L27" s="166" t="s">
        <v>176</v>
      </c>
      <c r="M27" s="162">
        <v>0</v>
      </c>
      <c r="N27" s="162">
        <v>0</v>
      </c>
    </row>
    <row r="28" spans="2:19" s="159" customFormat="1" x14ac:dyDescent="0.2">
      <c r="B28" s="113" t="s">
        <v>166</v>
      </c>
      <c r="C28" s="169"/>
      <c r="D28" s="169"/>
      <c r="E28" s="169"/>
      <c r="F28" s="169"/>
      <c r="G28" s="169"/>
      <c r="H28" s="170"/>
      <c r="I28" s="170"/>
      <c r="J28" s="170"/>
      <c r="K28" s="170"/>
      <c r="L28" s="171"/>
      <c r="M28" s="171"/>
      <c r="N28" s="172"/>
      <c r="O28" s="190"/>
      <c r="P28" s="190"/>
      <c r="Q28" s="190"/>
      <c r="R28" s="174"/>
      <c r="S28" s="174"/>
    </row>
    <row r="29" spans="2:19" s="159" customFormat="1" x14ac:dyDescent="0.2">
      <c r="B29" s="113" t="s">
        <v>167</v>
      </c>
      <c r="C29" s="169"/>
      <c r="D29" s="169"/>
      <c r="E29" s="169"/>
      <c r="F29" s="169"/>
      <c r="G29" s="169"/>
      <c r="H29" s="170"/>
      <c r="I29" s="170"/>
      <c r="J29" s="170"/>
      <c r="K29" s="170"/>
      <c r="L29" s="171"/>
      <c r="M29" s="171"/>
      <c r="N29" s="172"/>
      <c r="O29" s="190"/>
      <c r="P29" s="190"/>
      <c r="Q29" s="190"/>
      <c r="R29" s="174"/>
      <c r="S29" s="174"/>
    </row>
    <row r="30" spans="2:19" s="159" customFormat="1" x14ac:dyDescent="0.2">
      <c r="B30" s="113" t="s">
        <v>168</v>
      </c>
      <c r="C30" s="169"/>
      <c r="D30" s="169"/>
      <c r="E30" s="169"/>
      <c r="F30" s="169"/>
      <c r="G30" s="169"/>
      <c r="H30" s="170"/>
      <c r="I30" s="170"/>
      <c r="J30" s="170"/>
      <c r="K30" s="170"/>
      <c r="L30" s="171"/>
      <c r="M30" s="171"/>
      <c r="N30" s="172"/>
      <c r="O30" s="190"/>
      <c r="P30" s="190"/>
      <c r="Q30" s="190"/>
      <c r="R30" s="174"/>
      <c r="S30" s="174"/>
    </row>
    <row r="31" spans="2:19" s="159" customFormat="1" x14ac:dyDescent="0.2">
      <c r="B31" s="113" t="s">
        <v>169</v>
      </c>
      <c r="C31" s="169"/>
      <c r="D31" s="169"/>
      <c r="E31" s="169"/>
      <c r="F31" s="169"/>
      <c r="G31" s="169"/>
      <c r="H31" s="170"/>
      <c r="I31" s="170"/>
      <c r="J31" s="170"/>
      <c r="K31" s="170"/>
      <c r="L31" s="171"/>
      <c r="M31" s="171"/>
      <c r="N31" s="172"/>
      <c r="O31" s="190"/>
      <c r="P31" s="190"/>
      <c r="Q31" s="190"/>
      <c r="R31" s="174"/>
      <c r="S31" s="174"/>
    </row>
    <row r="32" spans="2:19" s="159" customFormat="1" x14ac:dyDescent="0.2">
      <c r="B32" s="113" t="s">
        <v>170</v>
      </c>
      <c r="C32" s="169"/>
      <c r="D32" s="169"/>
      <c r="E32" s="169"/>
      <c r="F32" s="169"/>
      <c r="G32" s="169"/>
      <c r="H32" s="170"/>
      <c r="I32" s="170"/>
      <c r="J32" s="170"/>
      <c r="K32" s="170"/>
      <c r="L32" s="171"/>
      <c r="M32" s="171"/>
      <c r="N32" s="172"/>
      <c r="O32" s="190"/>
      <c r="P32" s="190"/>
      <c r="Q32" s="190"/>
      <c r="R32" s="174"/>
      <c r="S32" s="174"/>
    </row>
  </sheetData>
  <mergeCells count="2">
    <mergeCell ref="B7:N7"/>
    <mergeCell ref="B6:N6"/>
  </mergeCells>
  <phoneticPr fontId="3" type="noConversion"/>
  <conditionalFormatting sqref="D11:F27">
    <cfRule type="expression" dxfId="102" priority="11" stopIfTrue="1">
      <formula>LEFT($ID11,3)="TIR"</formula>
    </cfRule>
  </conditionalFormatting>
  <conditionalFormatting sqref="N1:N5 N28:N55562 L11:L27 H11:I27">
    <cfRule type="expression" dxfId="101" priority="130" stopIfTrue="1">
      <formula>LEFT(#REF!,3)="TIR"</formula>
    </cfRule>
  </conditionalFormatting>
  <conditionalFormatting sqref="M11:N27 C11:G27">
    <cfRule type="expression" dxfId="100" priority="134" stopIfTrue="1">
      <formula>OR(LEFT(#REF!,3)="TIR",LEFT(#REF!,2)="IR")</formula>
    </cfRule>
  </conditionalFormatting>
  <conditionalFormatting sqref="B11:B27 J11:K2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6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9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28515625" style="93" bestFit="1" customWidth="1"/>
    <col min="8" max="8" width="8.85546875" style="93" bestFit="1" customWidth="1"/>
    <col min="9" max="9" width="9.140625" style="93" bestFit="1" customWidth="1"/>
    <col min="10" max="10" width="8.570312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57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  <c r="P6" s="16"/>
      <c r="Q6" s="16"/>
      <c r="R6" s="16"/>
      <c r="S6" s="16"/>
      <c r="T6" s="16"/>
    </row>
    <row r="7" spans="1:20" s="10" customFormat="1" x14ac:dyDescent="0.2">
      <c r="B7" s="230" t="s">
        <v>24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9" customFormat="1" ht="12.75" customHeight="1" thickBot="1" x14ac:dyDescent="0.25">
      <c r="B11" s="138" t="s">
        <v>61</v>
      </c>
      <c r="C11" s="100"/>
      <c r="D11" s="100"/>
      <c r="E11" s="100"/>
      <c r="F11" s="100"/>
      <c r="G11" s="139"/>
      <c r="H11" s="139"/>
      <c r="I11" s="139"/>
      <c r="J11" s="142"/>
      <c r="K11" s="139"/>
      <c r="L11" s="141">
        <v>0</v>
      </c>
      <c r="M11" s="100"/>
      <c r="N11" s="100">
        <v>0</v>
      </c>
      <c r="O11" s="118">
        <v>0</v>
      </c>
    </row>
    <row r="12" spans="1:20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2" t="s">
        <v>176</v>
      </c>
      <c r="G12" s="163" t="s">
        <v>176</v>
      </c>
      <c r="H12" s="163" t="s">
        <v>176</v>
      </c>
      <c r="I12" s="163" t="s">
        <v>176</v>
      </c>
      <c r="J12" s="175" t="s">
        <v>176</v>
      </c>
      <c r="K12" s="163" t="s">
        <v>176</v>
      </c>
      <c r="L12" s="164">
        <v>0</v>
      </c>
      <c r="M12" s="162" t="s">
        <v>176</v>
      </c>
      <c r="N12" s="162">
        <v>0</v>
      </c>
      <c r="O12" s="162">
        <v>0</v>
      </c>
    </row>
    <row r="13" spans="1:20" s="159" customFormat="1" x14ac:dyDescent="0.2">
      <c r="B13" s="130" t="s">
        <v>65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63" t="s">
        <v>176</v>
      </c>
      <c r="H13" s="167" t="s">
        <v>176</v>
      </c>
      <c r="I13" s="167" t="s">
        <v>176</v>
      </c>
      <c r="J13" s="177" t="s">
        <v>176</v>
      </c>
      <c r="K13" s="167" t="s">
        <v>176</v>
      </c>
      <c r="L13" s="168">
        <v>0</v>
      </c>
      <c r="M13" s="166" t="s">
        <v>176</v>
      </c>
      <c r="N13" s="166">
        <v>0</v>
      </c>
      <c r="O13" s="162">
        <v>0</v>
      </c>
    </row>
    <row r="14" spans="1:20" s="159" customFormat="1" x14ac:dyDescent="0.2">
      <c r="B14" s="130" t="s">
        <v>595</v>
      </c>
      <c r="C14" s="166" t="s">
        <v>176</v>
      </c>
      <c r="D14" s="166" t="s">
        <v>176</v>
      </c>
      <c r="E14" s="166" t="s">
        <v>176</v>
      </c>
      <c r="F14" s="166" t="s">
        <v>176</v>
      </c>
      <c r="G14" s="163" t="s">
        <v>176</v>
      </c>
      <c r="H14" s="167" t="s">
        <v>176</v>
      </c>
      <c r="I14" s="167" t="s">
        <v>176</v>
      </c>
      <c r="J14" s="177" t="s">
        <v>176</v>
      </c>
      <c r="K14" s="167" t="s">
        <v>176</v>
      </c>
      <c r="L14" s="168">
        <v>0</v>
      </c>
      <c r="M14" s="166" t="s">
        <v>176</v>
      </c>
      <c r="N14" s="166">
        <v>0</v>
      </c>
      <c r="O14" s="162">
        <v>0</v>
      </c>
    </row>
    <row r="15" spans="1:20" s="159" customFormat="1" x14ac:dyDescent="0.2">
      <c r="B15" s="130" t="s">
        <v>66</v>
      </c>
      <c r="C15" s="166" t="s">
        <v>176</v>
      </c>
      <c r="D15" s="166" t="s">
        <v>176</v>
      </c>
      <c r="E15" s="166" t="s">
        <v>176</v>
      </c>
      <c r="F15" s="166" t="s">
        <v>176</v>
      </c>
      <c r="G15" s="163" t="s">
        <v>176</v>
      </c>
      <c r="H15" s="167" t="s">
        <v>176</v>
      </c>
      <c r="I15" s="167" t="s">
        <v>176</v>
      </c>
      <c r="J15" s="177" t="s">
        <v>176</v>
      </c>
      <c r="K15" s="167" t="s">
        <v>176</v>
      </c>
      <c r="L15" s="168">
        <v>0</v>
      </c>
      <c r="M15" s="166" t="s">
        <v>176</v>
      </c>
      <c r="N15" s="166">
        <v>0</v>
      </c>
      <c r="O15" s="162">
        <v>0</v>
      </c>
    </row>
    <row r="16" spans="1:20" s="159" customFormat="1" x14ac:dyDescent="0.2">
      <c r="B16" s="130" t="s">
        <v>153</v>
      </c>
      <c r="C16" s="166" t="s">
        <v>176</v>
      </c>
      <c r="D16" s="166" t="s">
        <v>176</v>
      </c>
      <c r="E16" s="166" t="s">
        <v>176</v>
      </c>
      <c r="F16" s="166" t="s">
        <v>176</v>
      </c>
      <c r="G16" s="163" t="s">
        <v>176</v>
      </c>
      <c r="H16" s="167" t="s">
        <v>176</v>
      </c>
      <c r="I16" s="167" t="s">
        <v>176</v>
      </c>
      <c r="J16" s="177" t="s">
        <v>176</v>
      </c>
      <c r="K16" s="167" t="s">
        <v>176</v>
      </c>
      <c r="L16" s="168">
        <v>0</v>
      </c>
      <c r="M16" s="166" t="s">
        <v>176</v>
      </c>
      <c r="N16" s="166">
        <v>0</v>
      </c>
      <c r="O16" s="162">
        <v>0</v>
      </c>
    </row>
    <row r="17" spans="2:17" s="159" customFormat="1" x14ac:dyDescent="0.2">
      <c r="B17" s="130" t="s">
        <v>266</v>
      </c>
      <c r="C17" s="166" t="s">
        <v>176</v>
      </c>
      <c r="D17" s="166" t="s">
        <v>176</v>
      </c>
      <c r="E17" s="166" t="s">
        <v>176</v>
      </c>
      <c r="F17" s="166" t="s">
        <v>176</v>
      </c>
      <c r="G17" s="163" t="s">
        <v>176</v>
      </c>
      <c r="H17" s="167" t="s">
        <v>176</v>
      </c>
      <c r="I17" s="167" t="s">
        <v>176</v>
      </c>
      <c r="J17" s="177" t="s">
        <v>176</v>
      </c>
      <c r="K17" s="167" t="s">
        <v>176</v>
      </c>
      <c r="L17" s="168">
        <v>0</v>
      </c>
      <c r="M17" s="166" t="s">
        <v>176</v>
      </c>
      <c r="N17" s="166">
        <v>0</v>
      </c>
      <c r="O17" s="162">
        <v>0</v>
      </c>
    </row>
    <row r="18" spans="2:17" s="159" customFormat="1" x14ac:dyDescent="0.2">
      <c r="B18" s="130" t="s">
        <v>65</v>
      </c>
      <c r="C18" s="166" t="s">
        <v>176</v>
      </c>
      <c r="D18" s="166" t="s">
        <v>176</v>
      </c>
      <c r="E18" s="166" t="s">
        <v>176</v>
      </c>
      <c r="F18" s="166" t="s">
        <v>176</v>
      </c>
      <c r="G18" s="163" t="s">
        <v>176</v>
      </c>
      <c r="H18" s="167" t="s">
        <v>176</v>
      </c>
      <c r="I18" s="167" t="s">
        <v>176</v>
      </c>
      <c r="J18" s="177" t="s">
        <v>176</v>
      </c>
      <c r="K18" s="167" t="s">
        <v>176</v>
      </c>
      <c r="L18" s="168">
        <v>0</v>
      </c>
      <c r="M18" s="166" t="s">
        <v>176</v>
      </c>
      <c r="N18" s="166">
        <v>0</v>
      </c>
      <c r="O18" s="162">
        <v>0</v>
      </c>
    </row>
    <row r="19" spans="2:17" s="159" customFormat="1" x14ac:dyDescent="0.2">
      <c r="B19" s="130" t="s">
        <v>595</v>
      </c>
      <c r="C19" s="166" t="s">
        <v>176</v>
      </c>
      <c r="D19" s="166" t="s">
        <v>176</v>
      </c>
      <c r="E19" s="166" t="s">
        <v>176</v>
      </c>
      <c r="F19" s="166" t="s">
        <v>176</v>
      </c>
      <c r="G19" s="163" t="s">
        <v>176</v>
      </c>
      <c r="H19" s="167" t="s">
        <v>176</v>
      </c>
      <c r="I19" s="167" t="s">
        <v>176</v>
      </c>
      <c r="J19" s="177" t="s">
        <v>176</v>
      </c>
      <c r="K19" s="167" t="s">
        <v>176</v>
      </c>
      <c r="L19" s="168">
        <v>0</v>
      </c>
      <c r="M19" s="166" t="s">
        <v>176</v>
      </c>
      <c r="N19" s="166">
        <v>0</v>
      </c>
      <c r="O19" s="162">
        <v>0</v>
      </c>
    </row>
    <row r="20" spans="2:17" s="159" customFormat="1" x14ac:dyDescent="0.2">
      <c r="B20" s="130" t="s">
        <v>66</v>
      </c>
      <c r="C20" s="166" t="s">
        <v>176</v>
      </c>
      <c r="D20" s="166" t="s">
        <v>176</v>
      </c>
      <c r="E20" s="166" t="s">
        <v>176</v>
      </c>
      <c r="F20" s="166" t="s">
        <v>176</v>
      </c>
      <c r="G20" s="163" t="s">
        <v>176</v>
      </c>
      <c r="H20" s="167" t="s">
        <v>176</v>
      </c>
      <c r="I20" s="167" t="s">
        <v>176</v>
      </c>
      <c r="J20" s="177" t="s">
        <v>176</v>
      </c>
      <c r="K20" s="167" t="s">
        <v>176</v>
      </c>
      <c r="L20" s="168">
        <v>0</v>
      </c>
      <c r="M20" s="166" t="s">
        <v>176</v>
      </c>
      <c r="N20" s="166">
        <v>0</v>
      </c>
      <c r="O20" s="162">
        <v>0</v>
      </c>
    </row>
    <row r="21" spans="2:17" s="159" customFormat="1" x14ac:dyDescent="0.2">
      <c r="B21" s="130" t="s">
        <v>153</v>
      </c>
      <c r="C21" s="166" t="s">
        <v>176</v>
      </c>
      <c r="D21" s="166" t="s">
        <v>176</v>
      </c>
      <c r="E21" s="166" t="s">
        <v>176</v>
      </c>
      <c r="F21" s="166" t="s">
        <v>176</v>
      </c>
      <c r="G21" s="163" t="s">
        <v>176</v>
      </c>
      <c r="H21" s="167" t="s">
        <v>176</v>
      </c>
      <c r="I21" s="167" t="s">
        <v>176</v>
      </c>
      <c r="J21" s="177" t="s">
        <v>176</v>
      </c>
      <c r="K21" s="167" t="s">
        <v>176</v>
      </c>
      <c r="L21" s="168">
        <v>0</v>
      </c>
      <c r="M21" s="166" t="s">
        <v>176</v>
      </c>
      <c r="N21" s="166">
        <v>0</v>
      </c>
      <c r="O21" s="162">
        <v>0</v>
      </c>
    </row>
    <row r="22" spans="2:17" s="159" customFormat="1" x14ac:dyDescent="0.2">
      <c r="B22" s="113" t="s">
        <v>166</v>
      </c>
      <c r="C22" s="169"/>
      <c r="D22" s="169"/>
      <c r="E22" s="169"/>
      <c r="F22" s="169"/>
      <c r="G22" s="170"/>
      <c r="H22" s="170"/>
      <c r="I22" s="170"/>
      <c r="J22" s="171"/>
      <c r="K22" s="172"/>
      <c r="L22" s="173"/>
      <c r="M22" s="173"/>
      <c r="N22" s="173"/>
      <c r="O22" s="173"/>
      <c r="P22" s="174"/>
      <c r="Q22" s="174"/>
    </row>
    <row r="23" spans="2:17" s="159" customFormat="1" x14ac:dyDescent="0.2">
      <c r="B23" s="113" t="s">
        <v>167</v>
      </c>
      <c r="C23" s="169"/>
      <c r="D23" s="169"/>
      <c r="E23" s="169"/>
      <c r="F23" s="169"/>
      <c r="G23" s="170"/>
      <c r="H23" s="170"/>
      <c r="I23" s="170"/>
      <c r="J23" s="171"/>
      <c r="K23" s="172"/>
      <c r="L23" s="173"/>
      <c r="M23" s="173"/>
      <c r="N23" s="173"/>
      <c r="O23" s="173"/>
      <c r="P23" s="174"/>
      <c r="Q23" s="174"/>
    </row>
    <row r="24" spans="2:17" s="159" customFormat="1" x14ac:dyDescent="0.2">
      <c r="B24" s="113" t="s">
        <v>168</v>
      </c>
      <c r="C24" s="169"/>
      <c r="D24" s="169"/>
      <c r="E24" s="169"/>
      <c r="F24" s="169"/>
      <c r="G24" s="170"/>
      <c r="H24" s="170"/>
      <c r="I24" s="170"/>
      <c r="J24" s="171"/>
      <c r="K24" s="172"/>
      <c r="L24" s="173"/>
      <c r="M24" s="173"/>
      <c r="N24" s="173"/>
      <c r="O24" s="173"/>
      <c r="P24" s="174"/>
      <c r="Q24" s="174"/>
    </row>
    <row r="25" spans="2:17" s="159" customFormat="1" x14ac:dyDescent="0.2">
      <c r="B25" s="113" t="s">
        <v>169</v>
      </c>
      <c r="C25" s="169"/>
      <c r="D25" s="169"/>
      <c r="E25" s="169"/>
      <c r="F25" s="169"/>
      <c r="G25" s="170"/>
      <c r="H25" s="170"/>
      <c r="I25" s="170"/>
      <c r="J25" s="171"/>
      <c r="K25" s="172"/>
      <c r="L25" s="173"/>
      <c r="M25" s="173"/>
      <c r="N25" s="173"/>
      <c r="O25" s="173"/>
      <c r="P25" s="174"/>
      <c r="Q25" s="174"/>
    </row>
    <row r="26" spans="2:17" s="159" customFormat="1" x14ac:dyDescent="0.2">
      <c r="B26" s="113" t="s">
        <v>170</v>
      </c>
      <c r="C26" s="169"/>
      <c r="D26" s="169"/>
      <c r="E26" s="169"/>
      <c r="F26" s="169"/>
      <c r="G26" s="170"/>
      <c r="H26" s="170"/>
      <c r="I26" s="170"/>
      <c r="J26" s="171"/>
      <c r="K26" s="172"/>
      <c r="L26" s="173"/>
      <c r="M26" s="173"/>
      <c r="N26" s="173"/>
      <c r="O26" s="173"/>
      <c r="P26" s="174"/>
      <c r="Q26" s="174"/>
    </row>
  </sheetData>
  <mergeCells count="2">
    <mergeCell ref="B7:O7"/>
    <mergeCell ref="B6:O6"/>
  </mergeCells>
  <phoneticPr fontId="3" type="noConversion"/>
  <conditionalFormatting sqref="D11:E21">
    <cfRule type="expression" dxfId="96" priority="9" stopIfTrue="1">
      <formula>LEFT($IC11,3)="TIR"</formula>
    </cfRule>
  </conditionalFormatting>
  <conditionalFormatting sqref="K1:K5 K22:K55556 M11:M21 J11:K21">
    <cfRule type="expression" dxfId="95" priority="152" stopIfTrue="1">
      <formula>LEFT(#REF!,3)="TIR"</formula>
    </cfRule>
  </conditionalFormatting>
  <conditionalFormatting sqref="N11:O21 C11:I21">
    <cfRule type="expression" dxfId="94" priority="156" stopIfTrue="1">
      <formula>OR(LEFT(#REF!,3)="TIR",LEFT(#REF!,2)="IR")</formula>
    </cfRule>
  </conditionalFormatting>
  <conditionalFormatting sqref="B11:B21 L11:L21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1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7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25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9" customFormat="1" ht="12.75" customHeight="1" thickBot="1" x14ac:dyDescent="0.25">
      <c r="B11" s="191" t="s">
        <v>62</v>
      </c>
      <c r="C11" s="103"/>
      <c r="D11" s="103"/>
      <c r="E11" s="103"/>
      <c r="F11" s="192"/>
      <c r="G11" s="197"/>
      <c r="H11" s="192"/>
      <c r="I11" s="195">
        <v>4.0000000000000003E-7</v>
      </c>
      <c r="J11" s="103"/>
      <c r="K11" s="120">
        <v>1</v>
      </c>
      <c r="L11" s="119">
        <v>0</v>
      </c>
    </row>
    <row r="12" spans="1:17" s="159" customFormat="1" x14ac:dyDescent="0.2">
      <c r="B12" s="129" t="s">
        <v>149</v>
      </c>
      <c r="C12" s="162" t="s">
        <v>176</v>
      </c>
      <c r="D12" s="162" t="s">
        <v>176</v>
      </c>
      <c r="E12" s="162" t="s">
        <v>176</v>
      </c>
      <c r="F12" s="163" t="s">
        <v>176</v>
      </c>
      <c r="G12" s="175" t="s">
        <v>176</v>
      </c>
      <c r="H12" s="163" t="s">
        <v>176</v>
      </c>
      <c r="I12" s="164">
        <v>0</v>
      </c>
      <c r="J12" s="162" t="s">
        <v>176</v>
      </c>
      <c r="K12" s="162">
        <v>0</v>
      </c>
      <c r="L12" s="162">
        <v>0</v>
      </c>
    </row>
    <row r="13" spans="1:17" s="159" customFormat="1" x14ac:dyDescent="0.2">
      <c r="B13" s="130" t="s">
        <v>596</v>
      </c>
      <c r="C13" s="162" t="s">
        <v>176</v>
      </c>
      <c r="D13" s="166" t="s">
        <v>176</v>
      </c>
      <c r="E13" s="166" t="s">
        <v>176</v>
      </c>
      <c r="F13" s="167" t="s">
        <v>176</v>
      </c>
      <c r="G13" s="177" t="s">
        <v>176</v>
      </c>
      <c r="H13" s="167" t="s">
        <v>176</v>
      </c>
      <c r="I13" s="168">
        <v>0</v>
      </c>
      <c r="J13" s="166" t="s">
        <v>176</v>
      </c>
      <c r="K13" s="162">
        <v>0</v>
      </c>
      <c r="L13" s="162">
        <v>0</v>
      </c>
    </row>
    <row r="14" spans="1:17" s="159" customFormat="1" x14ac:dyDescent="0.2">
      <c r="B14" s="130" t="s">
        <v>266</v>
      </c>
      <c r="C14" s="162" t="s">
        <v>176</v>
      </c>
      <c r="D14" s="166" t="s">
        <v>176</v>
      </c>
      <c r="E14" s="166" t="s">
        <v>176</v>
      </c>
      <c r="F14" s="167" t="s">
        <v>176</v>
      </c>
      <c r="G14" s="177" t="s">
        <v>176</v>
      </c>
      <c r="H14" s="167" t="s">
        <v>176</v>
      </c>
      <c r="I14" s="168">
        <v>0</v>
      </c>
      <c r="J14" s="166" t="s">
        <v>176</v>
      </c>
      <c r="K14" s="162">
        <v>0</v>
      </c>
      <c r="L14" s="162">
        <v>0</v>
      </c>
    </row>
    <row r="15" spans="1:17" s="159" customFormat="1" x14ac:dyDescent="0.2">
      <c r="B15" s="130" t="s">
        <v>597</v>
      </c>
      <c r="C15" s="162" t="s">
        <v>176</v>
      </c>
      <c r="D15" s="166" t="s">
        <v>176</v>
      </c>
      <c r="E15" s="166" t="s">
        <v>176</v>
      </c>
      <c r="F15" s="167" t="s">
        <v>176</v>
      </c>
      <c r="G15" s="177" t="s">
        <v>176</v>
      </c>
      <c r="H15" s="167" t="s">
        <v>176</v>
      </c>
      <c r="I15" s="168">
        <v>0</v>
      </c>
      <c r="J15" s="166" t="s">
        <v>176</v>
      </c>
      <c r="K15" s="162">
        <v>0</v>
      </c>
      <c r="L15" s="162">
        <v>0</v>
      </c>
    </row>
    <row r="16" spans="1:17" s="159" customFormat="1" x14ac:dyDescent="0.2">
      <c r="B16" s="113" t="s">
        <v>166</v>
      </c>
      <c r="C16" s="169"/>
      <c r="D16" s="169"/>
      <c r="E16" s="169"/>
      <c r="F16" s="170"/>
      <c r="G16" s="170"/>
      <c r="H16" s="170"/>
      <c r="I16" s="171"/>
      <c r="J16" s="172"/>
      <c r="K16" s="172"/>
      <c r="L16" s="173"/>
      <c r="M16" s="190"/>
      <c r="N16" s="190"/>
      <c r="O16" s="174"/>
      <c r="P16" s="174"/>
    </row>
    <row r="17" spans="2:16" s="159" customFormat="1" x14ac:dyDescent="0.2">
      <c r="B17" s="113" t="s">
        <v>167</v>
      </c>
      <c r="C17" s="169"/>
      <c r="D17" s="169"/>
      <c r="E17" s="169"/>
      <c r="F17" s="170"/>
      <c r="G17" s="170"/>
      <c r="H17" s="170"/>
      <c r="I17" s="171"/>
      <c r="J17" s="172"/>
      <c r="K17" s="172"/>
      <c r="L17" s="173"/>
      <c r="M17" s="190"/>
      <c r="N17" s="190"/>
      <c r="O17" s="174"/>
      <c r="P17" s="174"/>
    </row>
    <row r="18" spans="2:16" s="159" customFormat="1" x14ac:dyDescent="0.2">
      <c r="B18" s="113" t="s">
        <v>168</v>
      </c>
      <c r="C18" s="169"/>
      <c r="D18" s="169"/>
      <c r="E18" s="169"/>
      <c r="F18" s="170"/>
      <c r="G18" s="170"/>
      <c r="H18" s="170"/>
      <c r="I18" s="171"/>
      <c r="J18" s="172"/>
      <c r="K18" s="172"/>
      <c r="L18" s="173"/>
      <c r="M18" s="190"/>
      <c r="N18" s="190"/>
      <c r="O18" s="174"/>
      <c r="P18" s="174"/>
    </row>
    <row r="19" spans="2:16" s="159" customFormat="1" x14ac:dyDescent="0.2">
      <c r="B19" s="113" t="s">
        <v>169</v>
      </c>
      <c r="C19" s="169"/>
      <c r="D19" s="169"/>
      <c r="E19" s="169"/>
      <c r="F19" s="170"/>
      <c r="G19" s="170"/>
      <c r="H19" s="170"/>
      <c r="I19" s="171"/>
      <c r="J19" s="172"/>
      <c r="K19" s="172"/>
      <c r="L19" s="173"/>
      <c r="M19" s="190"/>
      <c r="N19" s="190"/>
      <c r="O19" s="174"/>
      <c r="P19" s="174"/>
    </row>
    <row r="20" spans="2:16" s="159" customFormat="1" x14ac:dyDescent="0.2">
      <c r="B20" s="113" t="s">
        <v>170</v>
      </c>
      <c r="C20" s="169"/>
      <c r="D20" s="169"/>
      <c r="E20" s="169"/>
      <c r="F20" s="170"/>
      <c r="G20" s="170"/>
      <c r="H20" s="170"/>
      <c r="I20" s="171"/>
      <c r="J20" s="172"/>
      <c r="K20" s="172"/>
      <c r="L20" s="173"/>
      <c r="M20" s="190"/>
      <c r="N20" s="190"/>
      <c r="O20" s="174"/>
      <c r="P20" s="174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2019-04-04T13:47:05Z</dcterms:modified>
</cp:coreProperties>
</file>